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1080" yWindow="945" windowWidth="18060" windowHeight="10815"/>
  </bookViews>
  <sheets>
    <sheet name="Indice" sheetId="52" r:id="rId1"/>
    <sheet name="Contents" sheetId="51" r:id="rId2"/>
    <sheet name="III_08_01_15_Ale" sheetId="50" r:id="rId3"/>
    <sheet name="III_08_01c_15_Ale" sheetId="49" r:id="rId4"/>
    <sheet name="III_08_02_15_Ale" sheetId="48" r:id="rId5"/>
    <sheet name="III_08_03_15_Ale" sheetId="47" r:id="rId6"/>
    <sheet name="III_08_04_15_Ale" sheetId="46" r:id="rId7"/>
    <sheet name="III_08_05_15_Ale" sheetId="45" r:id="rId8"/>
    <sheet name="III_08_06_15_Ale" sheetId="44" r:id="rId9"/>
    <sheet name="III_08_07_15_Ale" sheetId="43" r:id="rId10"/>
    <sheet name="III_08_08_15_Ale" sheetId="42" r:id="rId11"/>
    <sheet name="III_08_09_15_Ale" sheetId="41" r:id="rId12"/>
    <sheet name="III_08_10_15_Ale" sheetId="40" r:id="rId13"/>
    <sheet name="III_08_11_15_Ale" sheetId="39" r:id="rId14"/>
    <sheet name="III_09_01_Ale" sheetId="1" r:id="rId15"/>
    <sheet name="III_09_02_Ale" sheetId="2" r:id="rId16"/>
    <sheet name="III_09_03_Ale" sheetId="3" r:id="rId17"/>
    <sheet name="III_09_04_15_PT" sheetId="4" r:id="rId18"/>
    <sheet name="III_09_05_PT" sheetId="5" r:id="rId19"/>
    <sheet name="III_09_06_PT" sheetId="6" r:id="rId20"/>
    <sheet name="III_09_08_15_PT" sheetId="7" r:id="rId21"/>
    <sheet name="III_10_01_Ale" sheetId="8" r:id="rId22"/>
    <sheet name="III_10_02_Ale" sheetId="9" r:id="rId23"/>
    <sheet name="III_10_03_Ale" sheetId="10" r:id="rId24"/>
    <sheet name="III_10_04_PT" sheetId="11" r:id="rId25"/>
    <sheet name="III_10_05_Ale" sheetId="12" r:id="rId26"/>
    <sheet name="III_11_01_15_Ale" sheetId="13" r:id="rId27"/>
    <sheet name="III_11_01c_15_Ale" sheetId="14" r:id="rId28"/>
    <sheet name="III_11_02_15_Ale" sheetId="15" r:id="rId29"/>
    <sheet name="III_11_03_15_Ale" sheetId="16" r:id="rId30"/>
    <sheet name="III_11_04_15_Ale" sheetId="17" r:id="rId31"/>
    <sheet name="III_11_05_15_Ale" sheetId="18" r:id="rId32"/>
    <sheet name="III_11_06_PT" sheetId="19" r:id="rId33"/>
    <sheet name="III_12_01_Ale" sheetId="20" r:id="rId34"/>
    <sheet name="III_12_02_Ale" sheetId="21" r:id="rId35"/>
    <sheet name="III_12_03_Ale" sheetId="22" r:id="rId36"/>
    <sheet name="III_12_04_Ale" sheetId="23" r:id="rId37"/>
    <sheet name="III_12_05_Ale" sheetId="24" r:id="rId38"/>
    <sheet name="III_13_01_14_PT" sheetId="25" r:id="rId39"/>
    <sheet name="III_13_02_14_PT" sheetId="26" r:id="rId40"/>
    <sheet name="III_13_03_14_PT" sheetId="27" r:id="rId41"/>
    <sheet name="III_14_01_14_PT" sheetId="28" r:id="rId42"/>
    <sheet name="III_14_02_14_PT" sheetId="29" r:id="rId43"/>
    <sheet name="III_14_03_14_PT" sheetId="30" r:id="rId44"/>
    <sheet name="III_14_04_14_PT" sheetId="31" r:id="rId45"/>
    <sheet name="III_14_05_14" sheetId="32" r:id="rId46"/>
    <sheet name="III_14_05c_14_PT" sheetId="33" r:id="rId47"/>
    <sheet name="III_14_06_14_PT" sheetId="34" r:id="rId48"/>
    <sheet name="III_14_06c_14_PT" sheetId="35" r:id="rId49"/>
    <sheet name="III_15_01_PT" sheetId="36" r:id="rId50"/>
    <sheet name="III_15_02_PT" sheetId="37" r:id="rId51"/>
    <sheet name="III_15_03_PT" sheetId="38" r:id="rId52"/>
  </sheets>
  <definedNames>
    <definedName name="_xlnm._FilterDatabase" localSheetId="10" hidden="1">III_08_08_15_Ale!$A$8:$O$81</definedName>
    <definedName name="_xlnm._FilterDatabase" localSheetId="11" hidden="1">III_08_09_15_Ale!$A$8:$N$81</definedName>
    <definedName name="_xlnm._FilterDatabase" localSheetId="12" hidden="1">III_08_10_15_Ale!#REF!</definedName>
    <definedName name="_xlnm._FilterDatabase" localSheetId="16" hidden="1">III_09_03_Ale!$A$10:$O$83</definedName>
    <definedName name="_xlnm._FilterDatabase" localSheetId="21" hidden="1">III_10_01_Ale!$J$6:$K$71</definedName>
    <definedName name="_xlnm._FilterDatabase" localSheetId="23" hidden="1">III_10_03_Ale!$H$7:$I$72</definedName>
    <definedName name="_xlnm._FilterDatabase" localSheetId="26" hidden="1">III_11_01_15_Ale!$A$2:$H$78</definedName>
    <definedName name="_xlnm._FilterDatabase" localSheetId="27" hidden="1">III_11_01c_15_Ale!$A$7:$L$80</definedName>
    <definedName name="_xlnm._FilterDatabase" localSheetId="29" hidden="1">III_11_03_15_Ale!#REF!</definedName>
    <definedName name="_xlnm._FilterDatabase" localSheetId="33" hidden="1">III_12_01_Ale!#REF!</definedName>
    <definedName name="_xlnm._FilterDatabase" localSheetId="34" hidden="1">III_12_02_Ale!$A$75:$J$88</definedName>
    <definedName name="_xlnm._FilterDatabase" localSheetId="35" hidden="1">III_12_03_Ale!$A$76:$K$83</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AF7" i="14"/>
  <c r="AG7"/>
  <c r="AH7"/>
  <c r="AI7"/>
  <c r="AJ7"/>
  <c r="AK7"/>
  <c r="AL7"/>
  <c r="AM7"/>
  <c r="AO7"/>
  <c r="AP7"/>
  <c r="AQ7"/>
  <c r="AR7"/>
  <c r="AS7"/>
  <c r="AT7"/>
  <c r="AU7"/>
  <c r="AV7"/>
  <c r="AX7"/>
  <c r="AY7"/>
  <c r="AZ7"/>
  <c r="BA7"/>
  <c r="BB7"/>
  <c r="BC7"/>
  <c r="BD7"/>
  <c r="BE7"/>
  <c r="AF8"/>
  <c r="AG8"/>
  <c r="AH8"/>
  <c r="AI8"/>
  <c r="AJ8"/>
  <c r="AK8"/>
  <c r="AL8"/>
  <c r="AM8"/>
  <c r="AO8"/>
  <c r="AP8"/>
  <c r="AQ8"/>
  <c r="AR8"/>
  <c r="AS8"/>
  <c r="AT8"/>
  <c r="AU8"/>
  <c r="AV8"/>
  <c r="AX8"/>
  <c r="AY8"/>
  <c r="AZ8"/>
  <c r="BA8"/>
  <c r="BB8"/>
  <c r="BC8"/>
  <c r="BD8"/>
  <c r="BE8"/>
  <c r="AF9"/>
  <c r="AG9"/>
  <c r="AH9"/>
  <c r="AI9"/>
  <c r="AJ9"/>
  <c r="AK9"/>
  <c r="AL9"/>
  <c r="AM9"/>
  <c r="AO9"/>
  <c r="AP9"/>
  <c r="AQ9"/>
  <c r="AR9"/>
  <c r="AS9"/>
  <c r="AT9"/>
  <c r="AU9"/>
  <c r="AV9"/>
  <c r="AX9"/>
  <c r="AY9"/>
  <c r="AZ9"/>
  <c r="BA9"/>
  <c r="BB9"/>
  <c r="BC9"/>
  <c r="BD9"/>
  <c r="BE9"/>
  <c r="AF10"/>
  <c r="AG10"/>
  <c r="AH10"/>
  <c r="AI10"/>
  <c r="AJ10"/>
  <c r="AK10"/>
  <c r="AL10"/>
  <c r="AM10"/>
  <c r="AO10"/>
  <c r="AP10"/>
  <c r="AQ10"/>
  <c r="AR10"/>
  <c r="AS10"/>
  <c r="AT10"/>
  <c r="AU10"/>
  <c r="AV10"/>
  <c r="AX10"/>
  <c r="AY10"/>
  <c r="AZ10"/>
  <c r="BA10"/>
  <c r="BB10"/>
  <c r="BC10"/>
  <c r="BD10"/>
  <c r="BE10"/>
  <c r="AF11"/>
  <c r="AG11"/>
  <c r="AH11"/>
  <c r="AI11"/>
  <c r="AJ11"/>
  <c r="AK11"/>
  <c r="AL11"/>
  <c r="AM11"/>
  <c r="AO11"/>
  <c r="AP11"/>
  <c r="AQ11"/>
  <c r="AR11"/>
  <c r="AS11"/>
  <c r="AT11"/>
  <c r="AU11"/>
  <c r="AV11"/>
  <c r="AX11"/>
  <c r="AY11"/>
  <c r="AZ11"/>
  <c r="BA11"/>
  <c r="BB11"/>
  <c r="BC11"/>
  <c r="BD11"/>
  <c r="BE11"/>
  <c r="AF12"/>
  <c r="AG12"/>
  <c r="AH12"/>
  <c r="AI12"/>
  <c r="AJ12"/>
  <c r="AK12"/>
  <c r="AL12"/>
  <c r="AM12"/>
  <c r="AO12"/>
  <c r="AP12"/>
  <c r="AQ12"/>
  <c r="AR12"/>
  <c r="AS12"/>
  <c r="AT12"/>
  <c r="AU12"/>
  <c r="AV12"/>
  <c r="AX12"/>
  <c r="AY12"/>
  <c r="AZ12"/>
  <c r="BA12"/>
  <c r="BB12"/>
  <c r="BC12"/>
  <c r="BD12"/>
  <c r="BE12"/>
  <c r="AF13"/>
  <c r="AG13"/>
  <c r="AH13"/>
  <c r="AI13"/>
  <c r="AJ13"/>
  <c r="AK13"/>
  <c r="AL13"/>
  <c r="AM13"/>
  <c r="AO13"/>
  <c r="AP13"/>
  <c r="AQ13"/>
  <c r="AR13"/>
  <c r="AS13"/>
  <c r="AT13"/>
  <c r="AU13"/>
  <c r="AV13"/>
  <c r="AX13"/>
  <c r="AY13"/>
  <c r="AZ13"/>
  <c r="BA13"/>
  <c r="BB13"/>
  <c r="BC13"/>
  <c r="BD13"/>
  <c r="BE13"/>
  <c r="AF14"/>
  <c r="AG14"/>
  <c r="AH14"/>
  <c r="AI14"/>
  <c r="AJ14"/>
  <c r="AK14"/>
  <c r="AL14"/>
  <c r="AM14"/>
  <c r="AO14"/>
  <c r="AP14"/>
  <c r="AQ14"/>
  <c r="AR14"/>
  <c r="AS14"/>
  <c r="AT14"/>
  <c r="AU14"/>
  <c r="AV14"/>
  <c r="AX14"/>
  <c r="AY14"/>
  <c r="AZ14"/>
  <c r="BA14"/>
  <c r="BB14"/>
  <c r="BC14"/>
  <c r="BD14"/>
  <c r="BE14"/>
  <c r="AF15"/>
  <c r="AG15"/>
  <c r="AH15"/>
  <c r="AI15"/>
  <c r="AJ15"/>
  <c r="AK15"/>
  <c r="AL15"/>
  <c r="AM15"/>
  <c r="AO15"/>
  <c r="AP15"/>
  <c r="AQ15"/>
  <c r="AR15"/>
  <c r="AS15"/>
  <c r="AT15"/>
  <c r="AU15"/>
  <c r="AV15"/>
  <c r="AX15"/>
  <c r="AY15"/>
  <c r="AZ15"/>
  <c r="BA15"/>
  <c r="BB15"/>
  <c r="BC15"/>
  <c r="BD15"/>
  <c r="BE15"/>
  <c r="AF16"/>
  <c r="AG16"/>
  <c r="AH16"/>
  <c r="AI16"/>
  <c r="AJ16"/>
  <c r="AK16"/>
  <c r="AL16"/>
  <c r="AM16"/>
  <c r="AO16"/>
  <c r="AP16"/>
  <c r="AQ16"/>
  <c r="AR16"/>
  <c r="AS16"/>
  <c r="AT16"/>
  <c r="AU16"/>
  <c r="AV16"/>
  <c r="AX16"/>
  <c r="AY16"/>
  <c r="AZ16"/>
  <c r="BA16"/>
  <c r="BB16"/>
  <c r="BC16"/>
  <c r="BD16"/>
  <c r="BE16"/>
  <c r="AF17"/>
  <c r="AG17"/>
  <c r="AH17"/>
  <c r="AI17"/>
  <c r="AJ17"/>
  <c r="AK17"/>
  <c r="AL17"/>
  <c r="AM17"/>
  <c r="AO17"/>
  <c r="AP17"/>
  <c r="AQ17"/>
  <c r="AR17"/>
  <c r="AS17"/>
  <c r="AT17"/>
  <c r="AU17"/>
  <c r="AV17"/>
  <c r="AX17"/>
  <c r="AY17"/>
  <c r="AZ17"/>
  <c r="BA17"/>
  <c r="BB17"/>
  <c r="BC17"/>
  <c r="BD17"/>
  <c r="BE17"/>
  <c r="AF18"/>
  <c r="AG18"/>
  <c r="AH18"/>
  <c r="AI18"/>
  <c r="AJ18"/>
  <c r="AK18"/>
  <c r="AL18"/>
  <c r="AM18"/>
  <c r="AO18"/>
  <c r="AP18"/>
  <c r="AQ18"/>
  <c r="AR18"/>
  <c r="AS18"/>
  <c r="AT18"/>
  <c r="AU18"/>
  <c r="AV18"/>
  <c r="AX18"/>
  <c r="AY18"/>
  <c r="AZ18"/>
  <c r="BA18"/>
  <c r="BB18"/>
  <c r="BC18"/>
  <c r="BD18"/>
  <c r="BE18"/>
  <c r="AF19"/>
  <c r="AG19"/>
  <c r="AH19"/>
  <c r="AI19"/>
  <c r="AJ19"/>
  <c r="AK19"/>
  <c r="AL19"/>
  <c r="AM19"/>
  <c r="AO19"/>
  <c r="AP19"/>
  <c r="AQ19"/>
  <c r="AR19"/>
  <c r="AS19"/>
  <c r="AT19"/>
  <c r="AU19"/>
  <c r="AV19"/>
  <c r="AX19"/>
  <c r="AY19"/>
  <c r="AZ19"/>
  <c r="BA19"/>
  <c r="BB19"/>
  <c r="BC19"/>
  <c r="BD19"/>
  <c r="BE19"/>
  <c r="AF20"/>
  <c r="AG20"/>
  <c r="AH20"/>
  <c r="AI20"/>
  <c r="AJ20"/>
  <c r="AK20"/>
  <c r="AL20"/>
  <c r="AM20"/>
  <c r="AO20"/>
  <c r="AP20"/>
  <c r="AQ20"/>
  <c r="AR20"/>
  <c r="AS20"/>
  <c r="AT20"/>
  <c r="AU20"/>
  <c r="AV20"/>
  <c r="AX20"/>
  <c r="AY20"/>
  <c r="AZ20"/>
  <c r="BA20"/>
  <c r="BB20"/>
  <c r="BC20"/>
  <c r="BD20"/>
  <c r="BE20"/>
  <c r="AF21"/>
  <c r="AG21"/>
  <c r="AH21"/>
  <c r="AI21"/>
  <c r="AJ21"/>
  <c r="AK21"/>
  <c r="AL21"/>
  <c r="AM21"/>
  <c r="AO21"/>
  <c r="AP21"/>
  <c r="AQ21"/>
  <c r="AR21"/>
  <c r="AS21"/>
  <c r="AT21"/>
  <c r="AU21"/>
  <c r="AV21"/>
  <c r="AX21"/>
  <c r="AY21"/>
  <c r="AZ21"/>
  <c r="BA21"/>
  <c r="BB21"/>
  <c r="BC21"/>
  <c r="BD21"/>
  <c r="BE21"/>
  <c r="AF22"/>
  <c r="AG22"/>
  <c r="AH22"/>
  <c r="AI22"/>
  <c r="AJ22"/>
  <c r="AK22"/>
  <c r="AL22"/>
  <c r="AM22"/>
  <c r="AO22"/>
  <c r="AP22"/>
  <c r="AQ22"/>
  <c r="AR22"/>
  <c r="AS22"/>
  <c r="AT22"/>
  <c r="AU22"/>
  <c r="AV22"/>
  <c r="AX22"/>
  <c r="AY22"/>
  <c r="AZ22"/>
  <c r="BA22"/>
  <c r="BB22"/>
  <c r="BC22"/>
  <c r="BD22"/>
  <c r="BE22"/>
  <c r="AF23"/>
  <c r="AG23"/>
  <c r="AH23"/>
  <c r="AI23"/>
  <c r="AJ23"/>
  <c r="AK23"/>
  <c r="AL23"/>
  <c r="AM23"/>
  <c r="AO23"/>
  <c r="AP23"/>
  <c r="AQ23"/>
  <c r="AR23"/>
  <c r="AS23"/>
  <c r="AT23"/>
  <c r="AU23"/>
  <c r="AV23"/>
  <c r="AX23"/>
  <c r="AY23"/>
  <c r="AZ23"/>
  <c r="BA23"/>
  <c r="BB23"/>
  <c r="BC23"/>
  <c r="BD23"/>
  <c r="BE23"/>
  <c r="AF24"/>
  <c r="AG24"/>
  <c r="AH24"/>
  <c r="AI24"/>
  <c r="AJ24"/>
  <c r="AK24"/>
  <c r="AL24"/>
  <c r="AM24"/>
  <c r="AO24"/>
  <c r="AP24"/>
  <c r="AQ24"/>
  <c r="AR24"/>
  <c r="AS24"/>
  <c r="AT24"/>
  <c r="AU24"/>
  <c r="AV24"/>
  <c r="AX24"/>
  <c r="AY24"/>
  <c r="AZ24"/>
  <c r="BA24"/>
  <c r="BB24"/>
  <c r="BC24"/>
  <c r="BD24"/>
  <c r="BE24"/>
  <c r="AF25"/>
  <c r="AG25"/>
  <c r="AH25"/>
  <c r="AI25"/>
  <c r="AJ25"/>
  <c r="AK25"/>
  <c r="AL25"/>
  <c r="AM25"/>
  <c r="AO25"/>
  <c r="AP25"/>
  <c r="AQ25"/>
  <c r="AR25"/>
  <c r="AS25"/>
  <c r="AT25"/>
  <c r="AU25"/>
  <c r="AV25"/>
  <c r="AX25"/>
  <c r="AY25"/>
  <c r="AZ25"/>
  <c r="BA25"/>
  <c r="BB25"/>
  <c r="BC25"/>
  <c r="BD25"/>
  <c r="BE25"/>
  <c r="AF26"/>
  <c r="AG26"/>
  <c r="AH26"/>
  <c r="AI26"/>
  <c r="AJ26"/>
  <c r="AK26"/>
  <c r="AL26"/>
  <c r="AM26"/>
  <c r="AO26"/>
  <c r="AP26"/>
  <c r="AQ26"/>
  <c r="AR26"/>
  <c r="AS26"/>
  <c r="AT26"/>
  <c r="AU26"/>
  <c r="AV26"/>
  <c r="AX26"/>
  <c r="AY26"/>
  <c r="AZ26"/>
  <c r="BA26"/>
  <c r="BB26"/>
  <c r="BC26"/>
  <c r="BD26"/>
  <c r="BE26"/>
  <c r="AF27"/>
  <c r="AG27"/>
  <c r="AH27"/>
  <c r="AI27"/>
  <c r="AJ27"/>
  <c r="AK27"/>
  <c r="AL27"/>
  <c r="AM27"/>
  <c r="AO27"/>
  <c r="AP27"/>
  <c r="AQ27"/>
  <c r="AR27"/>
  <c r="AS27"/>
  <c r="AT27"/>
  <c r="AU27"/>
  <c r="AV27"/>
  <c r="AX27"/>
  <c r="AY27"/>
  <c r="AZ27"/>
  <c r="BA27"/>
  <c r="BB27"/>
  <c r="BC27"/>
  <c r="BD27"/>
  <c r="BE27"/>
  <c r="AF28"/>
  <c r="AG28"/>
  <c r="AH28"/>
  <c r="AI28"/>
  <c r="AJ28"/>
  <c r="AK28"/>
  <c r="AL28"/>
  <c r="AM28"/>
  <c r="AO28"/>
  <c r="AP28"/>
  <c r="AQ28"/>
  <c r="AR28"/>
  <c r="AS28"/>
  <c r="AT28"/>
  <c r="AU28"/>
  <c r="AV28"/>
  <c r="AX28"/>
  <c r="AY28"/>
  <c r="AZ28"/>
  <c r="BA28"/>
  <c r="BB28"/>
  <c r="BC28"/>
  <c r="BD28"/>
  <c r="BE28"/>
  <c r="AF29"/>
  <c r="AG29"/>
  <c r="AH29"/>
  <c r="AI29"/>
  <c r="AJ29"/>
  <c r="AK29"/>
  <c r="AL29"/>
  <c r="AM29"/>
  <c r="AO29"/>
  <c r="AP29"/>
  <c r="AQ29"/>
  <c r="AR29"/>
  <c r="AS29"/>
  <c r="AT29"/>
  <c r="AU29"/>
  <c r="AV29"/>
  <c r="AX29"/>
  <c r="AY29"/>
  <c r="AZ29"/>
  <c r="BA29"/>
  <c r="BB29"/>
  <c r="BC29"/>
  <c r="BD29"/>
  <c r="BE29"/>
  <c r="AF30"/>
  <c r="AG30"/>
  <c r="AH30"/>
  <c r="AI30"/>
  <c r="AJ30"/>
  <c r="AK30"/>
  <c r="AL30"/>
  <c r="AM30"/>
  <c r="AO30"/>
  <c r="AP30"/>
  <c r="AQ30"/>
  <c r="AR30"/>
  <c r="AS30"/>
  <c r="AT30"/>
  <c r="AU30"/>
  <c r="AV30"/>
  <c r="AX30"/>
  <c r="AY30"/>
  <c r="AZ30"/>
  <c r="BA30"/>
  <c r="BB30"/>
  <c r="BC30"/>
  <c r="BD30"/>
  <c r="BE30"/>
  <c r="AF31"/>
  <c r="AG31"/>
  <c r="AH31"/>
  <c r="AI31"/>
  <c r="AJ31"/>
  <c r="AK31"/>
  <c r="AL31"/>
  <c r="AM31"/>
  <c r="AO31"/>
  <c r="AP31"/>
  <c r="AQ31"/>
  <c r="AR31"/>
  <c r="AS31"/>
  <c r="AT31"/>
  <c r="AU31"/>
  <c r="AV31"/>
  <c r="AX31"/>
  <c r="AY31"/>
  <c r="AZ31"/>
  <c r="BA31"/>
  <c r="BB31"/>
  <c r="BC31"/>
  <c r="BD31"/>
  <c r="BE31"/>
  <c r="AF32"/>
  <c r="AG32"/>
  <c r="AH32"/>
  <c r="AI32"/>
  <c r="AJ32"/>
  <c r="AK32"/>
  <c r="AL32"/>
  <c r="AM32"/>
  <c r="AO32"/>
  <c r="AP32"/>
  <c r="AQ32"/>
  <c r="AR32"/>
  <c r="AS32"/>
  <c r="AT32"/>
  <c r="AU32"/>
  <c r="AV32"/>
  <c r="AX32"/>
  <c r="AY32"/>
  <c r="AZ32"/>
  <c r="BA32"/>
  <c r="BB32"/>
  <c r="BC32"/>
  <c r="BD32"/>
  <c r="BE32"/>
  <c r="AF33"/>
  <c r="AG33"/>
  <c r="AH33"/>
  <c r="AI33"/>
  <c r="AJ33"/>
  <c r="AK33"/>
  <c r="AL33"/>
  <c r="AM33"/>
  <c r="AO33"/>
  <c r="AP33"/>
  <c r="AQ33"/>
  <c r="AR33"/>
  <c r="AS33"/>
  <c r="AT33"/>
  <c r="AU33"/>
  <c r="AV33"/>
  <c r="AX33"/>
  <c r="AY33"/>
  <c r="AZ33"/>
  <c r="BA33"/>
  <c r="BB33"/>
  <c r="BC33"/>
  <c r="BD33"/>
  <c r="BE33"/>
  <c r="AF34"/>
  <c r="AG34"/>
  <c r="AH34"/>
  <c r="AI34"/>
  <c r="AJ34"/>
  <c r="AK34"/>
  <c r="AL34"/>
  <c r="AM34"/>
  <c r="AO34"/>
  <c r="AP34"/>
  <c r="AQ34"/>
  <c r="AR34"/>
  <c r="AS34"/>
  <c r="AT34"/>
  <c r="AU34"/>
  <c r="AV34"/>
  <c r="AX34"/>
  <c r="AY34"/>
  <c r="AZ34"/>
  <c r="BA34"/>
  <c r="BB34"/>
  <c r="BC34"/>
  <c r="BD34"/>
  <c r="BE34"/>
  <c r="AF35"/>
  <c r="AG35"/>
  <c r="AH35"/>
  <c r="AI35"/>
  <c r="AJ35"/>
  <c r="AK35"/>
  <c r="AL35"/>
  <c r="AM35"/>
  <c r="AO35"/>
  <c r="AP35"/>
  <c r="AQ35"/>
  <c r="AR35"/>
  <c r="AS35"/>
  <c r="AT35"/>
  <c r="AU35"/>
  <c r="AV35"/>
  <c r="AX35"/>
  <c r="AY35"/>
  <c r="AZ35"/>
  <c r="BA35"/>
  <c r="BB35"/>
  <c r="BC35"/>
  <c r="BD35"/>
  <c r="BE35"/>
  <c r="AF36"/>
  <c r="AG36"/>
  <c r="AH36"/>
  <c r="AI36"/>
  <c r="AJ36"/>
  <c r="AK36"/>
  <c r="AL36"/>
  <c r="AM36"/>
  <c r="AO36"/>
  <c r="AP36"/>
  <c r="AQ36"/>
  <c r="AR36"/>
  <c r="AS36"/>
  <c r="AT36"/>
  <c r="AU36"/>
  <c r="AV36"/>
  <c r="AX36"/>
  <c r="AY36"/>
  <c r="AZ36"/>
  <c r="BA36"/>
  <c r="BB36"/>
  <c r="BC36"/>
  <c r="BD36"/>
  <c r="BE36"/>
  <c r="AF37"/>
  <c r="AG37"/>
  <c r="AH37"/>
  <c r="AI37"/>
  <c r="AJ37"/>
  <c r="AK37"/>
  <c r="AL37"/>
  <c r="AM37"/>
  <c r="AO37"/>
  <c r="AP37"/>
  <c r="AQ37"/>
  <c r="AR37"/>
  <c r="AS37"/>
  <c r="AT37"/>
  <c r="AU37"/>
  <c r="AV37"/>
  <c r="AX37"/>
  <c r="AY37"/>
  <c r="AZ37"/>
  <c r="BA37"/>
  <c r="BB37"/>
  <c r="BC37"/>
  <c r="BD37"/>
  <c r="BE37"/>
  <c r="AF38"/>
  <c r="AG38"/>
  <c r="AH38"/>
  <c r="AI38"/>
  <c r="AJ38"/>
  <c r="AK38"/>
  <c r="AL38"/>
  <c r="AM38"/>
  <c r="AO38"/>
  <c r="AP38"/>
  <c r="AQ38"/>
  <c r="AR38"/>
  <c r="AS38"/>
  <c r="AT38"/>
  <c r="AU38"/>
  <c r="AV38"/>
  <c r="AX38"/>
  <c r="AY38"/>
  <c r="AZ38"/>
  <c r="BA38"/>
  <c r="BB38"/>
  <c r="BC38"/>
  <c r="BD38"/>
  <c r="BE38"/>
  <c r="AF39"/>
  <c r="AG39"/>
  <c r="AH39"/>
  <c r="AI39"/>
  <c r="AJ39"/>
  <c r="AK39"/>
  <c r="AL39"/>
  <c r="AM39"/>
  <c r="AO39"/>
  <c r="AP39"/>
  <c r="AQ39"/>
  <c r="AR39"/>
  <c r="AS39"/>
  <c r="AT39"/>
  <c r="AU39"/>
  <c r="AV39"/>
  <c r="AX39"/>
  <c r="AY39"/>
  <c r="AZ39"/>
  <c r="BA39"/>
  <c r="BB39"/>
  <c r="BC39"/>
  <c r="BD39"/>
  <c r="BE39"/>
  <c r="AF40"/>
  <c r="AG40"/>
  <c r="AH40"/>
  <c r="AI40"/>
  <c r="AJ40"/>
  <c r="AK40"/>
  <c r="AL40"/>
  <c r="AM40"/>
  <c r="AO40"/>
  <c r="AP40"/>
  <c r="AQ40"/>
  <c r="AR40"/>
  <c r="AS40"/>
  <c r="AT40"/>
  <c r="AU40"/>
  <c r="AV40"/>
  <c r="AX40"/>
  <c r="AY40"/>
  <c r="AZ40"/>
  <c r="BA40"/>
  <c r="BB40"/>
  <c r="BC40"/>
  <c r="BD40"/>
  <c r="BE40"/>
  <c r="AF41"/>
  <c r="AG41"/>
  <c r="AH41"/>
  <c r="AI41"/>
  <c r="AJ41"/>
  <c r="AK41"/>
  <c r="AL41"/>
  <c r="AM41"/>
  <c r="AO41"/>
  <c r="AP41"/>
  <c r="AQ41"/>
  <c r="AR41"/>
  <c r="AS41"/>
  <c r="AT41"/>
  <c r="AU41"/>
  <c r="AV41"/>
  <c r="AX41"/>
  <c r="AY41"/>
  <c r="AZ41"/>
  <c r="BA41"/>
  <c r="BB41"/>
  <c r="BC41"/>
  <c r="BD41"/>
  <c r="BE41"/>
  <c r="AF42"/>
  <c r="AG42"/>
  <c r="AH42"/>
  <c r="AI42"/>
  <c r="AJ42"/>
  <c r="AK42"/>
  <c r="AL42"/>
  <c r="AM42"/>
  <c r="AO42"/>
  <c r="AP42"/>
  <c r="AQ42"/>
  <c r="AR42"/>
  <c r="AS42"/>
  <c r="AT42"/>
  <c r="AU42"/>
  <c r="AV42"/>
  <c r="AX42"/>
  <c r="AY42"/>
  <c r="AZ42"/>
  <c r="BA42"/>
  <c r="BB42"/>
  <c r="BC42"/>
  <c r="BD42"/>
  <c r="BE42"/>
  <c r="AF43"/>
  <c r="AG43"/>
  <c r="AH43"/>
  <c r="AI43"/>
  <c r="AJ43"/>
  <c r="AK43"/>
  <c r="AL43"/>
  <c r="AM43"/>
  <c r="AO43"/>
  <c r="AP43"/>
  <c r="AQ43"/>
  <c r="AR43"/>
  <c r="AS43"/>
  <c r="AT43"/>
  <c r="AU43"/>
  <c r="AV43"/>
  <c r="AX43"/>
  <c r="AY43"/>
  <c r="AZ43"/>
  <c r="BA43"/>
  <c r="BB43"/>
  <c r="BC43"/>
  <c r="BD43"/>
  <c r="BE43"/>
  <c r="AF44"/>
  <c r="AG44"/>
  <c r="AH44"/>
  <c r="AI44"/>
  <c r="AJ44"/>
  <c r="AK44"/>
  <c r="AL44"/>
  <c r="AM44"/>
  <c r="AO44"/>
  <c r="AP44"/>
  <c r="AQ44"/>
  <c r="AR44"/>
  <c r="AS44"/>
  <c r="AT44"/>
  <c r="AU44"/>
  <c r="AV44"/>
  <c r="AX44"/>
  <c r="AY44"/>
  <c r="AZ44"/>
  <c r="BA44"/>
  <c r="BB44"/>
  <c r="BC44"/>
  <c r="BD44"/>
  <c r="BE44"/>
  <c r="AF45"/>
  <c r="AG45"/>
  <c r="AH45"/>
  <c r="AI45"/>
  <c r="AJ45"/>
  <c r="AK45"/>
  <c r="AL45"/>
  <c r="AM45"/>
  <c r="AO45"/>
  <c r="AP45"/>
  <c r="AQ45"/>
  <c r="AR45"/>
  <c r="AS45"/>
  <c r="AT45"/>
  <c r="AU45"/>
  <c r="AV45"/>
  <c r="AX45"/>
  <c r="AY45"/>
  <c r="AZ45"/>
  <c r="BA45"/>
  <c r="BB45"/>
  <c r="BC45"/>
  <c r="BD45"/>
  <c r="BE45"/>
  <c r="AF46"/>
  <c r="AG46"/>
  <c r="AH46"/>
  <c r="AI46"/>
  <c r="AJ46"/>
  <c r="AK46"/>
  <c r="AL46"/>
  <c r="AM46"/>
  <c r="AO46"/>
  <c r="AP46"/>
  <c r="AQ46"/>
  <c r="AR46"/>
  <c r="AS46"/>
  <c r="AT46"/>
  <c r="AU46"/>
  <c r="AV46"/>
  <c r="AX46"/>
  <c r="AY46"/>
  <c r="AZ46"/>
  <c r="BA46"/>
  <c r="BB46"/>
  <c r="BC46"/>
  <c r="BD46"/>
  <c r="BE46"/>
  <c r="AF47"/>
  <c r="AG47"/>
  <c r="AH47"/>
  <c r="AI47"/>
  <c r="AJ47"/>
  <c r="AK47"/>
  <c r="AL47"/>
  <c r="AM47"/>
  <c r="AO47"/>
  <c r="AP47"/>
  <c r="AQ47"/>
  <c r="AR47"/>
  <c r="AS47"/>
  <c r="AT47"/>
  <c r="AU47"/>
  <c r="AV47"/>
  <c r="AX47"/>
  <c r="AY47"/>
  <c r="AZ47"/>
  <c r="BA47"/>
  <c r="BB47"/>
  <c r="BC47"/>
  <c r="BD47"/>
  <c r="BE47"/>
  <c r="AF48"/>
  <c r="AG48"/>
  <c r="AH48"/>
  <c r="AI48"/>
  <c r="AJ48"/>
  <c r="AK48"/>
  <c r="AL48"/>
  <c r="AM48"/>
  <c r="AO48"/>
  <c r="AP48"/>
  <c r="AQ48"/>
  <c r="AR48"/>
  <c r="AS48"/>
  <c r="AT48"/>
  <c r="AU48"/>
  <c r="AV48"/>
  <c r="AX48"/>
  <c r="AY48"/>
  <c r="AZ48"/>
  <c r="BA48"/>
  <c r="BB48"/>
  <c r="BC48"/>
  <c r="BD48"/>
  <c r="BE48"/>
  <c r="AF49"/>
  <c r="AG49"/>
  <c r="AH49"/>
  <c r="AI49"/>
  <c r="AJ49"/>
  <c r="AK49"/>
  <c r="AL49"/>
  <c r="AM49"/>
  <c r="AO49"/>
  <c r="AP49"/>
  <c r="AQ49"/>
  <c r="AR49"/>
  <c r="AS49"/>
  <c r="AT49"/>
  <c r="AU49"/>
  <c r="AV49"/>
  <c r="AX49"/>
  <c r="AY49"/>
  <c r="AZ49"/>
  <c r="BA49"/>
  <c r="BB49"/>
  <c r="BC49"/>
  <c r="BD49"/>
  <c r="BE49"/>
  <c r="AF50"/>
  <c r="AG50"/>
  <c r="AH50"/>
  <c r="AI50"/>
  <c r="AJ50"/>
  <c r="AK50"/>
  <c r="AL50"/>
  <c r="AM50"/>
  <c r="AO50"/>
  <c r="AP50"/>
  <c r="AQ50"/>
  <c r="AR50"/>
  <c r="AS50"/>
  <c r="AT50"/>
  <c r="AU50"/>
  <c r="AV50"/>
  <c r="AX50"/>
  <c r="AY50"/>
  <c r="AZ50"/>
  <c r="BA50"/>
  <c r="BB50"/>
  <c r="BC50"/>
  <c r="BD50"/>
  <c r="BE50"/>
  <c r="AF51"/>
  <c r="AG51"/>
  <c r="AH51"/>
  <c r="AI51"/>
  <c r="AJ51"/>
  <c r="AK51"/>
  <c r="AL51"/>
  <c r="AM51"/>
  <c r="AO51"/>
  <c r="AP51"/>
  <c r="AQ51"/>
  <c r="AR51"/>
  <c r="AS51"/>
  <c r="AT51"/>
  <c r="AU51"/>
  <c r="AV51"/>
  <c r="AX51"/>
  <c r="AY51"/>
  <c r="AZ51"/>
  <c r="BA51"/>
  <c r="BB51"/>
  <c r="BC51"/>
  <c r="BD51"/>
  <c r="BE51"/>
  <c r="AF52"/>
  <c r="AG52"/>
  <c r="AH52"/>
  <c r="AI52"/>
  <c r="AJ52"/>
  <c r="AK52"/>
  <c r="AL52"/>
  <c r="AM52"/>
  <c r="AO52"/>
  <c r="AP52"/>
  <c r="AQ52"/>
  <c r="AR52"/>
  <c r="AS52"/>
  <c r="AT52"/>
  <c r="AU52"/>
  <c r="AV52"/>
  <c r="AX52"/>
  <c r="AY52"/>
  <c r="AZ52"/>
  <c r="BA52"/>
  <c r="BB52"/>
  <c r="BC52"/>
  <c r="BD52"/>
  <c r="BE52"/>
  <c r="AF53"/>
  <c r="AG53"/>
  <c r="AH53"/>
  <c r="AI53"/>
  <c r="AJ53"/>
  <c r="AK53"/>
  <c r="AL53"/>
  <c r="AM53"/>
  <c r="AO53"/>
  <c r="AP53"/>
  <c r="AQ53"/>
  <c r="AR53"/>
  <c r="AS53"/>
  <c r="AT53"/>
  <c r="AU53"/>
  <c r="AV53"/>
  <c r="AX53"/>
  <c r="AY53"/>
  <c r="AZ53"/>
  <c r="BA53"/>
  <c r="BB53"/>
  <c r="BC53"/>
  <c r="BD53"/>
  <c r="BE53"/>
  <c r="AF54"/>
  <c r="AG54"/>
  <c r="AH54"/>
  <c r="AI54"/>
  <c r="AJ54"/>
  <c r="AK54"/>
  <c r="AL54"/>
  <c r="AM54"/>
  <c r="AO54"/>
  <c r="AP54"/>
  <c r="AQ54"/>
  <c r="AR54"/>
  <c r="AS54"/>
  <c r="AT54"/>
  <c r="AU54"/>
  <c r="AV54"/>
  <c r="AX54"/>
  <c r="AY54"/>
  <c r="AZ54"/>
  <c r="BA54"/>
  <c r="BB54"/>
  <c r="BC54"/>
  <c r="BD54"/>
  <c r="BE54"/>
  <c r="AF55"/>
  <c r="AG55"/>
  <c r="AH55"/>
  <c r="AI55"/>
  <c r="AJ55"/>
  <c r="AK55"/>
  <c r="AL55"/>
  <c r="AM55"/>
  <c r="AO55"/>
  <c r="AP55"/>
  <c r="AQ55"/>
  <c r="AR55"/>
  <c r="AS55"/>
  <c r="AT55"/>
  <c r="AU55"/>
  <c r="AV55"/>
  <c r="AX55"/>
  <c r="AY55"/>
  <c r="AZ55"/>
  <c r="BA55"/>
  <c r="BB55"/>
  <c r="BC55"/>
  <c r="BD55"/>
  <c r="BE55"/>
  <c r="AF56"/>
  <c r="AG56"/>
  <c r="AH56"/>
  <c r="AI56"/>
  <c r="AJ56"/>
  <c r="AK56"/>
  <c r="AL56"/>
  <c r="AM56"/>
  <c r="AO56"/>
  <c r="AP56"/>
  <c r="AQ56"/>
  <c r="AR56"/>
  <c r="AS56"/>
  <c r="AT56"/>
  <c r="AU56"/>
  <c r="AV56"/>
  <c r="AX56"/>
  <c r="AY56"/>
  <c r="AZ56"/>
  <c r="BA56"/>
  <c r="BB56"/>
  <c r="BC56"/>
  <c r="BD56"/>
  <c r="BE56"/>
  <c r="AF57"/>
  <c r="AG57"/>
  <c r="AH57"/>
  <c r="AI57"/>
  <c r="AJ57"/>
  <c r="AK57"/>
  <c r="AL57"/>
  <c r="AM57"/>
  <c r="AO57"/>
  <c r="AP57"/>
  <c r="AQ57"/>
  <c r="AR57"/>
  <c r="AS57"/>
  <c r="AT57"/>
  <c r="AU57"/>
  <c r="AV57"/>
  <c r="AX57"/>
  <c r="AY57"/>
  <c r="AZ57"/>
  <c r="BA57"/>
  <c r="BB57"/>
  <c r="BC57"/>
  <c r="BD57"/>
  <c r="BE57"/>
  <c r="AF58"/>
  <c r="AG58"/>
  <c r="AH58"/>
  <c r="AI58"/>
  <c r="AJ58"/>
  <c r="AK58"/>
  <c r="AL58"/>
  <c r="AM58"/>
  <c r="AO58"/>
  <c r="AP58"/>
  <c r="AQ58"/>
  <c r="AR58"/>
  <c r="AS58"/>
  <c r="AT58"/>
  <c r="AU58"/>
  <c r="AV58"/>
  <c r="AX58"/>
  <c r="AY58"/>
  <c r="AZ58"/>
  <c r="BA58"/>
  <c r="BB58"/>
  <c r="BC58"/>
  <c r="BD58"/>
  <c r="BE58"/>
  <c r="AF59"/>
  <c r="AG59"/>
  <c r="AH59"/>
  <c r="AI59"/>
  <c r="AJ59"/>
  <c r="AK59"/>
  <c r="AL59"/>
  <c r="AM59"/>
  <c r="AO59"/>
  <c r="AP59"/>
  <c r="AQ59"/>
  <c r="AR59"/>
  <c r="AS59"/>
  <c r="AT59"/>
  <c r="AU59"/>
  <c r="AV59"/>
  <c r="AX59"/>
  <c r="AY59"/>
  <c r="AZ59"/>
  <c r="BA59"/>
  <c r="BB59"/>
  <c r="BC59"/>
  <c r="BD59"/>
  <c r="BE59"/>
  <c r="AF60"/>
  <c r="AG60"/>
  <c r="AH60"/>
  <c r="AI60"/>
  <c r="AJ60"/>
  <c r="AK60"/>
  <c r="AL60"/>
  <c r="AM60"/>
  <c r="AO60"/>
  <c r="AP60"/>
  <c r="AQ60"/>
  <c r="AR60"/>
  <c r="AS60"/>
  <c r="AT60"/>
  <c r="AU60"/>
  <c r="AV60"/>
  <c r="AX60"/>
  <c r="AY60"/>
  <c r="AZ60"/>
  <c r="BA60"/>
  <c r="BB60"/>
  <c r="BC60"/>
  <c r="BD60"/>
  <c r="BE60"/>
  <c r="AF61"/>
  <c r="AG61"/>
  <c r="AH61"/>
  <c r="AI61"/>
  <c r="AJ61"/>
  <c r="AK61"/>
  <c r="AL61"/>
  <c r="AM61"/>
  <c r="AO61"/>
  <c r="AP61"/>
  <c r="AQ61"/>
  <c r="AR61"/>
  <c r="AS61"/>
  <c r="AT61"/>
  <c r="AU61"/>
  <c r="AV61"/>
  <c r="AX61"/>
  <c r="AY61"/>
  <c r="AZ61"/>
  <c r="BA61"/>
  <c r="BB61"/>
  <c r="BC61"/>
  <c r="BD61"/>
  <c r="BE61"/>
  <c r="AF62"/>
  <c r="AG62"/>
  <c r="AH62"/>
  <c r="AI62"/>
  <c r="AJ62"/>
  <c r="AK62"/>
  <c r="AL62"/>
  <c r="AM62"/>
  <c r="AO62"/>
  <c r="AP62"/>
  <c r="AQ62"/>
  <c r="AR62"/>
  <c r="AS62"/>
  <c r="AT62"/>
  <c r="AU62"/>
  <c r="AV62"/>
  <c r="AX62"/>
  <c r="AY62"/>
  <c r="AZ62"/>
  <c r="BA62"/>
  <c r="BB62"/>
  <c r="BC62"/>
  <c r="BD62"/>
  <c r="BE62"/>
  <c r="AF63"/>
  <c r="AG63"/>
  <c r="AH63"/>
  <c r="AI63"/>
  <c r="AJ63"/>
  <c r="AK63"/>
  <c r="AL63"/>
  <c r="AM63"/>
  <c r="AO63"/>
  <c r="AP63"/>
  <c r="AQ63"/>
  <c r="AR63"/>
  <c r="AS63"/>
  <c r="AT63"/>
  <c r="AU63"/>
  <c r="AV63"/>
  <c r="AX63"/>
  <c r="AY63"/>
  <c r="AZ63"/>
  <c r="BA63"/>
  <c r="BB63"/>
  <c r="BC63"/>
  <c r="BD63"/>
  <c r="BE63"/>
  <c r="AF64"/>
  <c r="AG64"/>
  <c r="AH64"/>
  <c r="AI64"/>
  <c r="AJ64"/>
  <c r="AK64"/>
  <c r="AL64"/>
  <c r="AM64"/>
  <c r="AO64"/>
  <c r="AP64"/>
  <c r="AQ64"/>
  <c r="AR64"/>
  <c r="AS64"/>
  <c r="AT64"/>
  <c r="AU64"/>
  <c r="AV64"/>
  <c r="AX64"/>
  <c r="AY64"/>
  <c r="AZ64"/>
  <c r="BA64"/>
  <c r="BB64"/>
  <c r="BC64"/>
  <c r="BD64"/>
  <c r="BE64"/>
  <c r="AF65"/>
  <c r="AG65"/>
  <c r="AH65"/>
  <c r="AI65"/>
  <c r="AJ65"/>
  <c r="AK65"/>
  <c r="AL65"/>
  <c r="AM65"/>
  <c r="AO65"/>
  <c r="AP65"/>
  <c r="AQ65"/>
  <c r="AR65"/>
  <c r="AS65"/>
  <c r="AT65"/>
  <c r="AU65"/>
  <c r="AV65"/>
  <c r="AX65"/>
  <c r="AY65"/>
  <c r="AZ65"/>
  <c r="BA65"/>
  <c r="BB65"/>
  <c r="BC65"/>
  <c r="BD65"/>
  <c r="BE65"/>
  <c r="AF66"/>
  <c r="AG66"/>
  <c r="AH66"/>
  <c r="AI66"/>
  <c r="AJ66"/>
  <c r="AK66"/>
  <c r="AL66"/>
  <c r="AM66"/>
  <c r="AO66"/>
  <c r="AP66"/>
  <c r="AQ66"/>
  <c r="AR66"/>
  <c r="AS66"/>
  <c r="AT66"/>
  <c r="AU66"/>
  <c r="AV66"/>
  <c r="AX66"/>
  <c r="AY66"/>
  <c r="AZ66"/>
  <c r="BA66"/>
  <c r="BB66"/>
  <c r="BC66"/>
  <c r="BD66"/>
  <c r="BE66"/>
  <c r="AF67"/>
  <c r="AG67"/>
  <c r="AH67"/>
  <c r="AI67"/>
  <c r="AJ67"/>
  <c r="AK67"/>
  <c r="AL67"/>
  <c r="AM67"/>
  <c r="AO67"/>
  <c r="AP67"/>
  <c r="AQ67"/>
  <c r="AR67"/>
  <c r="AS67"/>
  <c r="AT67"/>
  <c r="AU67"/>
  <c r="AV67"/>
  <c r="AX67"/>
  <c r="AY67"/>
  <c r="AZ67"/>
  <c r="BA67"/>
  <c r="BB67"/>
  <c r="BC67"/>
  <c r="BD67"/>
  <c r="BE67"/>
  <c r="AF68"/>
  <c r="AG68"/>
  <c r="AH68"/>
  <c r="AI68"/>
  <c r="AJ68"/>
  <c r="AK68"/>
  <c r="AL68"/>
  <c r="AM68"/>
  <c r="AO68"/>
  <c r="AP68"/>
  <c r="AQ68"/>
  <c r="AR68"/>
  <c r="AS68"/>
  <c r="AT68"/>
  <c r="AU68"/>
  <c r="AV68"/>
  <c r="AX68"/>
  <c r="AY68"/>
  <c r="AZ68"/>
  <c r="BA68"/>
  <c r="BB68"/>
  <c r="BC68"/>
  <c r="BD68"/>
  <c r="BE68"/>
  <c r="AF69"/>
  <c r="AG69"/>
  <c r="AH69"/>
  <c r="AI69"/>
  <c r="AJ69"/>
  <c r="AK69"/>
  <c r="AL69"/>
  <c r="AM69"/>
  <c r="AO69"/>
  <c r="AP69"/>
  <c r="AQ69"/>
  <c r="AR69"/>
  <c r="AS69"/>
  <c r="AT69"/>
  <c r="AU69"/>
  <c r="AV69"/>
  <c r="AX69"/>
  <c r="AY69"/>
  <c r="AZ69"/>
  <c r="BA69"/>
  <c r="BB69"/>
  <c r="BC69"/>
  <c r="BD69"/>
  <c r="BE69"/>
  <c r="AF70"/>
  <c r="AG70"/>
  <c r="AH70"/>
  <c r="AI70"/>
  <c r="AJ70"/>
  <c r="AK70"/>
  <c r="AL70"/>
  <c r="AM70"/>
  <c r="AO70"/>
  <c r="AP70"/>
  <c r="AQ70"/>
  <c r="AR70"/>
  <c r="AS70"/>
  <c r="AT70"/>
  <c r="AU70"/>
  <c r="AV70"/>
  <c r="AX70"/>
  <c r="AY70"/>
  <c r="AZ70"/>
  <c r="BA70"/>
  <c r="BB70"/>
  <c r="BC70"/>
  <c r="BD70"/>
  <c r="BE70"/>
  <c r="AF71"/>
  <c r="AG71"/>
  <c r="AH71"/>
  <c r="AI71"/>
  <c r="AJ71"/>
  <c r="AK71"/>
  <c r="AL71"/>
  <c r="AM71"/>
  <c r="AO71"/>
  <c r="AP71"/>
  <c r="AQ71"/>
  <c r="AR71"/>
  <c r="AS71"/>
  <c r="AT71"/>
  <c r="AU71"/>
  <c r="AV71"/>
  <c r="AX71"/>
  <c r="AY71"/>
  <c r="AZ71"/>
  <c r="BA71"/>
  <c r="BB71"/>
  <c r="BC71"/>
  <c r="BD71"/>
  <c r="BE71"/>
  <c r="AF72"/>
  <c r="AG72"/>
  <c r="AH72"/>
  <c r="AI72"/>
  <c r="AJ72"/>
  <c r="AK72"/>
  <c r="AL72"/>
  <c r="AM72"/>
  <c r="AO72"/>
  <c r="AP72"/>
  <c r="AQ72"/>
  <c r="AR72"/>
  <c r="AS72"/>
  <c r="AT72"/>
  <c r="AU72"/>
  <c r="AV72"/>
  <c r="AX72"/>
  <c r="AY72"/>
  <c r="AZ72"/>
  <c r="BA72"/>
  <c r="BB72"/>
  <c r="BC72"/>
  <c r="BD72"/>
  <c r="BE72"/>
</calcChain>
</file>

<file path=xl/sharedStrings.xml><?xml version="1.0" encoding="utf-8"?>
<sst xmlns="http://schemas.openxmlformats.org/spreadsheetml/2006/main" count="9401" uniqueCount="1310">
  <si>
    <t>http://www.ine.pt/xurl/ind/0008641</t>
  </si>
  <si>
    <t>http://www.ine.pt/xurl/ind/0008464</t>
  </si>
  <si>
    <t>Para mais informação consulte / For more information see:</t>
  </si>
  <si>
    <t xml:space="preserve">Note: Sales of vehicles are attributed to municipalities according to the owner´s place of residence. 
</t>
  </si>
  <si>
    <r>
      <t xml:space="preserve">Nota: As vendas de veículos automóveis são afetadas aos municípios segundo o local de residência da/o proprietária/o.
</t>
    </r>
    <r>
      <rPr>
        <sz val="7"/>
        <color indexed="8"/>
        <rFont val="Arial Narrow"/>
        <family val="2"/>
      </rPr>
      <t xml:space="preserve">
</t>
    </r>
  </si>
  <si>
    <t>Source: Institute of Registries and Notaries; Statistics Portugal; National Authority for Road Safety; Policy of Public Security - Regional Command of Madeira; Policy of Public Security - Regional Command of Azores.</t>
  </si>
  <si>
    <t>Fonte: Instituto dos Registos e do Notariado, I. P.; INE, I.P.; Autoridade Nacional de Segurança Rodoviária (ANSR); Polícia de Segurança Pública - Comando Regional da Madeira; Polícia de Segurança Pública - Comando Regional da Polícia de Segurança Pública dos Açores.</t>
  </si>
  <si>
    <t>© INE, I.P., Portugal, 2016. Informação disponível até 30 de setembro de 2016. Information available till 30th September, 2016.</t>
  </si>
  <si>
    <t>%</t>
  </si>
  <si>
    <t>No.</t>
  </si>
  <si>
    <t>Proportion of road accidents with victims on highways</t>
  </si>
  <si>
    <t>Gravity index of road accidents with victims</t>
  </si>
  <si>
    <t>New vehicles sold and registered per 1000 inhabitants</t>
  </si>
  <si>
    <t>0714</t>
  </si>
  <si>
    <t>1870714</t>
  </si>
  <si>
    <t>Vila Viçosa</t>
  </si>
  <si>
    <t>0713</t>
  </si>
  <si>
    <t>1870713</t>
  </si>
  <si>
    <t>Viana do Alentejo</t>
  </si>
  <si>
    <t>0712</t>
  </si>
  <si>
    <t>1870712</t>
  </si>
  <si>
    <t>Vendas Novas</t>
  </si>
  <si>
    <t>0711</t>
  </si>
  <si>
    <t>1870711</t>
  </si>
  <si>
    <t>Reguengos de Monsaraz</t>
  </si>
  <si>
    <t>0710</t>
  </si>
  <si>
    <t>1870710</t>
  </si>
  <si>
    <t>Redondo</t>
  </si>
  <si>
    <t>0709</t>
  </si>
  <si>
    <t>1870709</t>
  </si>
  <si>
    <t>Portel</t>
  </si>
  <si>
    <t>0708</t>
  </si>
  <si>
    <t>1870708</t>
  </si>
  <si>
    <t>Mourão</t>
  </si>
  <si>
    <t>0707</t>
  </si>
  <si>
    <t>1870707</t>
  </si>
  <si>
    <t>Mora</t>
  </si>
  <si>
    <t>0706</t>
  </si>
  <si>
    <t>1870706</t>
  </si>
  <si>
    <t>Montemor-o-Novo</t>
  </si>
  <si>
    <t>0705</t>
  </si>
  <si>
    <t>1870705</t>
  </si>
  <si>
    <t>Évora</t>
  </si>
  <si>
    <t>0704</t>
  </si>
  <si>
    <t>1870704</t>
  </si>
  <si>
    <t>Estremoz</t>
  </si>
  <si>
    <t>0703</t>
  </si>
  <si>
    <t>1870703</t>
  </si>
  <si>
    <t>Borba</t>
  </si>
  <si>
    <t>0702</t>
  </si>
  <si>
    <t>1870702</t>
  </si>
  <si>
    <t>Arraiolos</t>
  </si>
  <si>
    <t>0701</t>
  </si>
  <si>
    <t>1870701</t>
  </si>
  <si>
    <t>Alandroal</t>
  </si>
  <si>
    <t>0000</t>
  </si>
  <si>
    <t xml:space="preserve">   Alentejo Central</t>
  </si>
  <si>
    <t>1861215</t>
  </si>
  <si>
    <t>Sousel</t>
  </si>
  <si>
    <t>1861214</t>
  </si>
  <si>
    <t>Portalegre</t>
  </si>
  <si>
    <t>1861213</t>
  </si>
  <si>
    <t>Ponte de Sor</t>
  </si>
  <si>
    <t>1861212</t>
  </si>
  <si>
    <t>Nisa</t>
  </si>
  <si>
    <t>1861211</t>
  </si>
  <si>
    <t>Monforte</t>
  </si>
  <si>
    <t>1861210</t>
  </si>
  <si>
    <t>Marvão</t>
  </si>
  <si>
    <t>1861209</t>
  </si>
  <si>
    <t>Gavião</t>
  </si>
  <si>
    <t>1861208</t>
  </si>
  <si>
    <t>Fronteira</t>
  </si>
  <si>
    <t>1861207</t>
  </si>
  <si>
    <t>Elvas</t>
  </si>
  <si>
    <t>1861206</t>
  </si>
  <si>
    <t>Crato</t>
  </si>
  <si>
    <t>1861205</t>
  </si>
  <si>
    <t>Castelo de Vide</t>
  </si>
  <si>
    <t>1861204</t>
  </si>
  <si>
    <t>Campo Maior</t>
  </si>
  <si>
    <t>1861203</t>
  </si>
  <si>
    <t>Avis</t>
  </si>
  <si>
    <t>1861202</t>
  </si>
  <si>
    <t>Arronches</t>
  </si>
  <si>
    <t>1861201</t>
  </si>
  <si>
    <t>Alter do Chão</t>
  </si>
  <si>
    <t xml:space="preserve">   Alto Alentejo</t>
  </si>
  <si>
    <t>1851416</t>
  </si>
  <si>
    <t>Santarém</t>
  </si>
  <si>
    <t>1851415</t>
  </si>
  <si>
    <t>Salvaterra de Magos</t>
  </si>
  <si>
    <t>1851414</t>
  </si>
  <si>
    <t>Rio Maior</t>
  </si>
  <si>
    <t>1851412</t>
  </si>
  <si>
    <t>Golegã</t>
  </si>
  <si>
    <t>1851409</t>
  </si>
  <si>
    <t>Coruche</t>
  </si>
  <si>
    <t>1851407</t>
  </si>
  <si>
    <t>Chamusca</t>
  </si>
  <si>
    <t>1851406</t>
  </si>
  <si>
    <t>Cartaxo</t>
  </si>
  <si>
    <t>1851405</t>
  </si>
  <si>
    <t>Benavente</t>
  </si>
  <si>
    <t>1851103</t>
  </si>
  <si>
    <t>Azambuja</t>
  </si>
  <si>
    <t>1851404</t>
  </si>
  <si>
    <t>Alpiarça</t>
  </si>
  <si>
    <t>1851403</t>
  </si>
  <si>
    <t>Almeirim</t>
  </si>
  <si>
    <t>1850000</t>
  </si>
  <si>
    <t xml:space="preserve">   Lezíria do Tejo</t>
  </si>
  <si>
    <t>0214</t>
  </si>
  <si>
    <t>1840214</t>
  </si>
  <si>
    <t>Vidigueira</t>
  </si>
  <si>
    <t>0213</t>
  </si>
  <si>
    <t>1840213</t>
  </si>
  <si>
    <t>Serpa</t>
  </si>
  <si>
    <t>0212</t>
  </si>
  <si>
    <t>1840212</t>
  </si>
  <si>
    <t>Ourique</t>
  </si>
  <si>
    <t>0210</t>
  </si>
  <si>
    <t>1840210</t>
  </si>
  <si>
    <t>Moura</t>
  </si>
  <si>
    <t>0209</t>
  </si>
  <si>
    <t>1840209</t>
  </si>
  <si>
    <t>Mértola</t>
  </si>
  <si>
    <t>0208</t>
  </si>
  <si>
    <t>1840208</t>
  </si>
  <si>
    <t>Ferreira do Alentejo</t>
  </si>
  <si>
    <t>0207</t>
  </si>
  <si>
    <t>1840207</t>
  </si>
  <si>
    <t>Cuba</t>
  </si>
  <si>
    <t>0206</t>
  </si>
  <si>
    <t>1840206</t>
  </si>
  <si>
    <t>Castro Verde</t>
  </si>
  <si>
    <t>0205</t>
  </si>
  <si>
    <t>1840205</t>
  </si>
  <si>
    <t>Beja</t>
  </si>
  <si>
    <t>0204</t>
  </si>
  <si>
    <t>1840204</t>
  </si>
  <si>
    <t>Barrancos</t>
  </si>
  <si>
    <t>0203</t>
  </si>
  <si>
    <t>1840203</t>
  </si>
  <si>
    <t>Alvito</t>
  </si>
  <si>
    <t>0202</t>
  </si>
  <si>
    <t>1840202</t>
  </si>
  <si>
    <t>Almodôvar</t>
  </si>
  <si>
    <t>0201</t>
  </si>
  <si>
    <t>1840201</t>
  </si>
  <si>
    <t>Aljustrel</t>
  </si>
  <si>
    <t>1840000</t>
  </si>
  <si>
    <t xml:space="preserve">   Baixo Alentejo</t>
  </si>
  <si>
    <t>1811513</t>
  </si>
  <si>
    <t>Sines</t>
  </si>
  <si>
    <t>1811509</t>
  </si>
  <si>
    <t>Santiago do Cacém</t>
  </si>
  <si>
    <t>0211</t>
  </si>
  <si>
    <t>1810211</t>
  </si>
  <si>
    <t>Odemira</t>
  </si>
  <si>
    <t>1811505</t>
  </si>
  <si>
    <t>Grândola</t>
  </si>
  <si>
    <t>1811501</t>
  </si>
  <si>
    <t>Alcácer do Sal</t>
  </si>
  <si>
    <t>1810000</t>
  </si>
  <si>
    <t xml:space="preserve">   Alentejo Litoral</t>
  </si>
  <si>
    <t>1800000</t>
  </si>
  <si>
    <t xml:space="preserve">  Alentejo</t>
  </si>
  <si>
    <t>1000000</t>
  </si>
  <si>
    <t xml:space="preserve"> Continente</t>
  </si>
  <si>
    <t>PT</t>
  </si>
  <si>
    <t>x</t>
  </si>
  <si>
    <t>Portugal</t>
  </si>
  <si>
    <t>DTMN</t>
  </si>
  <si>
    <t>NUTS_DTMN</t>
  </si>
  <si>
    <t>N.º</t>
  </si>
  <si>
    <t>Proporção de acidentes de viação com vítimas nas autoestradas</t>
  </si>
  <si>
    <t>Índice de gravidade dos acidentes de viação com vítimas</t>
  </si>
  <si>
    <t>Veículos automóveis novos vendidos e registados por 1 000 habitantes</t>
  </si>
  <si>
    <t>III.9.1 - Transport indicators by municipality, 2015</t>
  </si>
  <si>
    <t>III.9.1 - Indicadores de transportes por município, 2015</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</si>
  <si>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</si>
  <si>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</si>
  <si>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</si>
  <si>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</si>
  <si>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</si>
  <si>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</si>
  <si>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</si>
  <si>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</si>
  <si>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</si>
  <si>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</si>
  <si>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</si>
  <si>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Total</t>
  </si>
  <si>
    <t>Tratores rodoviários</t>
  </si>
  <si>
    <t>Mercadorias (camiões)</t>
  </si>
  <si>
    <t>Passageiros</t>
  </si>
  <si>
    <t>Mercadorias</t>
  </si>
  <si>
    <t>Tratores 
agrícolas</t>
  </si>
  <si>
    <t>Pesados</t>
  </si>
  <si>
    <t>Ligeiros</t>
  </si>
  <si>
    <t>Unit: No.</t>
  </si>
  <si>
    <t>Unidade: N.º</t>
  </si>
  <si>
    <t>III.9.2 - Sales and register of new vehicles by municipality, 2015</t>
  </si>
  <si>
    <t>III.9.2 - Veículos automóveis novos vendidos e registados por município, 2015</t>
  </si>
  <si>
    <t>http://www.ine.pt/xurl/ind/0008640</t>
  </si>
  <si>
    <t>http://www.ine.pt/xurl/ind/0008639</t>
  </si>
  <si>
    <t>Note: Road accidents and victims are attributed are considered according to the place of the accident. The victims of road accidents are counted within 30 days after the date of the road accident.</t>
  </si>
  <si>
    <t>Nota: Os acidentes e as vítimas são considerados segundo o local do acidente. As vítimas de acidentes de viação passaram a ser contabilizadas até 30 dias após o acidente de viação.</t>
  </si>
  <si>
    <t>Source: National Authority for Road Safety; Policy of Public Security - Regional Command of Madeira; Policy of Public Security - Regional Command of Azores.</t>
  </si>
  <si>
    <t>Fonte: Autoridade Nacional de Segurança Rodoviária (ANSR); Polícia de Segurança Pública - Comando Regional da Madeira; Polícia de Segurança Pública - Comando Regional da Polícia de Segurança Pública dos Açores.</t>
  </si>
  <si>
    <t>in national roads</t>
  </si>
  <si>
    <t>in highways</t>
  </si>
  <si>
    <t>of which</t>
  </si>
  <si>
    <t>Slightly injured</t>
  </si>
  <si>
    <t>Seriously injured</t>
  </si>
  <si>
    <t>Dead victims</t>
  </si>
  <si>
    <t>Victims</t>
  </si>
  <si>
    <t>Road accidents with victims</t>
  </si>
  <si>
    <t>em estradas nacionais</t>
  </si>
  <si>
    <t>em autoestradas</t>
  </si>
  <si>
    <t>dos quais</t>
  </si>
  <si>
    <t>Feridos 
ligeiros</t>
  </si>
  <si>
    <t>Feridos 
graves</t>
  </si>
  <si>
    <t>Mortos</t>
  </si>
  <si>
    <t>das quais</t>
  </si>
  <si>
    <t>Mortais</t>
  </si>
  <si>
    <t>Vítimas</t>
  </si>
  <si>
    <t>Acidentes de viação com vítimas</t>
  </si>
  <si>
    <t>III.9.3 - Road accidents and victims by municipality, 2015</t>
  </si>
  <si>
    <t>III.9.3 - Acidentes de viação e vítimas por município, 2015</t>
  </si>
  <si>
    <t>III.9.4 - Infraestrutura ferroviária e fluxos de transporte por NUTS II, 2015</t>
  </si>
  <si>
    <t>III.9.4 - Railway infrastructure and transport flows by NUTS II, 2015</t>
  </si>
  <si>
    <t>Continente</t>
  </si>
  <si>
    <t>Norte</t>
  </si>
  <si>
    <t>Centro</t>
  </si>
  <si>
    <t>A. M. Lisboa</t>
  </si>
  <si>
    <t>Alentejo</t>
  </si>
  <si>
    <t>Algarve</t>
  </si>
  <si>
    <t xml:space="preserve">Extensão de linhas e vias exploradas (km) </t>
  </si>
  <si>
    <t xml:space="preserve">Line extensions and explored railways (km) </t>
  </si>
  <si>
    <t xml:space="preserve"> das quais </t>
  </si>
  <si>
    <t xml:space="preserve"> Via dupla ou superior</t>
  </si>
  <si>
    <t>Double or above track</t>
  </si>
  <si>
    <t xml:space="preserve"> Linhas eletrificadas</t>
  </si>
  <si>
    <t>Electrified lines</t>
  </si>
  <si>
    <t>Passageiras/os transportados (milhares)</t>
  </si>
  <si>
    <t>Passengers carried (thousands)</t>
  </si>
  <si>
    <t xml:space="preserve"> Por região de origem</t>
  </si>
  <si>
    <t>By region of origin</t>
  </si>
  <si>
    <t>total</t>
  </si>
  <si>
    <t>intrarregional</t>
  </si>
  <si>
    <t>intra-regional</t>
  </si>
  <si>
    <t>inter-regional</t>
  </si>
  <si>
    <t>interregional</t>
  </si>
  <si>
    <t xml:space="preserve"> Por região de destino</t>
  </si>
  <si>
    <t>By region of destination</t>
  </si>
  <si>
    <t>Mercadorias transportadas (t)</t>
  </si>
  <si>
    <t>Goods carried (t)</t>
  </si>
  <si>
    <t>Fonte: INE, I.P. e Infraestruturas de Portugal, S.A., Inquérito à Infraestrutura Ferroviária e Inquérito ao Transporte Ferroviário.</t>
  </si>
  <si>
    <t>Source: Statistics Portugal and Infra-structures of Portugal, Rail infra-structure survey and Rail Transport Survey.</t>
  </si>
  <si>
    <t>Nota: A informação relativa a passageiras/os transportadas/os por região de origem/destino refere-se apenas a bilhetes vendidos em sistemas informatizados, não contemplando as vendas por meios manuais nem os títulos combinados. Estão incluídos os valores das unidades suburbanas.
A informação relativa a passageiras/os e mercadorias transportadas exclui os fluxos com origem ou destino no estrangeiro.</t>
  </si>
  <si>
    <t>Note: Data on passengers carried, classified by region of origin/destination, only cover tickets sold at automated systems, excluding either tickets sold at counters or combined tickets. Values for combined tickets are included.
Data on passengers and goods carried exclude the transport flows with origin or destination abroad.</t>
  </si>
  <si>
    <t>http://www.ine.pt/xurl/ind/0003711</t>
  </si>
  <si>
    <t>http://www.ine.pt/xurl/ind/0003714</t>
  </si>
  <si>
    <t>III.9.5 - Movimento nos portos marítimos, 2015</t>
  </si>
  <si>
    <t>III.9.5 - Maritime ports traffic, 2015</t>
  </si>
  <si>
    <t>Embarcações de comércio entradas</t>
  </si>
  <si>
    <t>Passageiras/os</t>
  </si>
  <si>
    <t>Contentores</t>
  </si>
  <si>
    <t>Embarcadas/os</t>
  </si>
  <si>
    <t>Desembarcadas/os</t>
  </si>
  <si>
    <t>Carregados</t>
  </si>
  <si>
    <t>Descarregados</t>
  </si>
  <si>
    <t>Carregadas</t>
  </si>
  <si>
    <t>Descarregadas</t>
  </si>
  <si>
    <t>TPB</t>
  </si>
  <si>
    <t>t</t>
  </si>
  <si>
    <t>Aveiro</t>
  </si>
  <si>
    <t>Faro</t>
  </si>
  <si>
    <t>Figueira da Foz</t>
  </si>
  <si>
    <t>Leixões</t>
  </si>
  <si>
    <t>Lisboa</t>
  </si>
  <si>
    <t>Portimão</t>
  </si>
  <si>
    <t>Setúbal</t>
  </si>
  <si>
    <t>Viana do Castelo</t>
  </si>
  <si>
    <t xml:space="preserve"> R. A. Açores</t>
  </si>
  <si>
    <t>Cais do Pico</t>
  </si>
  <si>
    <t>Horta</t>
  </si>
  <si>
    <t>Lajes das Flores</t>
  </si>
  <si>
    <t>Ponta Delgada</t>
  </si>
  <si>
    <t>Praia da Graciosa</t>
  </si>
  <si>
    <t>Praia da Vitória</t>
  </si>
  <si>
    <t>Velas</t>
  </si>
  <si>
    <t>Vila do Porto</t>
  </si>
  <si>
    <t>Outros portos/Other seaports</t>
  </si>
  <si>
    <t xml:space="preserve"> R. A. Madeira</t>
  </si>
  <si>
    <t>Caniçal</t>
  </si>
  <si>
    <t>Funchal</t>
  </si>
  <si>
    <t>Porto Santo</t>
  </si>
  <si>
    <t>Incoming commercial vessels</t>
  </si>
  <si>
    <t>Containers</t>
  </si>
  <si>
    <t>Goods</t>
  </si>
  <si>
    <t>Embarked</t>
  </si>
  <si>
    <t>Disembarked</t>
  </si>
  <si>
    <t>Loaded</t>
  </si>
  <si>
    <t>Unloaded</t>
  </si>
  <si>
    <t>DWT</t>
  </si>
  <si>
    <t>Fonte: INE, I.P., Estatísticas dos Transportes.</t>
  </si>
  <si>
    <t xml:space="preserve">Source: Statistics Portugal, Transport Statistics. </t>
  </si>
  <si>
    <t>http://www.ine.pt/xurl/ind/0000762</t>
  </si>
  <si>
    <t>http://www.ine.pt/xurl/ind/0000769</t>
  </si>
  <si>
    <t>http://www.ine.pt/xurl/ind/0002581</t>
  </si>
  <si>
    <t>http://www.ine.pt/xurl/ind/0000763</t>
  </si>
  <si>
    <t>http://www.ine.pt/xurl/ind/0000770</t>
  </si>
  <si>
    <t>http://www.ine.pt/xurl/ind/0001899</t>
  </si>
  <si>
    <t>III.9.6 - Movimento nos aeroportos por NUTS II, 2015</t>
  </si>
  <si>
    <t>III.9.6 - Airport traffic by NUTS II, 2015</t>
  </si>
  <si>
    <t>Movimentos internacionais</t>
  </si>
  <si>
    <t>Movimentos nacionais</t>
  </si>
  <si>
    <t>Europa</t>
  </si>
  <si>
    <t>América</t>
  </si>
  <si>
    <t>África</t>
  </si>
  <si>
    <t>Ásia</t>
  </si>
  <si>
    <t>Tráfego territorial</t>
  </si>
  <si>
    <t>Tráfego interior</t>
  </si>
  <si>
    <t>UE28</t>
  </si>
  <si>
    <t>Outros</t>
  </si>
  <si>
    <t>América do Norte</t>
  </si>
  <si>
    <t>América do Sul</t>
  </si>
  <si>
    <t>PALP</t>
  </si>
  <si>
    <t xml:space="preserve">Outros </t>
  </si>
  <si>
    <t>R. A. Açores</t>
  </si>
  <si>
    <t>R. A. Madeira</t>
  </si>
  <si>
    <t xml:space="preserve">International </t>
  </si>
  <si>
    <t>Domestic</t>
  </si>
  <si>
    <t>Europe</t>
  </si>
  <si>
    <t>America</t>
  </si>
  <si>
    <t>Africa</t>
  </si>
  <si>
    <t>Asia</t>
  </si>
  <si>
    <t>Territorial flights</t>
  </si>
  <si>
    <t>Internal flights</t>
  </si>
  <si>
    <t>EU28</t>
  </si>
  <si>
    <t>Others</t>
  </si>
  <si>
    <t>North America</t>
  </si>
  <si>
    <t>South America</t>
  </si>
  <si>
    <t>Fonte: ANA, Aeroportos de Portugal, S.A.; Autoridade Nacional de Aviação Civil;  INE, I.P.</t>
  </si>
  <si>
    <t>Source: Portugal Airports (ANA);  Civil Aviation Authority; INE, I.P.</t>
  </si>
  <si>
    <t>Nota: No número de movimentos adotou-se o critério das aeronaves aterradas registadas nos aeroportos nacionais. Os dados apresentados não incluem informação do aeroporto de Beja.</t>
  </si>
  <si>
    <t>Note: Figures on airport traffic were based on landings registered at national airports. Data presented do not include information on Beja airport.</t>
  </si>
  <si>
    <t>III.9.8 - Pessoal ao serviço e elementos de exploração do metropolitano de Lisboa, metro do Porto e metro Sul do Tejo, 2015</t>
  </si>
  <si>
    <t>III.9.8 - Persons employed and other economic data on Lisboa, Porto and South Tejo underground, 2015</t>
  </si>
  <si>
    <t>Metropolitano de Lisboa</t>
  </si>
  <si>
    <t>Metro do Porto</t>
  </si>
  <si>
    <t>Metro Sul do Tejo</t>
  </si>
  <si>
    <t>Pessoal ao serviço (N.º)</t>
  </si>
  <si>
    <t>Persons employed (No.)</t>
  </si>
  <si>
    <t xml:space="preserve">       Administrativo</t>
  </si>
  <si>
    <t xml:space="preserve">       Administrative</t>
  </si>
  <si>
    <t xml:space="preserve">       Operadores de Condução</t>
  </si>
  <si>
    <t xml:space="preserve">       Train-drivers</t>
  </si>
  <si>
    <t xml:space="preserve">       Operadores Comerciais</t>
  </si>
  <si>
    <t xml:space="preserve">   Line</t>
  </si>
  <si>
    <t xml:space="preserve">       Operadores de Manutenção</t>
  </si>
  <si>
    <t xml:space="preserve">   Workshops and rails</t>
  </si>
  <si>
    <t xml:space="preserve">       Reguladores de Posto de Comando e Controlo</t>
  </si>
  <si>
    <t xml:space="preserve">       Técnico superior</t>
  </si>
  <si>
    <t xml:space="preserve">       Senior technician</t>
  </si>
  <si>
    <t xml:space="preserve">       Outro pessoal</t>
  </si>
  <si>
    <t xml:space="preserve">   Other</t>
  </si>
  <si>
    <t>Extensão total da rede (m)</t>
  </si>
  <si>
    <t xml:space="preserve">Total length of the network (m) </t>
  </si>
  <si>
    <t>Distância entre estações terminais (m)</t>
  </si>
  <si>
    <t>Distance between terminal stations (m)</t>
  </si>
  <si>
    <t xml:space="preserve">       Linha Azul  </t>
  </si>
  <si>
    <t>//</t>
  </si>
  <si>
    <t xml:space="preserve">       Blue line  </t>
  </si>
  <si>
    <t xml:space="preserve">       Linha Amarela </t>
  </si>
  <si>
    <t xml:space="preserve">       Yellow line </t>
  </si>
  <si>
    <t xml:space="preserve">       Linha Verde</t>
  </si>
  <si>
    <t xml:space="preserve">       Green line</t>
  </si>
  <si>
    <t xml:space="preserve">       Linha Vermelha </t>
  </si>
  <si>
    <t xml:space="preserve">       Red line </t>
  </si>
  <si>
    <t xml:space="preserve">       Linha Violeta</t>
  </si>
  <si>
    <t xml:space="preserve">       Purple line </t>
  </si>
  <si>
    <t xml:space="preserve">       Linha Laranja</t>
  </si>
  <si>
    <t xml:space="preserve">       Orange line </t>
  </si>
  <si>
    <t xml:space="preserve">       Linha 1</t>
  </si>
  <si>
    <t xml:space="preserve">       Line 1</t>
  </si>
  <si>
    <t xml:space="preserve">       Linha 2</t>
  </si>
  <si>
    <t xml:space="preserve">       Line 2</t>
  </si>
  <si>
    <t xml:space="preserve">       Linha 3</t>
  </si>
  <si>
    <t xml:space="preserve">       Line 3</t>
  </si>
  <si>
    <t>Material circulante (N.º)</t>
  </si>
  <si>
    <t>Rolling stock (No.)</t>
  </si>
  <si>
    <t xml:space="preserve">      Veículos de metropolitano em serviço</t>
  </si>
  <si>
    <t xml:space="preserve">       Running vehicles</t>
  </si>
  <si>
    <t xml:space="preserve">Circulação </t>
  </si>
  <si>
    <t xml:space="preserve">Circulation </t>
  </si>
  <si>
    <t xml:space="preserve">       Circulações (N.º)</t>
  </si>
  <si>
    <t xml:space="preserve">      Circulations (No.)</t>
  </si>
  <si>
    <t xml:space="preserve">         Com 2 veículos de metropolitano</t>
  </si>
  <si>
    <t xml:space="preserve">         With 2 vehicles</t>
  </si>
  <si>
    <t xml:space="preserve">         Com 3 veículos de metropolitano</t>
  </si>
  <si>
    <t xml:space="preserve">         With 3 vehicles</t>
  </si>
  <si>
    <t xml:space="preserve">         Com 4 veículos de metropolitano</t>
  </si>
  <si>
    <t xml:space="preserve">         With 4 vehicles</t>
  </si>
  <si>
    <t xml:space="preserve">         Com 6 veículos de metropolitano</t>
  </si>
  <si>
    <t xml:space="preserve">         With 6 vehicles</t>
  </si>
  <si>
    <t xml:space="preserve">             Outras configurações</t>
  </si>
  <si>
    <t xml:space="preserve">             Other configurations</t>
  </si>
  <si>
    <t xml:space="preserve">      Lotação média de um veículo (N.º)</t>
  </si>
  <si>
    <t xml:space="preserve">      Average seats per vehicle (No.)</t>
  </si>
  <si>
    <t xml:space="preserve">      Veículos-quilómetro (milhares)</t>
  </si>
  <si>
    <t xml:space="preserve">      Vehicle-kilometre (thousands)</t>
  </si>
  <si>
    <t>Transporte</t>
  </si>
  <si>
    <t>Transport</t>
  </si>
  <si>
    <t xml:space="preserve">      Passageiras/os transportadas/os (milhares)</t>
  </si>
  <si>
    <t xml:space="preserve">      Passengers carried (thousands)</t>
  </si>
  <si>
    <t xml:space="preserve">         Com bilhetes simples</t>
  </si>
  <si>
    <t xml:space="preserve">         With normal tickets</t>
  </si>
  <si>
    <t xml:space="preserve">             Com bilhetes multiviagem</t>
  </si>
  <si>
    <t xml:space="preserve">             With tickets in bulk</t>
  </si>
  <si>
    <t xml:space="preserve">             Com outros títulos de metropolitano</t>
  </si>
  <si>
    <t xml:space="preserve">             With other underground tickets</t>
  </si>
  <si>
    <t xml:space="preserve">             Com passe social </t>
  </si>
  <si>
    <t xml:space="preserve">             With multimodal monthly tickets </t>
  </si>
  <si>
    <t xml:space="preserve">         Com títulos de transporte gratuitos</t>
  </si>
  <si>
    <t xml:space="preserve">         With free tickets and other cases</t>
  </si>
  <si>
    <t xml:space="preserve">         Outras situações</t>
  </si>
  <si>
    <t xml:space="preserve">         Other cases</t>
  </si>
  <si>
    <t xml:space="preserve">      Passageiras/os-quilómetro transportadas/os (milhares)</t>
  </si>
  <si>
    <t xml:space="preserve">      Passengers-kilometre carried (thousands)</t>
  </si>
  <si>
    <t xml:space="preserve">  Lugares-quilómetro oferecidos (milhares)</t>
  </si>
  <si>
    <t xml:space="preserve">  Seats-kilometre on offer (thousands)</t>
  </si>
  <si>
    <t xml:space="preserve">  Distância média do transporte (km)</t>
  </si>
  <si>
    <t xml:space="preserve">  Transport average distance (km)</t>
  </si>
  <si>
    <t xml:space="preserve">  Produtividade económica (Pkm/Vei.km)</t>
  </si>
  <si>
    <t xml:space="preserve">  Economic productivity (Pkm/vei.km)</t>
  </si>
  <si>
    <t>Consumo de energia elétrica (milhares de kWh)</t>
  </si>
  <si>
    <t>Electric energy consumption (thousand kWh)</t>
  </si>
  <si>
    <t xml:space="preserve">       Na tração</t>
  </si>
  <si>
    <t>75 908</t>
  </si>
  <si>
    <t xml:space="preserve">       Running</t>
  </si>
  <si>
    <t xml:space="preserve">       Noutros fins</t>
  </si>
  <si>
    <t xml:space="preserve">       Others</t>
  </si>
  <si>
    <t>Receita proveniente do transporte (milhares de euros)</t>
  </si>
  <si>
    <t>90 492</t>
  </si>
  <si>
    <t>11 286</t>
  </si>
  <si>
    <t>Revenue from transport (thousand euros)</t>
  </si>
  <si>
    <t>Investimentos efetuados (milhares de euros)</t>
  </si>
  <si>
    <t>Investments made (thousands euros)</t>
  </si>
  <si>
    <t xml:space="preserve">      Material circulante</t>
  </si>
  <si>
    <t xml:space="preserve">      Rolling stock</t>
  </si>
  <si>
    <t xml:space="preserve">      Infraestruturas</t>
  </si>
  <si>
    <t xml:space="preserve">      Infrastructure</t>
  </si>
  <si>
    <t xml:space="preserve">          Investimentos correntes</t>
  </si>
  <si>
    <t xml:space="preserve">          Current investments</t>
  </si>
  <si>
    <t xml:space="preserve">          Outros </t>
  </si>
  <si>
    <t xml:space="preserve">          Others</t>
  </si>
  <si>
    <t>Lisboa underground</t>
  </si>
  <si>
    <t>Porto underground</t>
  </si>
  <si>
    <t>South Tejo underground</t>
  </si>
  <si>
    <t>Fonte: Metropolitano de Lisboa EPE; Metro do Porto S. A.; Metro Transportes do Sul S.A..</t>
  </si>
  <si>
    <t>Source: Lisboa Underground, Porto Underground and South Tejo Underground companies.</t>
  </si>
  <si>
    <t>Nota: A receita proveniente do transporte no Metropolitano de Lisboa inclui 1 850 mil euros de indemnizações compensatórias e 1 840 mil euros de comparticipação de títulos sociais.  A receita proveniente do transporte Metro Sul do Tejo inclui 8 000 mil euros de indemnizações compensatórias.</t>
  </si>
  <si>
    <t>Note: Transport revenue of Lisboa underground includes 1 850 thousand euros of compensatory indemnities and 1 840 thousand euros of social transport compensations. Transport revenue of South Tejo underground includes 8 000 thousand euros of compensatory indemnities.</t>
  </si>
  <si>
    <t>http://www.ine.pt/xurl/ind/0003716</t>
  </si>
  <si>
    <t>http://www.ine.pt/xurl/ind/0003715</t>
  </si>
  <si>
    <t>http://www.ine.pt/xurl/ind/0008451</t>
  </si>
  <si>
    <t>http://www.ine.pt/xurl/ind/0008448</t>
  </si>
  <si>
    <t>http://www.ine.pt/urxl/ind/0008449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</si>
  <si>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</si>
  <si>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</si>
  <si>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</si>
  <si>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</si>
  <si>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Proportion of cabled households with television distribution service </t>
  </si>
  <si>
    <t xml:space="preserve">Post agencies per 100 000 inhabitants </t>
  </si>
  <si>
    <t>Post offices per
100 000 inhabitants</t>
  </si>
  <si>
    <t>Public pay phones per 1 000 inhabitants</t>
  </si>
  <si>
    <t>Residential telephones per 100 inhabitants</t>
  </si>
  <si>
    <t>Telephone accesses per 100 inhabitants</t>
  </si>
  <si>
    <t>0000000</t>
  </si>
  <si>
    <t>Acessos ao serviço de Internet em banda larga em local fixo por 100 habitantes</t>
  </si>
  <si>
    <t xml:space="preserve">Proporção de alojamentos cablados com distribuição de televisão por cabo </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</si>
  <si>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</si>
  <si>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</si>
  <si>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</si>
  <si>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</si>
  <si>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</si>
  <si>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2015</t>
  </si>
  <si>
    <t>III.10.1 - Indicadores de comunicações por município, 2015</t>
  </si>
  <si>
    <t>http://www.ine.pt/xurl/ind/0008446</t>
  </si>
  <si>
    <t>Note: Direct accesses to Fixed Telephone Service (FTS), non-equivalents. Accesses correspond to the address of the physical access.</t>
  </si>
  <si>
    <t>Nota: Acessos diretos ao Serviço Telefónico em local Fixo (STF), não equivalentes. Os acessos correspondem à morada onde se encontra fisicamente instalado o acesso.</t>
  </si>
  <si>
    <t>Source: Portugal Telecom (telecommunication operator); National Authority of Communications (ANACOM).</t>
  </si>
  <si>
    <t>Fonte: Portugal Telecom; Autoridade Nacional de Comunicações (ANACOM).</t>
  </si>
  <si>
    <t>Non residential</t>
  </si>
  <si>
    <t>Residential</t>
  </si>
  <si>
    <t>Public</t>
  </si>
  <si>
    <t>Não residenciais</t>
  </si>
  <si>
    <t>Residenciais</t>
  </si>
  <si>
    <t>Públicos</t>
  </si>
  <si>
    <t>Unit: No. of non-equivalent accesses</t>
  </si>
  <si>
    <t>Unidade: N.º de acessos não equivalentes</t>
  </si>
  <si>
    <t>III.10.2 - Fixed telephone accesses by municipality, 2015</t>
  </si>
  <si>
    <t>III.10.2 - Acessos do serviço telefónico fixo por município, 2015</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</si>
  <si>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</si>
  <si>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</si>
  <si>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</si>
  <si>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</si>
  <si>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</si>
  <si>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</si>
  <si>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</si>
  <si>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</si>
  <si>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</si>
  <si>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</si>
  <si>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</si>
  <si>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</si>
  <si>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</si>
  <si>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</si>
  <si>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2015</t>
  </si>
  <si>
    <t>III.10.3 - Estações e postos de correio por município, 2015</t>
  </si>
  <si>
    <t>III.10.4 - Serviço de televisão por subscrição por NUTS III, 2015</t>
  </si>
  <si>
    <t>III.10.4 - Subscription television service by NUTS III, 2015</t>
  </si>
  <si>
    <t xml:space="preserve">Televisão por cabo </t>
  </si>
  <si>
    <t>Televisão por fibra ótica (FTTH)</t>
  </si>
  <si>
    <t>Televisão por satélite (DTH)</t>
  </si>
  <si>
    <t xml:space="preserve"> Outras tecnologias (xDSL, FWA)</t>
  </si>
  <si>
    <t>NUTS_2013</t>
  </si>
  <si>
    <t>Alojamentos cablados</t>
  </si>
  <si>
    <t>Assinantes</t>
  </si>
  <si>
    <t>100</t>
  </si>
  <si>
    <t xml:space="preserve">  Norte</t>
  </si>
  <si>
    <t>110</t>
  </si>
  <si>
    <t xml:space="preserve">   Alto Minho</t>
  </si>
  <si>
    <t>111</t>
  </si>
  <si>
    <t xml:space="preserve">   Cávado</t>
  </si>
  <si>
    <t>112</t>
  </si>
  <si>
    <t xml:space="preserve">   Ave</t>
  </si>
  <si>
    <t>119</t>
  </si>
  <si>
    <t xml:space="preserve">   A. M. Porto</t>
  </si>
  <si>
    <t>11A</t>
  </si>
  <si>
    <t xml:space="preserve">   Alto Tâmega</t>
  </si>
  <si>
    <t>11B</t>
  </si>
  <si>
    <t xml:space="preserve">   Tâmega e Sousa</t>
  </si>
  <si>
    <t>11C</t>
  </si>
  <si>
    <t xml:space="preserve">   Douro</t>
  </si>
  <si>
    <t>11D</t>
  </si>
  <si>
    <t xml:space="preserve">   Terras de Trás-os-Montes</t>
  </si>
  <si>
    <t>11E</t>
  </si>
  <si>
    <t xml:space="preserve">  Centro</t>
  </si>
  <si>
    <t>160</t>
  </si>
  <si>
    <t xml:space="preserve">   Oeste</t>
  </si>
  <si>
    <t>16B</t>
  </si>
  <si>
    <t xml:space="preserve">   Região de Aveiro</t>
  </si>
  <si>
    <t>16D</t>
  </si>
  <si>
    <t xml:space="preserve">   Região de Coimbra</t>
  </si>
  <si>
    <t>16E</t>
  </si>
  <si>
    <t xml:space="preserve">   Região de Leiria</t>
  </si>
  <si>
    <t>16F</t>
  </si>
  <si>
    <t xml:space="preserve">   Viseu Dão Lafões</t>
  </si>
  <si>
    <t>16G</t>
  </si>
  <si>
    <t xml:space="preserve">   Beira Baixa</t>
  </si>
  <si>
    <t>16H</t>
  </si>
  <si>
    <t xml:space="preserve">   Médio Tejo</t>
  </si>
  <si>
    <t>16I</t>
  </si>
  <si>
    <t xml:space="preserve">   Beiras e Serra da Estrela</t>
  </si>
  <si>
    <t>16J</t>
  </si>
  <si>
    <t xml:space="preserve">  A. M. Lisboa</t>
  </si>
  <si>
    <t>170</t>
  </si>
  <si>
    <t>180</t>
  </si>
  <si>
    <t>181</t>
  </si>
  <si>
    <t>184</t>
  </si>
  <si>
    <t>185</t>
  </si>
  <si>
    <t>186</t>
  </si>
  <si>
    <t>187</t>
  </si>
  <si>
    <t xml:space="preserve">  Algarve</t>
  </si>
  <si>
    <t>150</t>
  </si>
  <si>
    <t>200</t>
  </si>
  <si>
    <t>300</t>
  </si>
  <si>
    <t>Cable television</t>
  </si>
  <si>
    <t>Optical fibre television (FTTH)</t>
  </si>
  <si>
    <t>Satellite television (DTH)</t>
  </si>
  <si>
    <t>Other technologies (xDSL, FWA)</t>
  </si>
  <si>
    <t>Cabled households</t>
  </si>
  <si>
    <t>Subscribers</t>
  </si>
  <si>
    <t>Fonte: Autoridade Nacional de Comunicações (ANACOM).</t>
  </si>
  <si>
    <t>Source: National Authority of Communications (ANACOM).</t>
  </si>
  <si>
    <t>Nota: Os dados referem-se a 31 de dezembro. A oferta do serviço por mais do que um operador na mesma região implica a possibilidade de múltipla cablagem de um mesmo alojamento. Tal significa que, na soma dos alojamentos cablados por todos os operadores onde estão agregados os valores reportados por cada um deles, pode existir dupla contagem.
FTTH - Fibre to the home; DTH - Direct to home; xDSL - Digital subscriber line; FWA - Fixed wireless access.</t>
  </si>
  <si>
    <t>Note: Data refer to December 31. The provision of this service by more than one operator in the same area implies that one household can be cabled by more than one operator (multiple cablage). So, in the sum of cabled households by all operators (values based on figures reported by each operator), households may have been counted more than once.
FTTH - Fibre to the home; DTH - Direct to home; xDSL - Digital subscriber line; FWA - Fixed wireless access.</t>
  </si>
  <si>
    <t>Não residencial</t>
  </si>
  <si>
    <t>Residencial</t>
  </si>
  <si>
    <t>III.10.5 - Fixed broadband Internet accesses service by access segment by municipality, 2015</t>
  </si>
  <si>
    <t>III.10.5 - Acessos ao serviço de internet em banda larga em local fixo por segmento de mercado por município, 2015</t>
  </si>
  <si>
    <t>http://www.ine.pt/xurl/ind/0008571</t>
  </si>
  <si>
    <t>http://www.ine.pt/xurl/ind/0008783</t>
  </si>
  <si>
    <t>http://www.ine.pt/xurl/ind/0008784</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</si>
  <si>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t>
  </si>
  <si>
    <t>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t>
  </si>
  <si>
    <t>Source: Statistics Portugal, Tourism Statistics.</t>
  </si>
  <si>
    <t>Fonte: INE, I.P., Estatísticas do Turismo.</t>
  </si>
  <si>
    <t>thousand euros</t>
  </si>
  <si>
    <t>No. of nights</t>
  </si>
  <si>
    <t>Lodging income per lodging capacity</t>
  </si>
  <si>
    <t>Nights in tourist accommodation per 100 inhabitants</t>
  </si>
  <si>
    <t>Proportion of nights between July-September</t>
  </si>
  <si>
    <t>Proportion of guests from foreign countries</t>
  </si>
  <si>
    <t xml:space="preserve">Guests per inhabitant </t>
  </si>
  <si>
    <t>Lodging capacity per 1000 inhabitants</t>
  </si>
  <si>
    <t>Average stay of foreign guests</t>
  </si>
  <si>
    <t>...</t>
  </si>
  <si>
    <t>ә</t>
  </si>
  <si>
    <t>milhares de euros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</si>
  <si>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</si>
  <si>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</si>
  <si>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</si>
  <si>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</si>
  <si>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</si>
  <si>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</si>
  <si>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</si>
  <si>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</si>
  <si>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2015 (to be continued)</t>
  </si>
  <si>
    <t>III.11.1 - Indicadores dos estabelecimentos de alojamento turístico por município, 2015 (continua)</t>
  </si>
  <si>
    <t>http://www.ine.pt/xurl/ind/0008573</t>
  </si>
  <si>
    <t>http://www.ine.pt/xurl/ind/0008572</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</si>
  <si>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</si>
  <si>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</si>
  <si>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</si>
  <si>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</si>
  <si>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</si>
  <si>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</si>
  <si>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</si>
  <si>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</si>
  <si>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Taxa de ocupação-cama (líquida)</t>
  </si>
  <si>
    <t>Estada média no estabelecimento</t>
  </si>
  <si>
    <t>III.11.1 - Tourism activity indicators by municipality, 2015 (continued)</t>
  </si>
  <si>
    <t>III.11.1 - Indicadores dos estabelecimentos de alojamento turístico por município, 2015 (continuação)</t>
  </si>
  <si>
    <t>http://www.ine.pt/xurl/ind/0008575</t>
  </si>
  <si>
    <t>http://www.ine.pt/xurl/ind/0008574</t>
  </si>
  <si>
    <t>Lodging capacity</t>
  </si>
  <si>
    <t>Establishments</t>
  </si>
  <si>
    <t>…</t>
  </si>
  <si>
    <t>Capacidade de alojamento</t>
  </si>
  <si>
    <t>Estabelecimentos</t>
  </si>
  <si>
    <t>III.11.2 - Establishments and lodging capacity by municipality, on 31.7.2015</t>
  </si>
  <si>
    <t>III.11.2 - Estabelecimentos e capacidade de alojamento por município, em 31.7.2015</t>
  </si>
  <si>
    <t>http://www.ine.pt/xurl/ind/0008577</t>
  </si>
  <si>
    <t>http://www.ine.pt/xurl/ind/0008580</t>
  </si>
  <si>
    <t>http://www.ine.pt/xurl/ind/0008576</t>
  </si>
  <si>
    <t xml:space="preserve">Note: Data cover the total of tourism accommodation and the hotel accommodation activity (hotels, apartment hotels, hostels, apartments, holiday villages and "Quintas da Madeira"), local accommodation and rural tourism and housing tourism, according to the current legislation governing the sector. 
Due to the difference in time for the availability of data, there are cases where figures for establishments and lodging capacity are unavailable but available for number of nights, guests and lodging income.
In the mainland, lodging income is not collected for smaller Rural tourism and Housing tourism units. 
</t>
  </si>
  <si>
    <t xml:space="preserve">Nota: Os dados apresentados referem-se ao total do alojamento turístico e abrangem a hotelaria (hotéis, hotéis-apartamentos, pousadas, apartamentos, aldeamentos turísticos e Quintas da Madeira), o alojamento local e o turismo no espaço rural e turismo de habitação. 
O desfasamento temporal existente entre os dados da capacidade de alojamento e os da permanência nos estabelecimentos de alojamento turístico permite a existência de casos em que a unidade territorial não apresenta valores de capacidade (estabelecimentos e capacidade de alojamento) e apresenta valores de permanência (dormidas, hóspedes e proveitos).
No continente, não são recolhidos proveitos de aposento para as tipologias de turismo no espaço rural de menor dimensão. 
</t>
  </si>
  <si>
    <t>Lodging income</t>
  </si>
  <si>
    <t>Nights</t>
  </si>
  <si>
    <t>Guests</t>
  </si>
  <si>
    <t>Proveitos de aposento</t>
  </si>
  <si>
    <t>Dormidas</t>
  </si>
  <si>
    <t>Hóspedes</t>
  </si>
  <si>
    <t>III.11.3 - Guests, nights spent and lodging income in tourism accommodation establishments by municipality, 2015</t>
  </si>
  <si>
    <t>III.11.3 - Hóspedes, dormidas e proveitos de aposento nos estabelecimentos de alojamento turístico por município, 2015</t>
  </si>
  <si>
    <t>United
Kingdom</t>
  </si>
  <si>
    <t>France</t>
  </si>
  <si>
    <t>Spain</t>
  </si>
  <si>
    <t>Germany</t>
  </si>
  <si>
    <t>Oceania / other</t>
  </si>
  <si>
    <t>EU28 (excluding Portugal)</t>
  </si>
  <si>
    <t>Europe (excluding Portugal)</t>
  </si>
  <si>
    <t>Reino
Unido</t>
  </si>
  <si>
    <t>França</t>
  </si>
  <si>
    <t>Espanha</t>
  </si>
  <si>
    <t>Alemanha</t>
  </si>
  <si>
    <t>Oceânia / n.e.</t>
  </si>
  <si>
    <t>UE28 (excluindo Portugal)</t>
  </si>
  <si>
    <t>Europa (excluindo Portugal)</t>
  </si>
  <si>
    <t>III.11.4 - Guests in tourism accommodation establishments by municipality and according to continent of usual residence, 2015</t>
  </si>
  <si>
    <t>III.11.4 - Hóspedes nos estabelecimentos de alojamento turístico por município, segundo o continente de residência habitual, 2015</t>
  </si>
  <si>
    <t>III.11.5 - Nights spent in tourism accommodation establishments by municipality and according to continent of usual residence, 2015</t>
  </si>
  <si>
    <t>III.11.5 - Dormidas nos estabelecimentos de alojamento turístico por município, segundo o continente de residência habitual, 2015</t>
  </si>
  <si>
    <t>III.11.6 - Turismo no espaço rural por NUTS II, 2015</t>
  </si>
  <si>
    <t>III.11.6 - Rural tourism by NUTS II, 2015</t>
  </si>
  <si>
    <t>Quartos</t>
  </si>
  <si>
    <t xml:space="preserve">Capacidade de alojamento </t>
  </si>
  <si>
    <t xml:space="preserve">Total </t>
  </si>
  <si>
    <t>Turismo no espaço rural</t>
  </si>
  <si>
    <t>Turismo 
de habitação</t>
  </si>
  <si>
    <t>Agroturismo</t>
  </si>
  <si>
    <t>Casas de campo</t>
  </si>
  <si>
    <t>Hotel rural</t>
  </si>
  <si>
    <t>milhares</t>
  </si>
  <si>
    <t>Rooms</t>
  </si>
  <si>
    <t>Rural tourism</t>
  </si>
  <si>
    <t>Housing tourism</t>
  </si>
  <si>
    <t>Agrotourism</t>
  </si>
  <si>
    <t>Country houses</t>
  </si>
  <si>
    <t>Rural hotel</t>
  </si>
  <si>
    <t xml:space="preserve">Others </t>
  </si>
  <si>
    <t>thousands</t>
  </si>
  <si>
    <t xml:space="preserve">Nota: As modalidades "Turismo rural" e "Turismo de aldeia" foram extintas, passando os "Outros TER" a incluir informação relativa aos estabelecimentos ainda não reconvertidos e outros similares.
</t>
  </si>
  <si>
    <r>
      <t>Note: The "Rural tourism" and "Village tourism" were extinguished and data of "Others" include the establishments not classified and similar ones.</t>
    </r>
    <r>
      <rPr>
        <sz val="7"/>
        <color rgb="FFFF0000"/>
        <rFont val="Arial Narrow"/>
        <family val="2"/>
      </rPr>
      <t/>
    </r>
  </si>
  <si>
    <t>http://www.ine.pt/xurl/ind/0007463</t>
  </si>
  <si>
    <t>http://www.ine.pt/xurl/ind/0007462</t>
  </si>
  <si>
    <t xml:space="preserve"> </t>
  </si>
  <si>
    <t>III.12.1 - Indicadores do setor monetário e financeiro por município, 2014 e 2015</t>
  </si>
  <si>
    <t>III.12.1 - Monetary and financial sector indicators, by municipality, 2014 and 2015</t>
  </si>
  <si>
    <t>Estabelecimentos de bancos, caixas económicas e caixas de crédito agrícola mútuo por 10 000 habitantes</t>
  </si>
  <si>
    <t>Taxa de depósitos de emigrantes</t>
  </si>
  <si>
    <t xml:space="preserve">Taxa de crédito à habitação </t>
  </si>
  <si>
    <t>Crédito à habitação por habitante</t>
  </si>
  <si>
    <t>Prémios brutos emitidos pelas empresas de seguros, por habitante</t>
  </si>
  <si>
    <t xml:space="preserve">Rede nacional Multibanco </t>
  </si>
  <si>
    <t>Caixas automáticos por 
10 000 habitantes</t>
  </si>
  <si>
    <t>Operações por habitante</t>
  </si>
  <si>
    <t>Levantamentos nacionais por habitante</t>
  </si>
  <si>
    <t>Compras através de terminais de pagamento automático por habitante</t>
  </si>
  <si>
    <t>€</t>
  </si>
  <si>
    <t>Banks and saving banks per 10 000 inhabitants</t>
  </si>
  <si>
    <t>Rate on emigrant deposits</t>
  </si>
  <si>
    <t xml:space="preserve">Rate on housing credit </t>
  </si>
  <si>
    <t>Housing credit per inhabitant</t>
  </si>
  <si>
    <t>Gross premiums issued by insurance enterprises per inhabitant</t>
  </si>
  <si>
    <t xml:space="preserve">National Multibanco network </t>
  </si>
  <si>
    <t>ATM per 
10 000 inhabitants</t>
  </si>
  <si>
    <t>Operations per inhabitant</t>
  </si>
  <si>
    <t>National withdrawals per inhabitant</t>
  </si>
  <si>
    <t xml:space="preserve">Purchases through automatic payment terminals per inhabitant </t>
  </si>
  <si>
    <t>Fonte: INE, I.P., Estatísticas Monetárias e Financeiras.</t>
  </si>
  <si>
    <t>Source: Statistics Portugal, Monetary and Financial Statistics.</t>
  </si>
  <si>
    <t>http://www.ine.pt/xurl/ind/0008691</t>
  </si>
  <si>
    <t>http://www.ine.pt/xurl/ind/0008692</t>
  </si>
  <si>
    <t>http://www.ine.pt/xurl/ind/0008415</t>
  </si>
  <si>
    <t>http://www.ine.pt/xurl/ind/0008695</t>
  </si>
  <si>
    <t>http://www.ine.pt/xurl/ind/0008413</t>
  </si>
  <si>
    <t>http://www.ine.pt/xurl/ind/0008416</t>
  </si>
  <si>
    <t>http://www.ine.pt/xurl/ind/0008696</t>
  </si>
  <si>
    <t>http://www.ine.pt/xurl/ind/0008414</t>
  </si>
  <si>
    <t>http://www.ine.pt/xurl/ind/0008795</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</si>
  <si>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</si>
  <si>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</si>
  <si>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</si>
  <si>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</si>
  <si>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</si>
  <si>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</si>
  <si>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</si>
  <si>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</si>
  <si>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</si>
  <si>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</si>
  <si>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</si>
  <si>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</si>
  <si>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</si>
  <si>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 xml:space="preserve">Agricultural credit cooperatives </t>
  </si>
  <si>
    <t>Banks and saving banks</t>
  </si>
  <si>
    <t>Insurance enterprises</t>
  </si>
  <si>
    <t>Other monetary intermediation (banks, saving banks and agricultural credit cooperatives)</t>
  </si>
  <si>
    <t>Custos com o pessoal</t>
  </si>
  <si>
    <t>Pessoal ao serviço</t>
  </si>
  <si>
    <t>Caixas de crédito agrícola mútuo</t>
  </si>
  <si>
    <t>Bancos e caixas económicas</t>
  </si>
  <si>
    <t>Empresas de seguros</t>
  </si>
  <si>
    <t>Outra intermediação monetária (bancos, caixas económicas e caixas de crédito agrícola mútuo)</t>
  </si>
  <si>
    <t>III.12.2 - Establishments of other monetary intermediation and insurance enterprises by municipality, 2014 e 2015</t>
  </si>
  <si>
    <t>III.12.2 - Estabelecimentos de outra intermediação monetária e de empresas de seguros por municipio, 2014 e 2015</t>
  </si>
  <si>
    <t>http://www.ine.pt/xurl/ind/0008798</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</si>
  <si>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</si>
  <si>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</si>
  <si>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</si>
  <si>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</si>
  <si>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</si>
  <si>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</si>
  <si>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</si>
  <si>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</si>
  <si>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</si>
  <si>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</si>
  <si>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</si>
  <si>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</si>
  <si>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</si>
  <si>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</si>
  <si>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</si>
  <si>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</si>
  <si>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</si>
  <si>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</si>
  <si>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</si>
  <si>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</si>
  <si>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</si>
  <si>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</si>
  <si>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</si>
  <si>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</si>
  <si>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</si>
  <si>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</si>
  <si>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</si>
  <si>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</si>
  <si>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</si>
  <si>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</si>
  <si>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Unit: thousand euros</t>
  </si>
  <si>
    <t>Unidade: milhares de euros</t>
  </si>
  <si>
    <t>III.12.3 - Operations led by establishments of other monetary intermediation and insurance enterprises by municipality, 2014 and 2015</t>
  </si>
  <si>
    <t>III.12.3 - Movimento dos estabelecimentos de outra intermediação monetária e de empresas de seguros por município, 2014 e 2015</t>
  </si>
  <si>
    <t>http://www.ine.pt/xurl/ind/0008417</t>
  </si>
  <si>
    <r>
      <t>Note: Data on ATM correspond to the total number of active ATM on 31</t>
    </r>
    <r>
      <rPr>
        <vertAlign val="superscript"/>
        <sz val="7"/>
        <rFont val="Arial Narrow"/>
        <family val="2"/>
      </rPr>
      <t>st</t>
    </r>
    <r>
      <rPr>
        <sz val="7"/>
        <rFont val="Arial Narrow"/>
        <family val="2"/>
      </rPr>
      <t xml:space="preserve"> December of the reference year. The total of operations include other operations such as chequebook application, PIN change, deposits, transfers, TeleMultibanco service subscription, MBNet service subscription, Via Verde subscription, etc..
</t>
    </r>
  </si>
  <si>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</si>
  <si>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Source: Interbank Services Society (SIBS).</t>
  </si>
  <si>
    <t>Fonte: Sociedade Interbancária de Serviços (SIBS).</t>
  </si>
  <si>
    <t>thousand</t>
  </si>
  <si>
    <t>Service payments</t>
  </si>
  <si>
    <t>International</t>
  </si>
  <si>
    <t>National</t>
  </si>
  <si>
    <t>Payments</t>
  </si>
  <si>
    <t>Withdrawals</t>
  </si>
  <si>
    <t>Consultations</t>
  </si>
  <si>
    <t>Operations</t>
  </si>
  <si>
    <t>ATM</t>
  </si>
  <si>
    <t>Pagamentos de serviços</t>
  </si>
  <si>
    <t>Internacionais</t>
  </si>
  <si>
    <t>Nacionais</t>
  </si>
  <si>
    <t>Pagamentos</t>
  </si>
  <si>
    <t>Levantamentos</t>
  </si>
  <si>
    <t>Consultas</t>
  </si>
  <si>
    <t>Operações</t>
  </si>
  <si>
    <t>Terminais de caixa automático Multibanco</t>
  </si>
  <si>
    <t>III.12.4 - Automated Teller Machines (ATM) network activity by municipality, 2015</t>
  </si>
  <si>
    <t>III.12.4 - Atividade da rede caixa automático Multibanco por município, 2015</t>
  </si>
  <si>
    <t>http://www.ine.pt/xurl/ind/0008419</t>
  </si>
  <si>
    <t>http://www.ine.pt/xurl/ind/0008418</t>
  </si>
  <si>
    <r>
      <t>Note: Data on automatic payment terminals correspond to the total number of active automatic payment terminals on 31</t>
    </r>
    <r>
      <rPr>
        <vertAlign val="superscript"/>
        <sz val="7"/>
        <color indexed="8"/>
        <rFont val="Arial Narrow"/>
        <family val="2"/>
      </rPr>
      <t>st</t>
    </r>
    <r>
      <rPr>
        <sz val="7"/>
        <color indexed="8"/>
        <rFont val="Arial Narrow"/>
        <family val="2"/>
      </rPr>
      <t xml:space="preserve"> December of the reference year. The total of operations include other operations such as service payments, mobile card reload, consultations, etc..
</t>
    </r>
  </si>
  <si>
    <t>Nota: O número de terminais de pagamento automático corresponde ao total de terminais ativos em 31 de dezembro do ano de referência. O total de operações inclui outras operações como pagamentos de serviços, carregamentos de telemóvel, consultas, etc..</t>
  </si>
  <si>
    <t>Purchases</t>
  </si>
  <si>
    <t>Automatic payment terminals</t>
  </si>
  <si>
    <t>Compras</t>
  </si>
  <si>
    <t>Terminais de pagamento automático</t>
  </si>
  <si>
    <t>III.12.5 - Automatic payment terminals activity by municipality, 2015</t>
  </si>
  <si>
    <t>III.12.5 - Atividade dos terminais de pagamento automático por município, 2015</t>
  </si>
  <si>
    <t>III.13.1 - Indicadores de algumas atividades de serviços prestados às empresas por NUTS II, 2014</t>
  </si>
  <si>
    <t>III.13.1 - Indicators of some business services to enterprises by NUTS II, 2014</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</si>
  <si>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</si>
  <si>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</si>
  <si>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</si>
  <si>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</si>
  <si>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</si>
  <si>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</si>
  <si>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</si>
  <si>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</si>
  <si>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</si>
  <si>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</si>
  <si>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</si>
  <si>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2014</t>
  </si>
  <si>
    <t>III.13.2 - Turnover of some business services to enterprises by NUTS II, 2014</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</si>
  <si>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</si>
  <si>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</si>
  <si>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</si>
  <si>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</si>
  <si>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</si>
  <si>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</si>
  <si>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</si>
  <si>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</si>
  <si>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Computing services</t>
  </si>
  <si>
    <t>Accounting, auditing and consulting activities</t>
  </si>
  <si>
    <t>Market research and public opinion polling activities</t>
  </si>
  <si>
    <t>Architecture, engineering activities and related technical consulting</t>
  </si>
  <si>
    <t xml:space="preserve">Advertising </t>
  </si>
  <si>
    <t>Employment activities</t>
  </si>
  <si>
    <t>Technical testing and analyses services</t>
  </si>
  <si>
    <t>Legal activities</t>
  </si>
  <si>
    <t>III.13.3 - Número de pessoas ao serviço em algumas atividades de serviços prestados às empresas por NUTS II, segundo o sexo e a atividade, 2014</t>
  </si>
  <si>
    <t>III.13.3 - Number of persons employed in some business services to enterprises by NUTS II according to sex and activity, 2014</t>
  </si>
  <si>
    <t>Unidade: Nº.</t>
  </si>
  <si>
    <t>HM</t>
  </si>
  <si>
    <t>H</t>
  </si>
  <si>
    <t>M</t>
  </si>
  <si>
    <t>Advertising</t>
  </si>
  <si>
    <t>MF</t>
  </si>
  <si>
    <t>F</t>
  </si>
  <si>
    <t>III.14.1 - Indicadores de Investigação e Desenvolvimento (I&amp;D) por NUTS III, 2014 e 2015</t>
  </si>
  <si>
    <t>III.14.1 - Research and Development (R&amp;D) indicators by NUTS III, 2014 and 2015</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</si>
  <si>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</si>
  <si>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</si>
  <si>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</si>
  <si>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</si>
  <si>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</si>
  <si>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</si>
  <si>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</si>
  <si>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Empresas</t>
  </si>
  <si>
    <t>Estado</t>
  </si>
  <si>
    <t>Ensino superior</t>
  </si>
  <si>
    <t>Instituições privadas sem fins lucrativos</t>
  </si>
  <si>
    <t>‰</t>
  </si>
  <si>
    <t>2014/2015</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</si>
  <si>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</si>
  <si>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</si>
  <si>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</si>
  <si>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</si>
  <si>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</si>
  <si>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1 000 inhabitants</t>
  </si>
  <si>
    <t>Tertiary graduates in S&amp;T areas per 1 000 inhabitants</t>
  </si>
  <si>
    <t xml:space="preserve">Enterprises            </t>
  </si>
  <si>
    <t xml:space="preserve">Government             </t>
  </si>
  <si>
    <t xml:space="preserve">Higher education              </t>
  </si>
  <si>
    <t xml:space="preserve">Private
 non-profit institutions            </t>
  </si>
  <si>
    <t>© INE, I.P., Portugal, 2016. Informação disponível até 16 de dezembro de 2016. Information available till 16th December, 2016.</t>
  </si>
  <si>
    <t>Fonte: Ministério da Educação e Ministério da Ciência, Tecnologia e Ensino Superior - Direção-Geral de Estatísticas de Educação e Ciência; INE, I.P., Contas Regionais.</t>
  </si>
  <si>
    <t>Source: Ministry of Education and Ministry of Science, Technology and Higher Education - Directorate-General of Education and Science Statistics; Statistics Portugal, Regional accounts.</t>
  </si>
  <si>
    <t>Nota: A rubrica "Diplomados/as do ensino superior em áreas científicas e tecnológicas por mil habitantes" é calculada com base na população residente em 31/12/2014 com idades de 20 a 29 anos e diz respeito ao ano letivo 2014/2015. A rubrica "Doutoradas/os do ensino superior em áreas científicas e tecnológicas por mil habitantes" é calculada com base na população residente em 31/12/2015 com idades de 25 a 34 anos.</t>
  </si>
  <si>
    <t>Note: The item "Tertiary graduates in S&amp;T areas per 1 000 inhabitants" is based on the resident population on 31/12/2014 aged 20 to 29 years and refers to the 2014/2015 academic year. The item "PhD in S&amp;T areas per 1 000 inhabitants" is based on the resident population on 31/12/2015 aged 25 to 34 years.</t>
  </si>
  <si>
    <t>http://www.ine.pt/xurl/ind/0001114</t>
  </si>
  <si>
    <t>http://www.ine.pt/xurl/ind/0002792</t>
  </si>
  <si>
    <t>III.14.2 - Unidades de investigação e pessoal em I&amp;D por NUTS III, 2014</t>
  </si>
  <si>
    <t>III.14.2 - R&amp;D units and personnel by NUTS III, 2014</t>
  </si>
  <si>
    <t>Unidades de investigação</t>
  </si>
  <si>
    <t>Pessoal em I&amp;D (ETI)</t>
  </si>
  <si>
    <t>Por setor de execução</t>
  </si>
  <si>
    <t>R&amp;D units</t>
  </si>
  <si>
    <t>R&amp;D personnel (FTE)</t>
  </si>
  <si>
    <t>By sector of performance</t>
  </si>
  <si>
    <t>Enterprises</t>
  </si>
  <si>
    <t>Government</t>
  </si>
  <si>
    <t>Tertiary education</t>
  </si>
  <si>
    <t>Private non-profit institutions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</si>
  <si>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</si>
  <si>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</si>
  <si>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</si>
  <si>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</si>
  <si>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</si>
  <si>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III.14.3 - Despesa em I&amp;D segundo o setor de execução e a fonte de financiamento por NUTS III, 2014</t>
  </si>
  <si>
    <t>III.14.3 - Gross expenditure on R&amp;D (GERD) according sector of performance and financing source by NUTS III, 2014</t>
  </si>
  <si>
    <r>
      <t>Unit: thousand</t>
    </r>
    <r>
      <rPr>
        <vertAlign val="superscript"/>
        <sz val="7"/>
        <color indexed="8"/>
        <rFont val="Arial Narrow"/>
        <family val="2"/>
      </rPr>
      <t xml:space="preserve"> </t>
    </r>
    <r>
      <rPr>
        <sz val="7"/>
        <color indexed="8"/>
        <rFont val="Arial Narrow"/>
        <family val="2"/>
      </rPr>
      <t>euros</t>
    </r>
  </si>
  <si>
    <t>Despesa em I&amp;D</t>
  </si>
  <si>
    <t>Por fonte de financiamento</t>
  </si>
  <si>
    <t>Estrangeiro</t>
  </si>
  <si>
    <t>NUTS</t>
  </si>
  <si>
    <t>R&amp;D expenditure</t>
  </si>
  <si>
    <t>By financing source</t>
  </si>
  <si>
    <t>Private 
non-profit institutions</t>
  </si>
  <si>
    <t>Foreign funds</t>
  </si>
  <si>
    <t>Fonte: Ministério da Educação e Ministério da Ciência, Tecnologia e Ensino Superior  - Direção-Geral de Estatísticas de Educação e Ciência, Inquérito ao Potencial Científico e Tecnológico Nacional.</t>
  </si>
  <si>
    <t xml:space="preserve">Nota: A despesa em I&amp;D é avaliada a preços correntes.
</t>
  </si>
  <si>
    <t xml:space="preserve">Note: R&amp;D expenditure is presented at current prices.
</t>
  </si>
  <si>
    <t>http://www.ine.pt/xurl/ind/0008080</t>
  </si>
  <si>
    <t xml:space="preserve">III.14.4 - Despesa em I&amp;D segundo a área científica ou tecnológica por NUTS III, 2014 </t>
  </si>
  <si>
    <t xml:space="preserve">III.14.4 - Gross expenditure on R&amp;D (GERD) according to science and technology fields by NUTS III, 2014 </t>
  </si>
  <si>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</si>
  <si>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</si>
  <si>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</si>
  <si>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</si>
  <si>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</si>
  <si>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</si>
  <si>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</si>
  <si>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</si>
  <si>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</si>
  <si>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</si>
  <si>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</si>
  <si>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</si>
  <si>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</si>
  <si>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</si>
  <si>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III.14.5 - Indicadores de inovação empresarial segundo as atividades económicas, 2012-2014 (continua)</t>
  </si>
  <si>
    <t>III.14.5 - Enterprise innovation indicators according to the economic activities, 2012-2014 (to be continued)</t>
  </si>
  <si>
    <t>Unidade: %</t>
  </si>
  <si>
    <t>Unit: %</t>
  </si>
  <si>
    <t>Empresas com atividades de inovação</t>
  </si>
  <si>
    <t>Empresas com financiamento público para inovação</t>
  </si>
  <si>
    <t>Empresas com cooperação para a inovação</t>
  </si>
  <si>
    <t>Indústria</t>
  </si>
  <si>
    <t>Construção</t>
  </si>
  <si>
    <t>Serviços</t>
  </si>
  <si>
    <t xml:space="preserve">Enterprises with innovation activities </t>
  </si>
  <si>
    <t>Enterprises with public allowances to innovate</t>
  </si>
  <si>
    <t>Enterprises with cooperation to innovation processes</t>
  </si>
  <si>
    <t>Manufacturing</t>
  </si>
  <si>
    <t>Construction</t>
  </si>
  <si>
    <t>Services</t>
  </si>
  <si>
    <t>Fonte: Ministério da Educação e Ministério da Ciência, Tecnologia e Ensino Superior  - Direção-Geral de Estatísticas de Educação e Ciência, Inquérito Comunitário à Inovação.</t>
  </si>
  <si>
    <t>Source: Ministry of Education and Ministry of Science, Technology and Higher Education - Directorate-General of Education and Science Statistics, Community Innovation Survey.</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</si>
  <si>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</si>
  <si>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</si>
  <si>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III.14.5 - Indicadores de inovação empresarial segundo as atividades económicas, 2012-2014 (continuação)</t>
  </si>
  <si>
    <t>III.14.5 - Enterprise innovation indicators according to the economic activities, 2012-2014 (continued)</t>
  </si>
  <si>
    <t xml:space="preserve">Intensidade de inovação </t>
  </si>
  <si>
    <t>Volume de negócios resultantes da venda de produtos novos</t>
  </si>
  <si>
    <t>Innovation intensity</t>
  </si>
  <si>
    <t>Turnover of new products sales</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</si>
  <si>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</si>
  <si>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</si>
  <si>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III.14.6 - Indicadores de inovação empresarial segundo o escalão de pessoal da empresa, 2012-2014 (continua)</t>
  </si>
  <si>
    <t>III.14.6 - Enterprise innovation indicators according to size-classes in number of employees, 2012-2014 (to be continued)</t>
  </si>
  <si>
    <t>Escalão de pessoal</t>
  </si>
  <si>
    <t>10-49</t>
  </si>
  <si>
    <t>50-249</t>
  </si>
  <si>
    <t>250 ou mais</t>
  </si>
  <si>
    <t>Employees grouping</t>
  </si>
  <si>
    <t>250 and over</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</si>
  <si>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</si>
  <si>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</si>
  <si>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III.14.6 - Indicadores de inovação empresarial segundo o escalão de pessoal da empresa, 2012-2014 (continuação)</t>
  </si>
  <si>
    <t>III.14.6 - Enterprise innovation indicators according to size-classes in number of employees, 2012-2014 (continued)</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</si>
  <si>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O cálculo da Intensidade de inovação inclui, a partir de 2012, mais uma categoria de despesa em atividades de inovação (outras atividades de inovação), pelo que não é diretamente comparável com os dados divulgados na edição anterior desta publicação.</t>
  </si>
  <si>
    <t>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The calculation of the Innovation intensity includes, since CIS 2012, another category of expenditure in innovation activities (other innovation activities). Therefore, this indicator is not directly comparable with the previous edition of this publication.</t>
  </si>
  <si>
    <t>III.15.1 - Indicadores da sociedade da informação nas famílias por NUTS II, 2015</t>
  </si>
  <si>
    <t>III.15.1 - Information society indicators in private households by NUTS II, 2015</t>
  </si>
  <si>
    <t>Agregados domésticos com pelo menos um indivíduo com idade entre 16 e 74 anos</t>
  </si>
  <si>
    <t>Indivíduos com idade entre 16 e 74 anos</t>
  </si>
  <si>
    <t>Acesso a computador</t>
  </si>
  <si>
    <t>Ligação à Internet</t>
  </si>
  <si>
    <t>Ligação à Internet através de banda larga</t>
  </si>
  <si>
    <t>Utilização de computador</t>
  </si>
  <si>
    <t>Utilização de Internet</t>
  </si>
  <si>
    <t>Envio de formulários oficiais</t>
  </si>
  <si>
    <t>Comércio eletrónico</t>
  </si>
  <si>
    <t>Serviços avançados</t>
  </si>
  <si>
    <t>Households including at least one member aged 16 to 74 years old</t>
  </si>
  <si>
    <t>Individuals aged 16 to 74 years old</t>
  </si>
  <si>
    <t>Computer access</t>
  </si>
  <si>
    <t>Internet access</t>
  </si>
  <si>
    <t>Broadband access</t>
  </si>
  <si>
    <t>Computer usage</t>
  </si>
  <si>
    <t>Internet usage</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</si>
  <si>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</si>
  <si>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</si>
  <si>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</si>
  <si>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</si>
  <si>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</si>
  <si>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</si>
  <si>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</si>
  <si>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</si>
  <si>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</si>
  <si>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</si>
  <si>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</si>
  <si>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</si>
  <si>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</si>
  <si>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III.15.2 - Indicadores da sociedade da informação nas câmaras municipais por NUTS III, 2015</t>
  </si>
  <si>
    <t>III.15.2 - Information society indicators in municipal councils by NUTS III, 2015</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</si>
  <si>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</si>
  <si>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</si>
  <si>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</si>
  <si>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</si>
  <si>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</si>
  <si>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Presence on the Internet</t>
  </si>
  <si>
    <t xml:space="preserve">Electronic commerce usage </t>
  </si>
  <si>
    <t xml:space="preserve">Processes of public consultation in the website </t>
  </si>
  <si>
    <t>Fill and online form submission</t>
  </si>
  <si>
    <t>Fonte: Ministério da Educação e Ciência - Direção-Geral de Estatísticas da Educação e Ciência.</t>
  </si>
  <si>
    <t>Source: Ministry of Education and Science - Directorate-General for Education and Science Statistics.</t>
  </si>
  <si>
    <t>III.15.3 - Empresas, volume de negócios e pessoal ao serviço nas empresas com atividades de tecnologias da informação e da comunicação (TIC) por NUTS III, 2014 ┴</t>
  </si>
  <si>
    <t>III.15.3 - Enterprises, turnover and employed persons in information and communication technology (ICT) activities by NUTS III, 2014 ┴</t>
  </si>
  <si>
    <t>Volume de negócios</t>
  </si>
  <si>
    <t>Setor TIC</t>
  </si>
  <si>
    <t>Proporção de empresas com atividades TIC</t>
  </si>
  <si>
    <t>Empresas do setor TIC</t>
  </si>
  <si>
    <t>Proporção de volume de negócios em atividades TIC</t>
  </si>
  <si>
    <t>Proporção de pessoal ao serviço em atividades TIC</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</si>
  <si>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</si>
  <si>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</si>
  <si>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</si>
  <si>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</si>
  <si>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</si>
  <si>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</si>
  <si>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</si>
  <si>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</si>
  <si>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</si>
  <si>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
Esta informação não é diretamente comparável com a anterior edição dos Anuários Estatísticos Regionais uma vez que ocorreu uma revisão da série do Sistema de Contas Integradas das Empresas para o período 2008 a 2014. Esta atualização deriva ainda da implementação do SEC 2010 nas Contas Nacionais, nomeadamente da  necessidade de distinguir as Sociedades Gestoras de Participações Sociais (Holdings) das Sedes sociais (Head-offices). Estas alterações tiveram reflexos imediatos na delimitação do setor empresarial, unicamente no setor de atividade onde estas empresas estão classificadas, ou seja na Secção M da CAE Rev.3 - Atividades de consultoria, científicas, técnicas e similares.</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</si>
  <si>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
This information is not directly comparable with the Regional Statistical Yearbooks’ previous edition due to a revision of the Integrated Business Accounts System series for the period 2008 to 2014. This update resulted  still of the implementation of ESA 2010 in National Accounts, and the need to distinguish Holdings from Head-offices.  These changes had an immediate impact on the delimitation of the business sector, only in the business sector where these enterprises are classified, i.e. in Section M of NACE  Rev.2 - Professional, Scientific and Technical Activities”.</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</si>
  <si>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</si>
  <si>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</si>
  <si>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</si>
  <si>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</si>
  <si>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</si>
  <si>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</si>
  <si>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</si>
  <si>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</si>
  <si>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</si>
  <si>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Source: Statistics Portugal, Survey on Bank Evaluation on Housing.</t>
  </si>
  <si>
    <t>Fonte: INE, I.P., Inquérito à Avaliação Bancária na Habitação.</t>
  </si>
  <si>
    <t>4 bedrooms</t>
  </si>
  <si>
    <t>3 bedrooms</t>
  </si>
  <si>
    <t>2 bedrooms</t>
  </si>
  <si>
    <t>Row houses</t>
  </si>
  <si>
    <t>Apartments</t>
  </si>
  <si>
    <t>50% average (interquartile observations)</t>
  </si>
  <si>
    <t>Global average</t>
  </si>
  <si>
    <t>T4</t>
  </si>
  <si>
    <t>T3</t>
  </si>
  <si>
    <t>T2</t>
  </si>
  <si>
    <t>Moradias</t>
  </si>
  <si>
    <t>Apartamentos</t>
  </si>
  <si>
    <t>Média 50% (observações interquartis)</t>
  </si>
  <si>
    <t>Média global</t>
  </si>
  <si>
    <t>Unit: € / m²</t>
  </si>
  <si>
    <t>Unidade: € / m²</t>
  </si>
  <si>
    <t>III.8.11 - Average value of bank evaluation of living quarters by municipality and according to the type of construction and typology, 2015</t>
  </si>
  <si>
    <t>III.8.11 - Valores médios de avaliação bancária dos alojamentos por município, segundo o tipo de construção e a tipologia, 2015</t>
  </si>
  <si>
    <t>http://www.ine.pt/xurl/ind/0008763</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</si>
  <si>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</si>
  <si>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</si>
  <si>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</si>
  <si>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</si>
  <si>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</si>
  <si>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</si>
  <si>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</si>
  <si>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</si>
  <si>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</si>
  <si>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Outra pessoa coletiva</t>
  </si>
  <si>
    <t>Pessoa singular</t>
  </si>
  <si>
    <t>Instituição de crédito</t>
  </si>
  <si>
    <t>Devedores/as</t>
  </si>
  <si>
    <t>Credores/as</t>
  </si>
  <si>
    <t xml:space="preserve">Unit: thousand euros </t>
  </si>
  <si>
    <t>III.8.10 - Mortgage credit granted by loan agreements with conventional mortgage, by municipality and according to nature, 2015</t>
  </si>
  <si>
    <t>III.8.10 - Crédito hipotecário concedido por contratos de mútuo com hipoteca voluntária por município, segundo a natureza, 2015</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</si>
  <si>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</si>
  <si>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</si>
  <si>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</si>
  <si>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</si>
  <si>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Split property regime</t>
  </si>
  <si>
    <t>Mixed estates</t>
  </si>
  <si>
    <t>Rural estates</t>
  </si>
  <si>
    <t>Urban estates</t>
  </si>
  <si>
    <t>Total estates</t>
  </si>
  <si>
    <t>Em propriedade horizontal</t>
  </si>
  <si>
    <t>Prédios mistos</t>
  </si>
  <si>
    <t>Prédios rústicos</t>
  </si>
  <si>
    <t>Prédios urbanos</t>
  </si>
  <si>
    <t>Total de prédios</t>
  </si>
  <si>
    <t>III.8.9 - Loan agreements with conventional mortgage, by municipality and according to nature, 2015</t>
  </si>
  <si>
    <t>III.8.9 - Contratos de mútuo com hipoteca voluntária por município, segundo a natureza, 2015</t>
  </si>
  <si>
    <t>http://www.ine.pt/xurl/ind/0008650</t>
  </si>
  <si>
    <t>http://www.ine.pt/xurl/ind/0008649</t>
  </si>
  <si>
    <t>Note: The figures are given according to the location of the real estate. The figures for Portugal include only contracts for the purchase and sale agreements in Portugal and for real estates located in national territory.</t>
  </si>
  <si>
    <t>Nota: Os valores são apresentados segundo o local do imóvel. O valor de Portugal inclui apenas os contratos de compra e venda celebrados em Portugal e referentes a prédios localizados em território nacional.</t>
  </si>
  <si>
    <t>milhares euros</t>
  </si>
  <si>
    <t>III.8.8 - Purchase and sale contracts of real estate, by municipality and according to nature, 2015</t>
  </si>
  <si>
    <t>III.8.8 - Contratos de compra e venda de prédios por município, segundo a natureza, 2015</t>
  </si>
  <si>
    <t xml:space="preserve">Note: Data include information from municipalities and from other owning and investing entities of social housing buildings and dwellings. </t>
  </si>
  <si>
    <t xml:space="preserve">Nota: Os dados incluem informação proveniente dos municípios do país e de entidades detentoras e promotoras de edifícios e fogos destinados à habitação social.
             </t>
  </si>
  <si>
    <t>Source: Statistics Portugal, Social Housing Survey.</t>
  </si>
  <si>
    <t>Fonte: INE, I.P., Inquérito à Caracterização de Habitação Social.</t>
  </si>
  <si>
    <t>With rehabilitation works in the last year</t>
  </si>
  <si>
    <t>Rented</t>
  </si>
  <si>
    <t>With conservation works in the last year</t>
  </si>
  <si>
    <t xml:space="preserve">Expenditure in conservation and/or rehabilitation works of social housing </t>
  </si>
  <si>
    <t>Revenue from sales of social housing dwellings</t>
  </si>
  <si>
    <t>Revenue from rents of social housing</t>
  </si>
  <si>
    <t>Households requesting for social housing</t>
  </si>
  <si>
    <t>Social housing dwellings</t>
  </si>
  <si>
    <t>Social housing buildings</t>
  </si>
  <si>
    <t xml:space="preserve">  Alentejo Central</t>
  </si>
  <si>
    <t xml:space="preserve">  Alto Alentejo</t>
  </si>
  <si>
    <t xml:space="preserve">  Lezíria do Tejo</t>
  </si>
  <si>
    <t xml:space="preserve">  Baixo Alentejo</t>
  </si>
  <si>
    <t xml:space="preserve">  Alentejo Litoral</t>
  </si>
  <si>
    <t xml:space="preserve"> Alentejo</t>
  </si>
  <si>
    <t>Objeto de obras de reabilitação no último ano</t>
  </si>
  <si>
    <t>Arrendados</t>
  </si>
  <si>
    <t>Objeto de obras de conservação no último ano</t>
  </si>
  <si>
    <t>Despesa efetuada em obras de conservação e/ou reabilitação do parque de habitação social</t>
  </si>
  <si>
    <t>Receita da venda de fogos de habitação social</t>
  </si>
  <si>
    <t>Receita da cobrança de rendas de habitação social</t>
  </si>
  <si>
    <t>Agregados familiares que pediram habitação social</t>
  </si>
  <si>
    <t>Fogos de habitação social</t>
  </si>
  <si>
    <t>Edifícios de habitação social</t>
  </si>
  <si>
    <t>III.8.7 - Social housing by municipality, 31/12/2015</t>
  </si>
  <si>
    <t>III.8.7 - Habitação social por município, 31/12/2015</t>
  </si>
  <si>
    <t>http://www.ine.pt/xurl/ind/0008329</t>
  </si>
  <si>
    <t>http://www.ine.pt/xurl/ind/0008328</t>
  </si>
  <si>
    <t>Note: Data for 2014 and 2015 are based on Completed Works Estimations.</t>
  </si>
  <si>
    <t>Nota: A informação para os anos de 2014 e 2015 baseia-se nas Estimativas das Obras Concluídas.</t>
  </si>
  <si>
    <t>Source: Statistics Portugal, Statistics on Construction Works Completed.</t>
  </si>
  <si>
    <t>Fonte: INE, I.P., Estatísticas das Obras Concluídas.</t>
  </si>
  <si>
    <t>2014 Rv</t>
  </si>
  <si>
    <t>2013 Rv</t>
  </si>
  <si>
    <t>2012 Rv</t>
  </si>
  <si>
    <t>2011 Rv</t>
  </si>
  <si>
    <t>Conventional family dwellings</t>
  </si>
  <si>
    <t>Buildings for conventional family housing</t>
  </si>
  <si>
    <t>Alojamentos familiares clássicos</t>
  </si>
  <si>
    <t>Edifícios de habitação familiar clássica</t>
  </si>
  <si>
    <t>III.8.6 - Estimates of housing stock by municipality, 2010-2015</t>
  </si>
  <si>
    <t>III.8.6 - Estimativas do parque habitacional por município, 2010-2015</t>
  </si>
  <si>
    <t>http://www.ine.pt/xurl/ind/0008321</t>
  </si>
  <si>
    <t>http://www.ine.pt/xurl/ind/0008322</t>
  </si>
  <si>
    <t>Note: The item "Other entities" includes the central, regional and local administrations, public companies, housing cooperatives and non-profit institutions. Data on completed works is based on Completed Works Estimations.</t>
  </si>
  <si>
    <t xml:space="preserve">Nota: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</si>
  <si>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</si>
  <si>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</si>
  <si>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</si>
  <si>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</si>
  <si>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</si>
  <si>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</si>
  <si>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</si>
  <si>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</si>
  <si>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</si>
  <si>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</si>
  <si>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</si>
  <si>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</si>
  <si>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III.8.5 - Dwellings completed in new buildings for family housing, by municipality and according to investing entity and typology, 2015</t>
  </si>
  <si>
    <t>III.8.5 - Fogos concluídos em construções novas para habitação familiar por município, segundo a entidade promotora e a tipologia, 2015</t>
  </si>
  <si>
    <t>http://www.ine.pt/xurl/ind/0008335</t>
  </si>
  <si>
    <t>http://www.ine.pt/xurl/ind/0008334</t>
  </si>
  <si>
    <t>http://www.ine.pt/xurl/ind/0008320</t>
  </si>
  <si>
    <t>Note: Data is based on Completed Works Estimations and do not include demolitions. The total for new constructions of buildings for family housing includes apartment buildings, communal buildings, mainly non-residential buildings and row houses.</t>
  </si>
  <si>
    <t xml:space="preserve">Nota: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</si>
  <si>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</si>
  <si>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</si>
  <si>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</si>
  <si>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</si>
  <si>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</si>
  <si>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</si>
  <si>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</si>
  <si>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</si>
  <si>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</si>
  <si>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</si>
  <si>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III.8.4 - Construction works completed, by municipality and according to type of project, 2015</t>
  </si>
  <si>
    <t>III.8.4 - Edifícios concluídos por município, segundo o tipo de obra, 2015</t>
  </si>
  <si>
    <t>http://www.ine.pt/xurl/ind/0008308</t>
  </si>
  <si>
    <t>http://www.ine.pt/xurl/ind/0008309</t>
  </si>
  <si>
    <t>Note: The item "Other entities" includes the central, regional and local administrations, public companies, housing cooperatives and non-profit institutions.</t>
  </si>
  <si>
    <t>Nota: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</si>
  <si>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</si>
  <si>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</si>
  <si>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III.8.3 - Dwellings licensed by municipal councils in new buildings for family housing, by municipality and according to investing entity and typology, 2015</t>
  </si>
  <si>
    <t>III.8.3 - Fogos licenciados pelas câmaras municipais em construções novas para habitação familiar por município, segundo a entidade promotora e a tipologia, 2015</t>
  </si>
  <si>
    <t>http://www.ine.pt/xurl/ind/0008318</t>
  </si>
  <si>
    <t>http://www.ine.pt/xurl/ind/0008307</t>
  </si>
  <si>
    <t>http://www.ine.pt/xurl/ind/0008317</t>
  </si>
  <si>
    <t>http://www.ine.pt/xurl/ind/0008315</t>
  </si>
  <si>
    <t>Note: The item "Total" for buildings includes new constructions, enlargements, alterations, reconstructions and demolitions.</t>
  </si>
  <si>
    <t>Nota: A rubrica "Total" de edifícios inclui construções novas, ampliações, alterações, reconstruções e demolições.</t>
  </si>
  <si>
    <t>III.8.2 - Building permits issued by local administration, by municipality and according to type of project, 2015</t>
  </si>
  <si>
    <t>III.8.2 - Edifícios licenciados pelas câmaras municipais para construção por município, segundo o tipo de obra, 2015</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</si>
  <si>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</si>
  <si>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</si>
  <si>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</si>
  <si>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</si>
  <si>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r>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r>
    <r>
      <rPr>
        <sz val="7"/>
        <color rgb="FFFF0000"/>
        <rFont val="Arial Narrow"/>
        <family val="2"/>
      </rPr>
      <t/>
    </r>
  </si>
  <si>
    <t>Rural</t>
  </si>
  <si>
    <t>Urban</t>
  </si>
  <si>
    <t>Mortgaged</t>
  </si>
  <si>
    <t xml:space="preserve">Traded </t>
  </si>
  <si>
    <t>Mortgage credit granted to singular persons per inhabitant</t>
  </si>
  <si>
    <t>Mean value of real estates</t>
  </si>
  <si>
    <t>Rústicos</t>
  </si>
  <si>
    <t>Urbanos</t>
  </si>
  <si>
    <t>Hipotecados</t>
  </si>
  <si>
    <t>Transacionados</t>
  </si>
  <si>
    <t>Crédito hipotecário concedido a pessoas singulares por habitante</t>
  </si>
  <si>
    <t>Valor médio dos prédios</t>
  </si>
  <si>
    <r>
      <t xml:space="preserve">Unit: </t>
    </r>
    <r>
      <rPr>
        <sz val="8"/>
        <color indexed="8"/>
        <rFont val="Arial Narrow"/>
        <family val="2"/>
      </rPr>
      <t>€</t>
    </r>
  </si>
  <si>
    <r>
      <t xml:space="preserve">Unidade: </t>
    </r>
    <r>
      <rPr>
        <sz val="8"/>
        <color indexed="8"/>
        <rFont val="Arial Narrow"/>
        <family val="2"/>
      </rPr>
      <t>€</t>
    </r>
  </si>
  <si>
    <t>III.8.1 - Construction and housing indicators by municipality, 2015 (continued)</t>
  </si>
  <si>
    <t>III.8.1 - Indicadores da construção e da habitação por município, 2015 (continuação)</t>
  </si>
  <si>
    <t>Reconstructions permitted per 100 new buildings</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</si>
  <si>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</si>
  <si>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</si>
  <si>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</si>
  <si>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</si>
  <si>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</si>
  <si>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</si>
  <si>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</si>
  <si>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</si>
  <si>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</si>
  <si>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</si>
  <si>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The items "Completed new buildings for family housing" are based on Completed Works Estimations.</t>
  </si>
  <si>
    <t>Nota: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</si>
  <si>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</si>
  <si>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</si>
  <si>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2013-2015</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</si>
  <si>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</si>
  <si>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</si>
  <si>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</si>
  <si>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</si>
  <si>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</si>
  <si>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</si>
  <si>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Completed new buildings for family housing</t>
  </si>
  <si>
    <t>Permits of new buildings for family housing</t>
  </si>
  <si>
    <r>
      <t>m</t>
    </r>
    <r>
      <rPr>
        <vertAlign val="superscript"/>
        <sz val="8"/>
        <color indexed="8"/>
        <rFont val="Arial Narrow"/>
        <family val="2"/>
      </rPr>
      <t>2</t>
    </r>
  </si>
  <si>
    <t>Reconstruções concluídas por 100 construções novas concluídas</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</si>
  <si>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</si>
  <si>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</si>
  <si>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</si>
  <si>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</si>
  <si>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</si>
  <si>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</si>
  <si>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</si>
  <si>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2015 (to be continued)</t>
  </si>
  <si>
    <t>III.8.1 - Indicadores da construção e da habitação por município, 2015 (continua)</t>
  </si>
  <si>
    <t xml:space="preserve">III.8.2 - Edifícios licenciados pelas câmaras municipais para construção por município, segundo o tipo de obra, 2015 </t>
  </si>
  <si>
    <t xml:space="preserve">III.8.4 - Edifícios concluídos por município, segundo o tipo de obra, 2015 </t>
  </si>
  <si>
    <t xml:space="preserve">III.8.6 - Estimativas do parque habitacional por município, 2010-2015 </t>
  </si>
  <si>
    <t xml:space="preserve">III.8.9 - Contratos de mútuo com hipoteca voluntária por município, segundo a natureza, 2015 </t>
  </si>
  <si>
    <t xml:space="preserve">III.8.10 - Crédito hipotecário concedido por contratos de mútuo com hipoteca voluntária por município, segundo a natureza, 2015 </t>
  </si>
  <si>
    <t xml:space="preserve">III.8.11 - Valores médios de avaliação bancária dos alojamentos por município, segundo o tipo de construção e a tipologia, 2015 </t>
  </si>
  <si>
    <t xml:space="preserve">III.9.2 - Veículos automóveis novos vendidos e registados por município, 2015 </t>
  </si>
  <si>
    <t xml:space="preserve">III.9.4 - Infraestrutura ferroviária e fluxos de transporte por NUTS II, 2015 </t>
  </si>
  <si>
    <t xml:space="preserve">III.9.6 - Movimento nos aeroportos por NUTS II, 2015 </t>
  </si>
  <si>
    <t xml:space="preserve">III.9.8 - Pessoal ao serviço e elementos de exploração do metropolitano de Lisboa, metro do Porto e metro Sul do Tejo, 2015 </t>
  </si>
  <si>
    <t xml:space="preserve">III.10.1 - Indicadores de comunicações por município, 2015 </t>
  </si>
  <si>
    <t xml:space="preserve">III.10.2 - Acessos do serviço telefónico fixo por município, 2015 </t>
  </si>
  <si>
    <t xml:space="preserve">III.10.3 - Estações e postos de correio por município, 2015 </t>
  </si>
  <si>
    <t xml:space="preserve">III.10.4 - Serviço de televisão por subscrição por NUTS III, 2015 </t>
  </si>
  <si>
    <t xml:space="preserve">III.10.5 - Acessos ao serviço de internet em banda larga em local fixo por segmento de mercado por município, 2015 </t>
  </si>
  <si>
    <t xml:space="preserve">III.11.1 - Indicadores dos estabelecimentos de alojamento turístico por município, 2015 (continua) </t>
  </si>
  <si>
    <t xml:space="preserve">III.11.2 - Estabelecimentos e capacidade de alojamento por município, em 31.7.2015 </t>
  </si>
  <si>
    <t xml:space="preserve">III.11.3 - Hóspedes, dormidas e proveitos de aposento nos estabelecimentos de alojamento turístico por município, 2015 </t>
  </si>
  <si>
    <t xml:space="preserve">III.11.5 - Dormidas nos estabelecimentos de alojamento turístico por município, segundo o continente de residência habitual, 2015 </t>
  </si>
  <si>
    <t xml:space="preserve">III.12.1 - Indicadores do setor monetário e financeiro por município, 2014 e 2015 </t>
  </si>
  <si>
    <t xml:space="preserve">III.12.2 - Estabelecimentos de outra intermediação monetária e de empresas de seguros por municipio, 2014 e 2015 </t>
  </si>
  <si>
    <t xml:space="preserve">III.12.3 - Movimento dos estabelecimentos de outra intermediação monetária e de empresas de seguros por município, 2014 e 2015 </t>
  </si>
  <si>
    <t xml:space="preserve">III.12.4 - Atividade da rede caixa automático Multibanco por município, 2015 </t>
  </si>
  <si>
    <t xml:space="preserve">III.13.1 - Indicadores de algumas atividades de serviços prestados às empresas por NUTS II, 2014 </t>
  </si>
  <si>
    <t xml:space="preserve">III.13.2 - Volume de negócios de algumas atividades de serviços prestados às empresas por NUTS II, 2014 </t>
  </si>
  <si>
    <t xml:space="preserve">III.14.1 - Indicadores de Investigação e Desenvolvimento (I&amp;D) por NUTS III, 2014 e 2015 </t>
  </si>
  <si>
    <t xml:space="preserve">III.14.3 - Despesa em I&amp;D segundo o setor de execução e a fonte de financiamento por NUTS III, 2014 </t>
  </si>
  <si>
    <t xml:space="preserve">III.14.4 - Despesa em I&amp;D segundo a área científica ou tecnológica por NUTS III, 2014  </t>
  </si>
  <si>
    <t xml:space="preserve">III.14.5 - Indicadores de inovação empresarial segundo as atividades económicas, 2012-2014 (continua) </t>
  </si>
  <si>
    <t xml:space="preserve">III.14.6 - Indicadores de inovação empresarial segundo o escalão de pessoal da empresa, 2012-2014 (continuação) </t>
  </si>
  <si>
    <t xml:space="preserve">III.15.2 - Indicadores da sociedade da informação nas câmaras municipais por NUTS III, 2015 </t>
  </si>
</sst>
</file>

<file path=xl/styles.xml><?xml version="1.0" encoding="utf-8"?>
<styleSheet xmlns="http://schemas.openxmlformats.org/spreadsheetml/2006/main">
  <numFmts count="39">
    <numFmt numFmtId="6" formatCode="#,##0\ &quot;€&quot;;[Red]\-#,##0\ &quot;€&quot;"/>
    <numFmt numFmtId="44" formatCode="_-* #,##0.00\ &quot;€&quot;_-;\-* #,##0.00\ &quot;€&quot;_-;_-* &quot;-&quot;??\ &quot;€&quot;_-;_-@_-"/>
    <numFmt numFmtId="43" formatCode="_-* #,##0.00\ _€_-;\-* #,##0.00\ _€_-;_-* &quot;-&quot;??\ _€_-;_-@_-"/>
    <numFmt numFmtId="164" formatCode="0.0"/>
    <numFmt numFmtId="165" formatCode="_-* #,##0\ &quot;Esc.&quot;_-;\-* #,##0\ &quot;Esc.&quot;_-;_-* &quot;-&quot;\ &quot;Esc.&quot;_-;_-@_-"/>
    <numFmt numFmtId="166" formatCode="_-* #,##0.00\ &quot;Esc.&quot;_-;\-* #,##0.00\ &quot;Esc.&quot;_-;_-* &quot;-&quot;??\ &quot;Esc.&quot;_-;_-@_-"/>
    <numFmt numFmtId="167" formatCode="_-* #,##0\ _E_s_c_._-;\-* #,##0\ _E_s_c_._-;_-* &quot;-&quot;\ _E_s_c_._-;_-@_-"/>
    <numFmt numFmtId="168" formatCode="_-* #,##0.00\ _E_s_c_._-;\-* #,##0.00\ _E_s_c_._-;_-* &quot;-&quot;??\ _E_s_c_._-;_-@_-"/>
    <numFmt numFmtId="169" formatCode="#\ ###\ ###;\-#;0"/>
    <numFmt numFmtId="170" formatCode="#\ ###\ ##0"/>
    <numFmt numFmtId="171" formatCode="#\ ###\ ###;\-###;&quot;-&quot;"/>
    <numFmt numFmtId="172" formatCode="#.\ ###\ ###;\-#;0"/>
    <numFmt numFmtId="173" formatCode="###\ ###\ ##0"/>
    <numFmt numFmtId="174" formatCode="#\ ###\ ###;\-#;&quot;-&quot;"/>
    <numFmt numFmtId="175" formatCode="#\ ##0.0"/>
    <numFmt numFmtId="176" formatCode="#\ ###\ ##0.0;\-#;0"/>
    <numFmt numFmtId="177" formatCode="###\ ###\ ###\ ##0\ "/>
    <numFmt numFmtId="178" formatCode="#\ ###\ ##0.0"/>
    <numFmt numFmtId="179" formatCode="#\ ###\ ###\ ###;\-#;0"/>
    <numFmt numFmtId="180" formatCode="#\ ###\ ###\ ###"/>
    <numFmt numFmtId="181" formatCode="#\ ###\ ###\ ##0"/>
    <numFmt numFmtId="182" formatCode="#\ ###\ ###.0;\-#;&quot;-&quot;"/>
    <numFmt numFmtId="183" formatCode="##\ ###\ ##0.0"/>
    <numFmt numFmtId="184" formatCode="#\ ###\ ###.0;\-#;0"/>
    <numFmt numFmtId="185" formatCode="###\ ###\ ###\ ##0"/>
    <numFmt numFmtId="186" formatCode="0.0%"/>
    <numFmt numFmtId="187" formatCode="#\ ###\ ###;\-#\ ###;0"/>
    <numFmt numFmtId="188" formatCode="###\ ###\ ##0.0"/>
    <numFmt numFmtId="189" formatCode="###\ ###\ ##0.00"/>
    <numFmt numFmtId="190" formatCode="#,##0\ &quot;Esc.&quot;;\-#,##0\ &quot;Esc.&quot;"/>
    <numFmt numFmtId="191" formatCode="0_)"/>
    <numFmt numFmtId="192" formatCode="###\ ##0"/>
    <numFmt numFmtId="193" formatCode="#\ ###\ ##0.00"/>
    <numFmt numFmtId="194" formatCode="###\ ###\ ###"/>
    <numFmt numFmtId="195" formatCode="#,##0.0"/>
    <numFmt numFmtId="196" formatCode="###\ ###\ ###\ ##0.0"/>
    <numFmt numFmtId="197" formatCode="###\ ##0.00"/>
    <numFmt numFmtId="198" formatCode="###.##\ ##0"/>
    <numFmt numFmtId="199" formatCode="##0"/>
  </numFmts>
  <fonts count="111">
    <font>
      <sz val="10"/>
      <name val="MS Sans Serif"/>
      <family val="2"/>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8"/>
      <color indexed="8"/>
      <name val="Arial Narrow"/>
      <family val="2"/>
    </font>
    <font>
      <sz val="8"/>
      <color indexed="8"/>
      <name val="Calibri"/>
      <family val="2"/>
      <scheme val="minor"/>
    </font>
    <font>
      <sz val="8"/>
      <name val="Arial Narrow"/>
      <family val="2"/>
    </font>
    <font>
      <b/>
      <sz val="10"/>
      <color rgb="FF0F243E"/>
      <name val="Calibri"/>
      <family val="2"/>
    </font>
    <font>
      <sz val="11"/>
      <name val="Calibri"/>
      <family val="2"/>
    </font>
    <font>
      <sz val="7"/>
      <color indexed="8"/>
      <name val="Arial Narrow"/>
      <family val="2"/>
    </font>
    <font>
      <sz val="7"/>
      <name val="Arial Narrow"/>
      <family val="2"/>
    </font>
    <font>
      <u/>
      <sz val="10"/>
      <color theme="10"/>
      <name val="MS Sans Serif"/>
      <family val="2"/>
    </font>
    <font>
      <u/>
      <sz val="7"/>
      <color theme="10"/>
      <name val="MS Sans Serif"/>
      <family val="2"/>
    </font>
    <font>
      <u/>
      <sz val="7"/>
      <color theme="10"/>
      <name val="Arial Narrow"/>
      <family val="2"/>
    </font>
    <font>
      <sz val="7"/>
      <color indexed="8"/>
      <name val="Calibri"/>
      <family val="2"/>
      <scheme val="minor"/>
    </font>
    <font>
      <b/>
      <sz val="7"/>
      <color indexed="8"/>
      <name val="Arial Narrow"/>
      <family val="2"/>
    </font>
    <font>
      <b/>
      <sz val="8"/>
      <color indexed="8"/>
      <name val="Arial Narrow"/>
      <family val="2"/>
    </font>
    <font>
      <b/>
      <sz val="8"/>
      <name val="Times New Roman"/>
      <family val="1"/>
    </font>
    <font>
      <u/>
      <sz val="8"/>
      <color theme="10"/>
      <name val="Arial Narrow"/>
      <family val="2"/>
    </font>
    <font>
      <b/>
      <sz val="8"/>
      <color indexed="8"/>
      <name val="Calibri"/>
      <family val="2"/>
      <scheme val="minor"/>
    </font>
    <font>
      <b/>
      <sz val="11"/>
      <color indexed="8"/>
      <name val="Arial Narrow"/>
      <family val="2"/>
    </font>
    <font>
      <sz val="10"/>
      <name val="Arial"/>
      <family val="2"/>
    </font>
    <font>
      <sz val="8"/>
      <name val="Times New Roman"/>
      <family val="1"/>
    </font>
    <font>
      <sz val="8.5"/>
      <color indexed="0"/>
      <name val="Arial Narrow"/>
      <family val="2"/>
    </font>
    <font>
      <u/>
      <sz val="11"/>
      <color theme="10"/>
      <name val="Calibri"/>
      <family val="2"/>
      <scheme val="minor"/>
    </font>
    <font>
      <u/>
      <sz val="11"/>
      <color theme="10"/>
      <name val="Calibri"/>
      <family val="2"/>
    </font>
    <font>
      <sz val="12"/>
      <name val="Helv"/>
    </font>
    <font>
      <sz val="8"/>
      <color theme="1"/>
      <name val="Arial Narrow"/>
      <family val="2"/>
    </font>
    <font>
      <b/>
      <sz val="16"/>
      <name val="Times New Roman"/>
      <family val="1"/>
    </font>
    <font>
      <sz val="10"/>
      <color indexed="8"/>
      <name val="Arial Narrow"/>
      <family val="2"/>
    </font>
    <font>
      <b/>
      <sz val="7"/>
      <color indexed="8"/>
      <name val="Arial"/>
      <family val="2"/>
    </font>
    <font>
      <sz val="7"/>
      <color theme="1"/>
      <name val="Arial Narrow"/>
      <family val="2"/>
    </font>
    <font>
      <sz val="8"/>
      <color rgb="FFFF0000"/>
      <name val="Arial Narrow"/>
      <family val="2"/>
    </font>
    <font>
      <b/>
      <sz val="8"/>
      <name val="Arial Narrow"/>
      <family val="2"/>
    </font>
    <font>
      <b/>
      <u/>
      <sz val="8"/>
      <color theme="9" tint="-0.249977111117893"/>
      <name val="Arial Narrow"/>
      <family val="2"/>
    </font>
    <font>
      <sz val="7"/>
      <color indexed="8"/>
      <name val="Arial"/>
      <family val="2"/>
    </font>
    <font>
      <b/>
      <sz val="10"/>
      <name val="MS Sans Serif"/>
      <family val="2"/>
    </font>
    <font>
      <sz val="8"/>
      <name val="MS Sans Serif"/>
      <family val="2"/>
    </font>
    <font>
      <b/>
      <sz val="7"/>
      <color rgb="FFFF0000"/>
      <name val="Arial Narrow"/>
      <family val="2"/>
    </font>
    <font>
      <sz val="7"/>
      <color rgb="FFFF0000"/>
      <name val="Arial Narrow"/>
      <family val="2"/>
    </font>
    <font>
      <sz val="10"/>
      <color indexed="8"/>
      <name val="MS Sans Serif"/>
      <family val="2"/>
    </font>
    <font>
      <sz val="7"/>
      <color rgb="FF00B050"/>
      <name val="Arial Narrow"/>
      <family val="2"/>
    </font>
    <font>
      <sz val="7"/>
      <name val="MS Sans Serif"/>
      <family val="2"/>
    </font>
    <font>
      <sz val="6"/>
      <name val="Arial"/>
      <family val="2"/>
    </font>
    <font>
      <sz val="10"/>
      <color indexed="8"/>
      <name val="Arial"/>
      <family val="2"/>
    </font>
    <font>
      <sz val="6"/>
      <color indexed="8"/>
      <name val="Arial"/>
      <family val="2"/>
    </font>
    <font>
      <sz val="10"/>
      <name val="Arial Narrow"/>
      <family val="2"/>
    </font>
    <font>
      <b/>
      <sz val="7"/>
      <name val="Arial Narrow"/>
      <family val="2"/>
    </font>
    <font>
      <u/>
      <sz val="7"/>
      <color theme="10"/>
      <name val="Calibri"/>
      <family val="2"/>
    </font>
    <font>
      <sz val="11"/>
      <name val="Wingdings"/>
      <charset val="2"/>
    </font>
    <font>
      <b/>
      <sz val="10"/>
      <color indexed="8"/>
      <name val="Arial Narrow"/>
      <family val="2"/>
    </font>
    <font>
      <sz val="7"/>
      <name val="Arial"/>
      <family val="2"/>
    </font>
    <font>
      <b/>
      <sz val="10"/>
      <name val="Arial Narrow"/>
      <family val="2"/>
    </font>
    <font>
      <b/>
      <sz val="11"/>
      <name val="Arial Narrow"/>
      <family val="2"/>
    </font>
    <font>
      <b/>
      <sz val="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Times New Roman"/>
      <family val="1"/>
    </font>
    <font>
      <i/>
      <sz val="11"/>
      <color indexed="23"/>
      <name val="Calibri"/>
      <family val="2"/>
    </font>
    <font>
      <sz val="11"/>
      <color indexed="17"/>
      <name val="Calibri"/>
      <family val="2"/>
    </font>
    <font>
      <b/>
      <sz val="15"/>
      <color indexed="56"/>
      <name val="Calibri"/>
      <family val="2"/>
    </font>
    <font>
      <sz val="18"/>
      <name val="Times New Roman"/>
      <family val="1"/>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vertAlign val="superscript"/>
      <sz val="7"/>
      <name val="Arial Narrow"/>
      <family val="2"/>
    </font>
    <font>
      <vertAlign val="superscript"/>
      <sz val="7"/>
      <color indexed="8"/>
      <name val="Arial Narrow"/>
      <family val="2"/>
    </font>
    <font>
      <sz val="8"/>
      <color indexed="63"/>
      <name val="Arial"/>
      <family val="2"/>
    </font>
    <font>
      <sz val="9"/>
      <name val="UniversCondLight"/>
    </font>
    <font>
      <b/>
      <sz val="10"/>
      <name val="Arial"/>
      <family val="2"/>
    </font>
    <font>
      <b/>
      <sz val="8"/>
      <color rgb="FFFF0000"/>
      <name val="Arial Narrow"/>
      <family val="2"/>
    </font>
    <font>
      <sz val="11"/>
      <color indexed="8"/>
      <name val="Arial Narrow"/>
      <family val="2"/>
    </font>
    <font>
      <u/>
      <sz val="10"/>
      <color indexed="12"/>
      <name val="MS Sans Serif"/>
      <family val="2"/>
    </font>
    <font>
      <u/>
      <sz val="8"/>
      <color indexed="12"/>
      <name val="Arial Narrow"/>
      <family val="2"/>
    </font>
    <font>
      <b/>
      <sz val="8"/>
      <color theme="1"/>
      <name val="Arial Narrow"/>
      <family val="2"/>
    </font>
    <font>
      <u/>
      <sz val="7"/>
      <color indexed="12"/>
      <name val="Arial Narrow"/>
      <family val="2"/>
    </font>
    <font>
      <u/>
      <sz val="7"/>
      <color theme="1"/>
      <name val="Arial Narrow"/>
      <family val="2"/>
    </font>
    <font>
      <u/>
      <sz val="7"/>
      <color rgb="FFFF0000"/>
      <name val="Arial Narrow"/>
      <family val="2"/>
    </font>
    <font>
      <sz val="14"/>
      <name val="ZapfHumnst BT"/>
    </font>
    <font>
      <sz val="8"/>
      <color indexed="12"/>
      <name val="Arial Narrow"/>
      <family val="2"/>
    </font>
    <font>
      <b/>
      <sz val="8"/>
      <color indexed="12"/>
      <name val="Arial Narrow"/>
      <family val="2"/>
    </font>
    <font>
      <b/>
      <sz val="11"/>
      <color theme="1"/>
      <name val="Arial Narrow"/>
      <family val="2"/>
    </font>
    <font>
      <b/>
      <sz val="8"/>
      <color indexed="63"/>
      <name val="Arial Narrow"/>
      <family val="2"/>
    </font>
    <font>
      <sz val="8"/>
      <color indexed="63"/>
      <name val="Arial Narrow"/>
      <family val="2"/>
    </font>
    <font>
      <u/>
      <sz val="20"/>
      <color indexed="12"/>
      <name val="MS Sans Serif"/>
      <family val="2"/>
    </font>
    <font>
      <sz val="8"/>
      <color indexed="11"/>
      <name val="Arial Narrow"/>
      <family val="2"/>
    </font>
    <font>
      <b/>
      <sz val="8"/>
      <color indexed="10"/>
      <name val="Arial Narrow"/>
      <family val="2"/>
    </font>
    <font>
      <sz val="7"/>
      <color indexed="11"/>
      <name val="Arial Narrow"/>
      <family val="2"/>
    </font>
    <font>
      <b/>
      <sz val="11"/>
      <color rgb="FF00B0F0"/>
      <name val="Arial Narrow"/>
      <family val="2"/>
    </font>
    <font>
      <sz val="11"/>
      <name val="Arial Narrow"/>
      <family val="2"/>
    </font>
    <font>
      <b/>
      <sz val="10"/>
      <color theme="1"/>
      <name val="Arial Narrow"/>
      <family val="2"/>
    </font>
    <font>
      <u/>
      <sz val="7"/>
      <color indexed="12"/>
      <name val="MS Sans Serif"/>
      <family val="2"/>
    </font>
    <font>
      <b/>
      <sz val="8"/>
      <color indexed="63"/>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vertAlign val="superscript"/>
      <sz val="8"/>
      <color indexed="8"/>
      <name val="Arial Narrow"/>
      <family val="2"/>
    </font>
    <font>
      <sz val="11"/>
      <name val="Calibri"/>
      <family val="2"/>
      <scheme val="minor"/>
    </font>
  </fonts>
  <fills count="27">
    <fill>
      <patternFill patternType="none"/>
    </fill>
    <fill>
      <patternFill patternType="gray125"/>
    </fill>
    <fill>
      <patternFill patternType="solid">
        <fgColor theme="0"/>
        <bgColor indexed="64"/>
      </patternFill>
    </fill>
    <fill>
      <patternFill patternType="solid">
        <fgColor indexed="9"/>
        <bgColor indexed="64"/>
      </patternFill>
    </fill>
    <fill>
      <patternFill patternType="mediumGray"/>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55">
    <border>
      <left/>
      <right/>
      <top/>
      <bottom/>
      <diagonal/>
    </border>
    <border>
      <left style="thin">
        <color indexed="64"/>
      </left>
      <right style="thin">
        <color indexed="64"/>
      </right>
      <top style="thin">
        <color indexed="64"/>
      </top>
      <bottom/>
      <diagonal/>
    </border>
    <border>
      <left/>
      <right/>
      <top style="thin">
        <color indexed="23"/>
      </top>
      <bottom/>
      <diagonal/>
    </border>
    <border>
      <left style="thin">
        <color indexed="23"/>
      </left>
      <right style="thin">
        <color indexed="23"/>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style="thin">
        <color indexed="23"/>
      </right>
      <top style="thin">
        <color indexed="8"/>
      </top>
      <bottom style="thin">
        <color indexed="23"/>
      </bottom>
      <diagonal/>
    </border>
    <border>
      <left style="thin">
        <color indexed="23"/>
      </left>
      <right style="thin">
        <color indexed="23"/>
      </right>
      <top style="thin">
        <color indexed="23"/>
      </top>
      <bottom style="thin">
        <color indexed="8"/>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indexed="23"/>
      </left>
      <right style="thin">
        <color indexed="23"/>
      </right>
      <top/>
      <bottom/>
      <diagonal/>
    </border>
    <border>
      <left/>
      <right/>
      <top style="thin">
        <color indexed="23"/>
      </top>
      <bottom style="thin">
        <color indexed="23"/>
      </bottom>
      <diagonal/>
    </border>
    <border>
      <left style="thin">
        <color rgb="FF808080"/>
      </left>
      <right style="thin">
        <color rgb="FF808080"/>
      </right>
      <top style="thin">
        <color rgb="FF808080"/>
      </top>
      <bottom style="thin">
        <color rgb="FF808080"/>
      </bottom>
      <diagonal/>
    </border>
    <border>
      <left/>
      <right/>
      <top style="thin">
        <color rgb="FF808080"/>
      </top>
      <bottom/>
      <diagonal/>
    </border>
    <border>
      <left style="thin">
        <color indexed="23"/>
      </left>
      <right/>
      <top style="thin">
        <color indexed="23"/>
      </top>
      <bottom/>
      <diagonal/>
    </border>
    <border>
      <left style="thin">
        <color indexed="23"/>
      </left>
      <right/>
      <top/>
      <bottom style="thin">
        <color indexed="23"/>
      </bottom>
      <diagonal/>
    </border>
    <border>
      <left/>
      <right style="thin">
        <color indexed="23"/>
      </right>
      <top/>
      <bottom style="thin">
        <color indexed="23"/>
      </bottom>
      <diagonal/>
    </border>
    <border>
      <left/>
      <right style="thin">
        <color indexed="23"/>
      </right>
      <top style="thin">
        <color indexed="23"/>
      </top>
      <bottom/>
      <diagonal/>
    </border>
    <border>
      <left/>
      <right/>
      <top style="thin">
        <color theme="0" tint="-0.499984740745262"/>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23"/>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thin">
        <color indexed="9"/>
      </left>
      <right style="thin">
        <color indexed="9"/>
      </right>
      <top style="thin">
        <color indexed="9"/>
      </top>
      <bottom style="thin">
        <color indexed="9"/>
      </bottom>
      <diagonal/>
    </border>
    <border>
      <left/>
      <right style="thin">
        <color indexed="23"/>
      </right>
      <top/>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top style="thin">
        <color theme="0"/>
      </top>
      <bottom/>
      <diagonal/>
    </border>
    <border>
      <left/>
      <right style="thin">
        <color theme="0"/>
      </right>
      <top style="thin">
        <color theme="0"/>
      </top>
      <bottom/>
      <diagonal/>
    </border>
    <border>
      <left/>
      <right style="thin">
        <color theme="0"/>
      </right>
      <top/>
      <bottom/>
      <diagonal/>
    </border>
    <border>
      <left/>
      <right style="thin">
        <color theme="0"/>
      </right>
      <top style="thin">
        <color theme="0"/>
      </top>
      <bottom style="thin">
        <color theme="0"/>
      </bottom>
      <diagonal/>
    </border>
    <border>
      <left style="thin">
        <color theme="0"/>
      </left>
      <right/>
      <top style="thin">
        <color indexed="23"/>
      </top>
      <bottom/>
      <diagonal/>
    </border>
    <border>
      <left style="thin">
        <color theme="0"/>
      </left>
      <right/>
      <top style="thin">
        <color theme="0"/>
      </top>
      <bottom style="thin">
        <color theme="0"/>
      </bottom>
      <diagonal/>
    </border>
    <border>
      <left/>
      <right/>
      <top style="thin">
        <color theme="0"/>
      </top>
      <bottom style="thin">
        <color theme="0"/>
      </bottom>
      <diagonal/>
    </border>
    <border>
      <left/>
      <right/>
      <top/>
      <bottom style="thin">
        <color indexed="12"/>
      </bottom>
      <diagonal/>
    </border>
    <border>
      <left/>
      <right/>
      <top/>
      <bottom style="medium">
        <color indexed="12"/>
      </bottom>
      <diagonal/>
    </border>
    <border>
      <left style="thin">
        <color indexed="9"/>
      </left>
      <right style="thin">
        <color indexed="9"/>
      </right>
      <top style="thin">
        <color indexed="9"/>
      </top>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s>
  <cellStyleXfs count="364">
    <xf numFmtId="0" fontId="0" fillId="0" borderId="0"/>
    <xf numFmtId="0" fontId="4" fillId="0" borderId="0"/>
    <xf numFmtId="0" fontId="12" fillId="0" borderId="0" applyNumberFormat="0" applyFill="0" applyBorder="0" applyAlignment="0" applyProtection="0">
      <alignment vertical="top"/>
      <protection locked="0"/>
    </xf>
    <xf numFmtId="0" fontId="18" fillId="0" borderId="1" applyNumberFormat="0" applyBorder="0" applyProtection="0">
      <alignment horizontal="center"/>
    </xf>
    <xf numFmtId="0" fontId="22" fillId="0" borderId="0"/>
    <xf numFmtId="0" fontId="22" fillId="0" borderId="0"/>
    <xf numFmtId="0" fontId="4" fillId="0" borderId="0"/>
    <xf numFmtId="0" fontId="22" fillId="0" borderId="0"/>
    <xf numFmtId="0" fontId="22" fillId="0" borderId="0"/>
    <xf numFmtId="0" fontId="4" fillId="0" borderId="0"/>
    <xf numFmtId="0" fontId="18" fillId="0" borderId="1" applyNumberFormat="0" applyBorder="0" applyProtection="0">
      <alignment horizontal="center"/>
    </xf>
    <xf numFmtId="43" fontId="22" fillId="0" borderId="0" applyFont="0" applyFill="0" applyBorder="0" applyAlignment="0" applyProtection="0"/>
    <xf numFmtId="0" fontId="23" fillId="0" borderId="0" applyFill="0" applyBorder="0" applyProtection="0"/>
    <xf numFmtId="0" fontId="23" fillId="0" borderId="0" applyFill="0" applyBorder="0" applyProtection="0"/>
    <xf numFmtId="0" fontId="23" fillId="0" borderId="0" applyFill="0" applyBorder="0" applyProtection="0"/>
    <xf numFmtId="0" fontId="24" fillId="3" borderId="9">
      <alignment vertical="center"/>
    </xf>
    <xf numFmtId="0" fontId="25" fillId="0" borderId="0" applyNumberFormat="0" applyFill="0" applyBorder="0" applyAlignment="0" applyProtection="0"/>
    <xf numFmtId="0" fontId="26" fillId="0" borderId="0" applyNumberFormat="0" applyFill="0" applyBorder="0" applyAlignment="0" applyProtection="0">
      <alignment vertical="top"/>
      <protection locked="0"/>
    </xf>
    <xf numFmtId="165" fontId="22" fillId="0" borderId="0" applyFont="0" applyFill="0" applyBorder="0" applyAlignment="0" applyProtection="0"/>
    <xf numFmtId="166" fontId="22"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xf numFmtId="0" fontId="2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0" borderId="0"/>
    <xf numFmtId="0" fontId="4" fillId="0" borderId="0"/>
    <xf numFmtId="0" fontId="22" fillId="0" borderId="0"/>
    <xf numFmtId="0" fontId="22" fillId="0" borderId="0"/>
    <xf numFmtId="0" fontId="22" fillId="0" borderId="0"/>
    <xf numFmtId="0" fontId="9" fillId="0" borderId="0"/>
    <xf numFmtId="0" fontId="2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22" fillId="0" borderId="0"/>
    <xf numFmtId="0" fontId="22" fillId="0" borderId="0"/>
    <xf numFmtId="0" fontId="28"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2" fillId="0" borderId="0"/>
    <xf numFmtId="0" fontId="3" fillId="0" borderId="0"/>
    <xf numFmtId="0" fontId="3" fillId="0" borderId="0"/>
    <xf numFmtId="0" fontId="3"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3" fillId="0" borderId="0"/>
    <xf numFmtId="0" fontId="4" fillId="0" borderId="0"/>
    <xf numFmtId="0" fontId="3" fillId="0" borderId="0"/>
    <xf numFmtId="0" fontId="4" fillId="0" borderId="0"/>
    <xf numFmtId="0" fontId="3" fillId="0" borderId="0"/>
    <xf numFmtId="0" fontId="3" fillId="0" borderId="0"/>
    <xf numFmtId="0" fontId="3" fillId="0" borderId="0"/>
    <xf numFmtId="0" fontId="3" fillId="0" borderId="0"/>
    <xf numFmtId="0" fontId="18" fillId="4" borderId="9" applyNumberFormat="0" applyBorder="0" applyProtection="0">
      <alignment horizontal="center"/>
    </xf>
    <xf numFmtId="9" fontId="4" fillId="0" borderId="0" applyFont="0" applyFill="0" applyBorder="0" applyAlignment="0" applyProtection="0"/>
    <xf numFmtId="0" fontId="29" fillId="0" borderId="0" applyNumberFormat="0" applyFill="0" applyProtection="0"/>
    <xf numFmtId="167" fontId="22"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3" fillId="0" borderId="0" applyNumberFormat="0"/>
    <xf numFmtId="0" fontId="18" fillId="0" borderId="0" applyNumberFormat="0" applyFill="0" applyBorder="0" applyProtection="0">
      <alignment horizontal="left"/>
    </xf>
    <xf numFmtId="0" fontId="18" fillId="0" borderId="10" applyBorder="0">
      <alignment horizontal="left"/>
    </xf>
    <xf numFmtId="168" fontId="22" fillId="0" borderId="0" applyFont="0" applyFill="0" applyBorder="0" applyAlignment="0" applyProtection="0"/>
    <xf numFmtId="0" fontId="2" fillId="0" borderId="0"/>
    <xf numFmtId="0" fontId="4" fillId="0" borderId="0"/>
    <xf numFmtId="0" fontId="22" fillId="0" borderId="0"/>
    <xf numFmtId="0" fontId="22" fillId="0" borderId="0"/>
    <xf numFmtId="0" fontId="22" fillId="0" borderId="0"/>
    <xf numFmtId="0" fontId="4" fillId="0" borderId="0"/>
    <xf numFmtId="0" fontId="22" fillId="0" borderId="0"/>
    <xf numFmtId="0" fontId="18" fillId="0" borderId="1" applyNumberFormat="0" applyBorder="0" applyProtection="0">
      <alignment horizontal="center"/>
    </xf>
    <xf numFmtId="0" fontId="22" fillId="0" borderId="0"/>
    <xf numFmtId="0" fontId="4" fillId="0" borderId="0"/>
    <xf numFmtId="0" fontId="22" fillId="0" borderId="0"/>
    <xf numFmtId="0" fontId="4" fillId="0" borderId="0"/>
    <xf numFmtId="0" fontId="4" fillId="0" borderId="0"/>
    <xf numFmtId="0" fontId="22" fillId="0" borderId="0"/>
    <xf numFmtId="0" fontId="56" fillId="5" borderId="0" applyNumberFormat="0" applyBorder="0" applyAlignment="0" applyProtection="0"/>
    <xf numFmtId="0" fontId="56" fillId="5" borderId="0" applyNumberFormat="0" applyBorder="0" applyAlignment="0" applyProtection="0"/>
    <xf numFmtId="0" fontId="56" fillId="5"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0"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2"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8"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1"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5"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2"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3"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19"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0"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6"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17"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7" fillId="22"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18" fillId="0" borderId="1" applyNumberFormat="0" applyBorder="0" applyProtection="0">
      <alignment horizontal="center"/>
    </xf>
    <xf numFmtId="0" fontId="59" fillId="23" borderId="3" applyNumberFormat="0" applyAlignment="0" applyProtection="0"/>
    <xf numFmtId="0" fontId="59" fillId="23" borderId="3" applyNumberFormat="0" applyAlignment="0" applyProtection="0"/>
    <xf numFmtId="0" fontId="59" fillId="23" borderId="3" applyNumberFormat="0" applyAlignment="0" applyProtection="0"/>
    <xf numFmtId="0" fontId="60" fillId="24" borderId="27" applyNumberFormat="0" applyAlignment="0" applyProtection="0"/>
    <xf numFmtId="0" fontId="60" fillId="24" borderId="27" applyNumberFormat="0" applyAlignment="0" applyProtection="0"/>
    <xf numFmtId="0" fontId="60" fillId="24" borderId="27" applyNumberFormat="0" applyAlignment="0" applyProtection="0"/>
    <xf numFmtId="43" fontId="2" fillId="0" borderId="0" applyFont="0" applyFill="0" applyBorder="0" applyAlignment="0" applyProtection="0"/>
    <xf numFmtId="43" fontId="2"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3"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1" fillId="0" borderId="0" applyFon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0" fontId="62" fillId="0" borderId="0" applyNumberForma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2" fontId="61" fillId="0" borderId="0" applyFont="0" applyFill="0" applyBorder="0" applyAlignment="0" applyProtection="0"/>
    <xf numFmtId="0" fontId="63" fillId="7" borderId="0" applyNumberFormat="0" applyBorder="0" applyAlignment="0" applyProtection="0"/>
    <xf numFmtId="0" fontId="63" fillId="7" borderId="0" applyNumberFormat="0" applyBorder="0" applyAlignment="0" applyProtection="0"/>
    <xf numFmtId="0" fontId="63" fillId="7" borderId="0" applyNumberFormat="0" applyBorder="0" applyAlignment="0" applyProtection="0"/>
    <xf numFmtId="0" fontId="64" fillId="0" borderId="28" applyNumberFormat="0" applyFill="0" applyAlignment="0" applyProtection="0"/>
    <xf numFmtId="0" fontId="64" fillId="0" borderId="28"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4" fillId="0" borderId="28"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4" fillId="0" borderId="28" applyNumberFormat="0" applyFill="0" applyAlignment="0" applyProtection="0"/>
    <xf numFmtId="0" fontId="64" fillId="0" borderId="28"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4" fillId="0" borderId="28" applyNumberFormat="0" applyFill="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6" fillId="0" borderId="29" applyNumberFormat="0" applyFill="0" applyAlignment="0" applyProtection="0"/>
    <xf numFmtId="0" fontId="66" fillId="0" borderId="29" applyNumberFormat="0" applyFill="0" applyAlignment="0" applyProtection="0"/>
    <xf numFmtId="0" fontId="23" fillId="0" borderId="0" applyNumberFormat="0" applyFill="0" applyBorder="0" applyAlignment="0" applyProtection="0"/>
    <xf numFmtId="0" fontId="66" fillId="0" borderId="29" applyNumberFormat="0" applyFill="0" applyAlignment="0" applyProtection="0"/>
    <xf numFmtId="0" fontId="23" fillId="0" borderId="0" applyNumberFormat="0" applyFill="0" applyBorder="0" applyAlignment="0" applyProtection="0"/>
    <xf numFmtId="0" fontId="66" fillId="0" borderId="29" applyNumberFormat="0" applyFill="0" applyAlignment="0" applyProtection="0"/>
    <xf numFmtId="0" fontId="66" fillId="0" borderId="29" applyNumberFormat="0" applyFill="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66" fillId="0" borderId="29" applyNumberFormat="0" applyFill="0" applyAlignment="0" applyProtection="0"/>
    <xf numFmtId="0" fontId="23" fillId="0" borderId="0" applyNumberFormat="0" applyFill="0" applyBorder="0" applyAlignment="0" applyProtection="0"/>
    <xf numFmtId="0" fontId="67" fillId="0" borderId="30" applyNumberFormat="0" applyFill="0" applyAlignment="0" applyProtection="0"/>
    <xf numFmtId="0" fontId="67" fillId="0" borderId="30" applyNumberFormat="0" applyFill="0" applyAlignment="0" applyProtection="0"/>
    <xf numFmtId="0" fontId="67" fillId="0" borderId="30"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10" borderId="3" applyNumberFormat="0" applyAlignment="0" applyProtection="0"/>
    <xf numFmtId="0" fontId="68" fillId="10" borderId="3" applyNumberFormat="0" applyAlignment="0" applyProtection="0"/>
    <xf numFmtId="0" fontId="68" fillId="10" borderId="3" applyNumberFormat="0" applyAlignment="0" applyProtection="0"/>
    <xf numFmtId="0" fontId="69" fillId="0" borderId="31" applyNumberFormat="0" applyFill="0" applyAlignment="0" applyProtection="0"/>
    <xf numFmtId="0" fontId="69" fillId="0" borderId="31" applyNumberFormat="0" applyFill="0" applyAlignment="0" applyProtection="0"/>
    <xf numFmtId="0" fontId="69" fillId="0" borderId="31" applyNumberFormat="0" applyFill="0" applyAlignment="0" applyProtection="0"/>
    <xf numFmtId="0" fontId="70" fillId="25"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22" fillId="0" borderId="0"/>
    <xf numFmtId="0" fontId="4"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 fillId="0" borderId="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22" fillId="26" borderId="32" applyNumberFormat="0" applyFont="0" applyAlignment="0" applyProtection="0"/>
    <xf numFmtId="0" fontId="18" fillId="4" borderId="9" applyNumberFormat="0" applyBorder="0" applyProtection="0">
      <alignment horizontal="center"/>
    </xf>
    <xf numFmtId="0" fontId="18" fillId="4" borderId="9" applyNumberFormat="0" applyBorder="0" applyProtection="0">
      <alignment horizontal="center"/>
    </xf>
    <xf numFmtId="0" fontId="71" fillId="23" borderId="33" applyNumberFormat="0" applyAlignment="0" applyProtection="0"/>
    <xf numFmtId="0" fontId="71" fillId="23" borderId="33" applyNumberFormat="0" applyAlignment="0" applyProtection="0"/>
    <xf numFmtId="0" fontId="71" fillId="23" borderId="33" applyNumberFormat="0" applyAlignment="0" applyProtection="0"/>
    <xf numFmtId="0" fontId="29" fillId="0" borderId="0" applyNumberFormat="0" applyFill="0" applyProtection="0"/>
    <xf numFmtId="0" fontId="29" fillId="0" borderId="0" applyNumberFormat="0" applyFill="0" applyProtection="0"/>
    <xf numFmtId="0" fontId="23" fillId="0" borderId="0" applyNumberFormat="0"/>
    <xf numFmtId="0" fontId="18" fillId="0" borderId="0" applyNumberFormat="0" applyFill="0" applyBorder="0" applyProtection="0">
      <alignment horizontal="left"/>
    </xf>
    <xf numFmtId="0" fontId="18" fillId="0" borderId="0" applyNumberFormat="0" applyFill="0" applyBorder="0" applyProtection="0">
      <alignment horizontal="left"/>
    </xf>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3" fillId="0" borderId="34" applyNumberFormat="0" applyFill="0" applyAlignment="0" applyProtection="0"/>
    <xf numFmtId="0" fontId="73" fillId="0" borderId="34" applyNumberFormat="0" applyFill="0" applyAlignment="0" applyProtection="0"/>
    <xf numFmtId="0" fontId="61" fillId="0" borderId="35" applyNumberFormat="0" applyFont="0" applyFill="0" applyAlignment="0" applyProtection="0"/>
    <xf numFmtId="0" fontId="61" fillId="0" borderId="35" applyNumberFormat="0" applyFont="0" applyFill="0" applyAlignment="0" applyProtection="0"/>
    <xf numFmtId="0" fontId="73" fillId="0" borderId="34" applyNumberFormat="0" applyFill="0" applyAlignment="0" applyProtection="0"/>
    <xf numFmtId="0" fontId="61" fillId="0" borderId="35" applyNumberFormat="0" applyFont="0" applyFill="0" applyAlignment="0" applyProtection="0"/>
    <xf numFmtId="0" fontId="61" fillId="0" borderId="35" applyNumberFormat="0" applyFont="0" applyFill="0" applyAlignment="0" applyProtection="0"/>
    <xf numFmtId="0" fontId="73" fillId="0" borderId="34" applyNumberFormat="0" applyFill="0" applyAlignment="0" applyProtection="0"/>
    <xf numFmtId="0" fontId="73" fillId="0" borderId="34" applyNumberFormat="0" applyFill="0" applyAlignment="0" applyProtection="0"/>
    <xf numFmtId="0" fontId="61" fillId="0" borderId="35" applyNumberFormat="0" applyFont="0" applyFill="0" applyAlignment="0" applyProtection="0"/>
    <xf numFmtId="0" fontId="61" fillId="0" borderId="35" applyNumberFormat="0" applyFont="0" applyFill="0" applyAlignment="0" applyProtection="0"/>
    <xf numFmtId="0" fontId="61" fillId="0" borderId="35" applyNumberFormat="0" applyFont="0" applyFill="0" applyAlignment="0" applyProtection="0"/>
    <xf numFmtId="0" fontId="61" fillId="0" borderId="35" applyNumberFormat="0" applyFont="0" applyFill="0" applyAlignment="0" applyProtection="0"/>
    <xf numFmtId="0" fontId="73" fillId="0" borderId="34" applyNumberFormat="0" applyFill="0" applyAlignment="0" applyProtection="0"/>
    <xf numFmtId="0" fontId="61" fillId="0" borderId="35" applyNumberFormat="0" applyFont="0" applyFill="0" applyAlignment="0" applyProtection="0"/>
    <xf numFmtId="0" fontId="61" fillId="0" borderId="35" applyNumberFormat="0" applyFont="0" applyFill="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4" fillId="0" borderId="0"/>
    <xf numFmtId="0" fontId="45" fillId="0" borderId="0"/>
    <xf numFmtId="0" fontId="22" fillId="0" borderId="0"/>
    <xf numFmtId="0" fontId="4" fillId="0" borderId="0"/>
    <xf numFmtId="0" fontId="4" fillId="0" borderId="0"/>
    <xf numFmtId="0" fontId="83" fillId="0" borderId="0" applyNumberFormat="0" applyFill="0" applyBorder="0" applyAlignment="0" applyProtection="0">
      <alignment vertical="top"/>
      <protection locked="0"/>
    </xf>
    <xf numFmtId="0" fontId="75" fillId="0" borderId="0"/>
    <xf numFmtId="0" fontId="28" fillId="0" borderId="0"/>
    <xf numFmtId="0" fontId="4" fillId="0" borderId="0"/>
    <xf numFmtId="0" fontId="4" fillId="0" borderId="0"/>
    <xf numFmtId="0" fontId="28" fillId="0" borderId="0"/>
    <xf numFmtId="0" fontId="4" fillId="0" borderId="0"/>
    <xf numFmtId="44" fontId="22" fillId="0" borderId="0" applyFont="0" applyFill="0" applyBorder="0" applyAlignment="0" applyProtection="0"/>
    <xf numFmtId="191" fontId="79" fillId="0" borderId="47" applyNumberFormat="0" applyFont="0" applyFill="0" applyAlignment="0" applyProtection="0"/>
    <xf numFmtId="191" fontId="79" fillId="0" borderId="48" applyNumberFormat="0" applyFont="0" applyFill="0" applyAlignment="0" applyProtection="0"/>
    <xf numFmtId="9" fontId="22" fillId="0" borderId="0" applyFont="0" applyFill="0" applyBorder="0" applyAlignment="0" applyProtection="0"/>
    <xf numFmtId="9" fontId="22" fillId="0" borderId="0" applyFont="0" applyFill="0" applyBorder="0" applyAlignment="0" applyProtection="0"/>
    <xf numFmtId="0" fontId="22" fillId="0" borderId="0"/>
    <xf numFmtId="191" fontId="89" fillId="0" borderId="0" applyNumberFormat="0" applyFont="0" applyFill="0" applyAlignment="0" applyProtection="0"/>
    <xf numFmtId="0" fontId="22" fillId="0" borderId="0"/>
    <xf numFmtId="0" fontId="4" fillId="0" borderId="0"/>
    <xf numFmtId="0" fontId="4" fillId="0" borderId="0"/>
    <xf numFmtId="0" fontId="4" fillId="0" borderId="0"/>
    <xf numFmtId="0" fontId="4" fillId="0" borderId="0"/>
    <xf numFmtId="0" fontId="22" fillId="0" borderId="0">
      <alignment vertical="top"/>
    </xf>
    <xf numFmtId="0" fontId="22" fillId="0" borderId="0">
      <alignment vertical="top"/>
    </xf>
    <xf numFmtId="0" fontId="22"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5" fillId="0" borderId="0" applyNumberFormat="0" applyFill="0" applyBorder="0" applyAlignment="0" applyProtection="0">
      <alignment vertical="top"/>
      <protection locked="0"/>
    </xf>
    <xf numFmtId="0" fontId="4" fillId="0" borderId="0"/>
    <xf numFmtId="0" fontId="22" fillId="0" borderId="0"/>
  </cellStyleXfs>
  <cellXfs count="1508">
    <xf numFmtId="0" fontId="0" fillId="0" borderId="0" xfId="0"/>
    <xf numFmtId="0" fontId="5" fillId="2" borderId="0" xfId="1" applyNumberFormat="1" applyFont="1" applyFill="1" applyBorder="1" applyAlignment="1" applyProtection="1">
      <protection locked="0"/>
    </xf>
    <xf numFmtId="0" fontId="6" fillId="2" borderId="0" xfId="1" applyNumberFormat="1" applyFont="1" applyFill="1" applyBorder="1" applyAlignment="1" applyProtection="1">
      <protection locked="0"/>
    </xf>
    <xf numFmtId="0" fontId="6" fillId="2" borderId="0" xfId="1" applyNumberFormat="1" applyFont="1" applyFill="1" applyBorder="1" applyAlignment="1" applyProtection="1">
      <alignment horizontal="center"/>
      <protection locked="0"/>
    </xf>
    <xf numFmtId="2" fontId="5" fillId="2" borderId="0" xfId="1" applyNumberFormat="1" applyFont="1" applyFill="1" applyBorder="1" applyAlignment="1" applyProtection="1">
      <protection locked="0"/>
    </xf>
    <xf numFmtId="2" fontId="7" fillId="2" borderId="0" xfId="1" applyNumberFormat="1" applyFont="1" applyFill="1" applyBorder="1" applyAlignment="1" applyProtection="1">
      <protection locked="0"/>
    </xf>
    <xf numFmtId="0" fontId="8" fillId="2" borderId="0" xfId="0" applyFont="1" applyFill="1"/>
    <xf numFmtId="0" fontId="9" fillId="2" borderId="0" xfId="0" applyFont="1" applyFill="1" applyAlignment="1">
      <alignment horizontal="left" indent="2"/>
    </xf>
    <xf numFmtId="0" fontId="10" fillId="2" borderId="0" xfId="1" applyNumberFormat="1" applyFont="1" applyFill="1" applyBorder="1" applyAlignment="1" applyProtection="1">
      <alignment vertical="top" wrapText="1"/>
      <protection locked="0"/>
    </xf>
    <xf numFmtId="2" fontId="11" fillId="2" borderId="0" xfId="1" applyNumberFormat="1" applyFont="1" applyFill="1" applyBorder="1" applyAlignment="1" applyProtection="1">
      <alignment vertical="top" wrapText="1"/>
      <protection locked="0"/>
    </xf>
    <xf numFmtId="0" fontId="11" fillId="2" borderId="0" xfId="1" applyNumberFormat="1" applyFont="1" applyFill="1" applyBorder="1" applyAlignment="1" applyProtection="1">
      <alignment horizontal="left" vertical="center" wrapText="1"/>
      <protection locked="0"/>
    </xf>
    <xf numFmtId="0" fontId="13" fillId="2" borderId="0" xfId="2" applyNumberFormat="1" applyFont="1" applyFill="1" applyBorder="1" applyAlignment="1" applyProtection="1">
      <protection locked="0"/>
    </xf>
    <xf numFmtId="0" fontId="10" fillId="2" borderId="0" xfId="1" applyNumberFormat="1" applyFont="1" applyFill="1" applyBorder="1" applyAlignment="1" applyProtection="1">
      <protection locked="0"/>
    </xf>
    <xf numFmtId="0" fontId="10" fillId="2" borderId="0" xfId="1" applyNumberFormat="1" applyFont="1" applyFill="1" applyBorder="1" applyAlignment="1" applyProtection="1">
      <alignment horizontal="center"/>
      <protection locked="0"/>
    </xf>
    <xf numFmtId="0" fontId="10" fillId="2" borderId="0" xfId="1" applyNumberFormat="1" applyFont="1" applyFill="1" applyBorder="1" applyAlignment="1" applyProtection="1">
      <alignment horizontal="left" vertical="center" wrapText="1"/>
      <protection locked="0"/>
    </xf>
    <xf numFmtId="0" fontId="14" fillId="2" borderId="0" xfId="2" applyNumberFormat="1" applyFont="1" applyFill="1" applyBorder="1" applyAlignment="1" applyProtection="1">
      <protection locked="0"/>
    </xf>
    <xf numFmtId="0" fontId="10" fillId="2" borderId="0" xfId="1" applyNumberFormat="1" applyFont="1" applyFill="1" applyBorder="1" applyAlignment="1" applyProtection="1">
      <alignment vertical="center" wrapText="1"/>
      <protection locked="0"/>
    </xf>
    <xf numFmtId="0" fontId="10" fillId="2" borderId="0" xfId="1" applyNumberFormat="1" applyFont="1" applyFill="1" applyBorder="1" applyAlignment="1" applyProtection="1">
      <alignment horizontal="left" vertical="top" wrapText="1"/>
      <protection locked="0"/>
    </xf>
    <xf numFmtId="0" fontId="15" fillId="2" borderId="0" xfId="1" applyNumberFormat="1" applyFont="1" applyFill="1" applyBorder="1" applyAlignment="1" applyProtection="1">
      <protection locked="0"/>
    </xf>
    <xf numFmtId="0" fontId="15" fillId="2" borderId="0" xfId="1" applyNumberFormat="1" applyFont="1" applyFill="1" applyBorder="1" applyAlignment="1" applyProtection="1">
      <alignment horizontal="center"/>
      <protection locked="0"/>
    </xf>
    <xf numFmtId="164" fontId="15" fillId="2" borderId="0" xfId="1" applyNumberFormat="1" applyFont="1" applyFill="1" applyBorder="1" applyAlignment="1" applyProtection="1">
      <protection locked="0"/>
    </xf>
    <xf numFmtId="2" fontId="16" fillId="2" borderId="0" xfId="1" applyNumberFormat="1" applyFont="1" applyFill="1" applyBorder="1" applyAlignment="1" applyProtection="1">
      <alignment vertical="center"/>
      <protection locked="0"/>
    </xf>
    <xf numFmtId="2" fontId="15" fillId="2" borderId="0" xfId="1" applyNumberFormat="1" applyFont="1" applyFill="1" applyBorder="1" applyAlignment="1" applyProtection="1">
      <protection locked="0"/>
    </xf>
    <xf numFmtId="2" fontId="17" fillId="2" borderId="0" xfId="1" applyNumberFormat="1" applyFont="1" applyFill="1" applyBorder="1" applyAlignment="1" applyProtection="1">
      <alignment vertical="center"/>
      <protection locked="0"/>
    </xf>
    <xf numFmtId="164" fontId="6" fillId="2" borderId="0" xfId="1" applyNumberFormat="1" applyFont="1" applyFill="1" applyBorder="1" applyAlignment="1" applyProtection="1">
      <protection locked="0"/>
    </xf>
    <xf numFmtId="2" fontId="6" fillId="2" borderId="0" xfId="1" applyNumberFormat="1" applyFont="1" applyFill="1" applyBorder="1" applyAlignment="1" applyProtection="1">
      <protection locked="0"/>
    </xf>
    <xf numFmtId="0" fontId="5" fillId="2" borderId="0" xfId="3" applyNumberFormat="1" applyFont="1" applyFill="1" applyBorder="1" applyAlignment="1" applyProtection="1">
      <alignment horizontal="center" vertical="center"/>
    </xf>
    <xf numFmtId="0" fontId="5" fillId="2" borderId="3" xfId="3" applyNumberFormat="1" applyFont="1" applyFill="1" applyBorder="1" applyAlignment="1" applyProtection="1">
      <alignment horizontal="center" vertical="center"/>
    </xf>
    <xf numFmtId="0" fontId="5" fillId="2" borderId="0" xfId="3" applyNumberFormat="1" applyFont="1" applyFill="1" applyBorder="1" applyAlignment="1" applyProtection="1">
      <alignment horizontal="center" vertical="center" wrapText="1"/>
    </xf>
    <xf numFmtId="0" fontId="5" fillId="2" borderId="3" xfId="3" applyNumberFormat="1" applyFont="1" applyFill="1" applyBorder="1" applyAlignment="1" applyProtection="1">
      <alignment horizontal="center" vertical="center" wrapText="1"/>
    </xf>
    <xf numFmtId="0" fontId="19" fillId="2" borderId="3" xfId="2" applyNumberFormat="1" applyFont="1" applyFill="1" applyBorder="1" applyAlignment="1" applyProtection="1">
      <alignment horizontal="center" vertical="center" wrapText="1"/>
    </xf>
    <xf numFmtId="0" fontId="19" fillId="2" borderId="5" xfId="2" applyNumberFormat="1" applyFont="1" applyFill="1" applyBorder="1" applyAlignment="1" applyProtection="1">
      <alignment horizontal="center" vertical="center" wrapText="1"/>
    </xf>
    <xf numFmtId="0" fontId="5" fillId="2" borderId="0" xfId="1" applyNumberFormat="1" applyFont="1" applyFill="1" applyBorder="1" applyAlignment="1" applyProtection="1">
      <alignment vertical="center"/>
      <protection locked="0"/>
    </xf>
    <xf numFmtId="0" fontId="5" fillId="2" borderId="0" xfId="3" applyNumberFormat="1" applyFont="1" applyFill="1" applyBorder="1" applyAlignment="1" applyProtection="1">
      <alignment horizontal="center" vertical="center" wrapText="1"/>
      <protection locked="0"/>
    </xf>
    <xf numFmtId="2" fontId="5" fillId="2" borderId="0" xfId="1" applyNumberFormat="1" applyFont="1" applyFill="1" applyBorder="1" applyAlignment="1" applyProtection="1">
      <alignment vertical="center"/>
      <protection locked="0"/>
    </xf>
    <xf numFmtId="0" fontId="5" fillId="2" borderId="0" xfId="0" applyNumberFormat="1" applyFont="1" applyFill="1" applyBorder="1" applyAlignment="1">
      <alignment vertical="center"/>
    </xf>
    <xf numFmtId="0" fontId="5" fillId="2" borderId="0" xfId="0" applyNumberFormat="1" applyFont="1" applyFill="1" applyBorder="1" applyAlignment="1">
      <alignment horizontal="left" vertical="center" indent="1"/>
    </xf>
    <xf numFmtId="2" fontId="5" fillId="2" borderId="0" xfId="1" applyNumberFormat="1" applyFont="1" applyFill="1" applyBorder="1" applyAlignment="1" applyProtection="1">
      <alignment horizontal="right" vertical="center"/>
      <protection locked="0"/>
    </xf>
    <xf numFmtId="0" fontId="5" fillId="2" borderId="0" xfId="1" applyNumberFormat="1" applyFont="1" applyFill="1" applyBorder="1" applyAlignment="1" applyProtection="1">
      <alignment horizontal="left" vertical="center" indent="1"/>
      <protection locked="0"/>
    </xf>
    <xf numFmtId="0" fontId="17" fillId="2" borderId="0" xfId="1" applyNumberFormat="1" applyFont="1" applyFill="1" applyBorder="1" applyAlignment="1" applyProtection="1">
      <alignment vertical="center"/>
      <protection locked="0"/>
    </xf>
    <xf numFmtId="0" fontId="17" fillId="2" borderId="0" xfId="0" quotePrefix="1" applyNumberFormat="1" applyFont="1" applyFill="1" applyBorder="1" applyAlignment="1">
      <alignment vertical="center"/>
    </xf>
    <xf numFmtId="0" fontId="17" fillId="2" borderId="0" xfId="0" applyNumberFormat="1" applyFont="1" applyFill="1" applyBorder="1" applyAlignment="1">
      <alignment horizontal="left" vertical="center" indent="1"/>
    </xf>
    <xf numFmtId="2" fontId="17" fillId="2" borderId="0" xfId="1" applyNumberFormat="1" applyFont="1" applyFill="1" applyBorder="1" applyAlignment="1" applyProtection="1">
      <alignment horizontal="right" vertical="center"/>
      <protection locked="0"/>
    </xf>
    <xf numFmtId="49" fontId="5" fillId="2" borderId="0" xfId="0" applyNumberFormat="1" applyFont="1" applyFill="1" applyBorder="1" applyAlignment="1">
      <alignment vertical="center"/>
    </xf>
    <xf numFmtId="0" fontId="17" fillId="2" borderId="0" xfId="0" quotePrefix="1" applyNumberFormat="1" applyFont="1" applyFill="1" applyBorder="1" applyAlignment="1">
      <alignment horizontal="left" vertical="center" indent="1"/>
    </xf>
    <xf numFmtId="0" fontId="17" fillId="2" borderId="0" xfId="1" applyNumberFormat="1" applyFont="1" applyFill="1" applyBorder="1" applyAlignment="1" applyProtection="1">
      <alignment horizontal="left" vertical="center"/>
      <protection locked="0"/>
    </xf>
    <xf numFmtId="0" fontId="17" fillId="2" borderId="0" xfId="0" applyNumberFormat="1" applyFont="1" applyFill="1" applyBorder="1" applyAlignment="1">
      <alignment vertical="center"/>
    </xf>
    <xf numFmtId="0" fontId="17" fillId="2" borderId="0" xfId="1" applyNumberFormat="1" applyFont="1" applyFill="1" applyBorder="1" applyAlignment="1" applyProtection="1">
      <alignment horizontal="right"/>
      <protection locked="0"/>
    </xf>
    <xf numFmtId="0" fontId="17" fillId="2" borderId="0" xfId="1" applyNumberFormat="1" applyFont="1" applyFill="1" applyBorder="1" applyAlignment="1" applyProtection="1">
      <alignment horizontal="center" vertical="center"/>
      <protection locked="0"/>
    </xf>
    <xf numFmtId="0" fontId="20" fillId="2" borderId="0" xfId="1" applyNumberFormat="1" applyFont="1" applyFill="1" applyBorder="1" applyAlignment="1" applyProtection="1">
      <alignment horizontal="center" vertical="center"/>
      <protection locked="0"/>
    </xf>
    <xf numFmtId="0" fontId="21" fillId="2" borderId="0" xfId="1" applyNumberFormat="1" applyFont="1" applyFill="1" applyBorder="1" applyAlignment="1" applyProtection="1">
      <alignment horizontal="center" vertical="center"/>
    </xf>
    <xf numFmtId="0" fontId="17" fillId="2"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10" fillId="0" borderId="0" xfId="1" applyNumberFormat="1" applyFont="1" applyFill="1" applyBorder="1" applyAlignment="1" applyProtection="1">
      <alignment horizontal="left" vertical="top" wrapText="1"/>
      <protection locked="0"/>
    </xf>
    <xf numFmtId="0" fontId="10" fillId="0" borderId="0" xfId="1" applyNumberFormat="1" applyFont="1" applyFill="1" applyBorder="1" applyAlignment="1" applyProtection="1">
      <protection locked="0"/>
    </xf>
    <xf numFmtId="0" fontId="5" fillId="0" borderId="0" xfId="3" applyFont="1" applyFill="1" applyBorder="1" applyAlignment="1" applyProtection="1">
      <alignment horizontal="center" vertical="center"/>
      <protection locked="0"/>
    </xf>
    <xf numFmtId="0" fontId="5" fillId="2" borderId="3" xfId="3" applyFont="1" applyFill="1" applyBorder="1" applyAlignment="1" applyProtection="1">
      <alignment horizontal="center" vertical="center" wrapText="1"/>
      <protection locked="0"/>
    </xf>
    <xf numFmtId="0" fontId="5" fillId="2" borderId="6" xfId="3" applyFont="1" applyFill="1" applyBorder="1" applyAlignment="1" applyProtection="1">
      <alignment horizontal="center" vertical="center" wrapText="1"/>
      <protection locked="0"/>
    </xf>
    <xf numFmtId="169" fontId="17" fillId="0" borderId="0"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vertical="center"/>
      <protection locked="0"/>
    </xf>
    <xf numFmtId="169" fontId="5" fillId="2" borderId="0" xfId="1" applyNumberFormat="1" applyFont="1" applyFill="1" applyBorder="1" applyAlignment="1" applyProtection="1">
      <alignment horizontal="right" vertical="center"/>
      <protection locked="0"/>
    </xf>
    <xf numFmtId="0" fontId="5" fillId="0" borderId="0" xfId="1" applyNumberFormat="1" applyFont="1" applyFill="1" applyBorder="1" applyAlignment="1" applyProtection="1">
      <alignment horizontal="left" vertical="center" indent="1"/>
      <protection locked="0"/>
    </xf>
    <xf numFmtId="0" fontId="17" fillId="0" borderId="0" xfId="1" applyNumberFormat="1" applyFont="1" applyFill="1" applyBorder="1" applyAlignment="1" applyProtection="1">
      <alignment vertical="center"/>
      <protection locked="0"/>
    </xf>
    <xf numFmtId="169" fontId="17" fillId="2" borderId="0" xfId="1" applyNumberFormat="1" applyFont="1" applyFill="1" applyBorder="1" applyAlignment="1" applyProtection="1">
      <alignment horizontal="right" vertical="center"/>
      <protection locked="0"/>
    </xf>
    <xf numFmtId="0" fontId="17" fillId="0" borderId="0" xfId="1" applyNumberFormat="1" applyFont="1" applyFill="1" applyBorder="1" applyAlignment="1" applyProtection="1">
      <alignment horizontal="left" vertical="center"/>
      <protection locked="0"/>
    </xf>
    <xf numFmtId="0" fontId="10" fillId="0" borderId="0" xfId="1" applyNumberFormat="1" applyFont="1" applyFill="1" applyBorder="1" applyAlignment="1" applyProtection="1">
      <alignment horizontal="right" vertical="center"/>
      <protection locked="0"/>
    </xf>
    <xf numFmtId="0" fontId="5" fillId="0" borderId="0" xfId="3" applyFont="1" applyFill="1" applyBorder="1" applyAlignment="1" applyProtection="1">
      <alignment horizontal="center" vertical="center" wrapText="1"/>
      <protection locked="0"/>
    </xf>
    <xf numFmtId="0" fontId="21" fillId="0" borderId="0" xfId="1" applyNumberFormat="1" applyFont="1" applyFill="1" applyBorder="1" applyAlignment="1" applyProtection="1">
      <alignment horizontal="center" vertical="center"/>
      <protection locked="0"/>
    </xf>
    <xf numFmtId="0" fontId="10" fillId="0" borderId="0" xfId="1" applyNumberFormat="1" applyFont="1" applyFill="1" applyBorder="1" applyAlignment="1" applyProtection="1">
      <alignment horizontal="right" vertical="top"/>
      <protection locked="0"/>
    </xf>
    <xf numFmtId="0" fontId="21" fillId="0" borderId="0" xfId="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horizontal="left" vertical="top"/>
      <protection locked="0"/>
    </xf>
    <xf numFmtId="0" fontId="21" fillId="2" borderId="0" xfId="1" applyNumberFormat="1" applyFont="1" applyFill="1" applyBorder="1" applyAlignment="1" applyProtection="1">
      <alignment vertical="center"/>
    </xf>
    <xf numFmtId="170" fontId="31" fillId="0" borderId="0" xfId="41" applyNumberFormat="1" applyFont="1" applyFill="1" applyBorder="1" applyAlignment="1">
      <alignment horizontal="right" vertical="center"/>
    </xf>
    <xf numFmtId="0" fontId="13" fillId="0" borderId="0" xfId="2" applyNumberFormat="1" applyFont="1" applyFill="1" applyBorder="1" applyAlignment="1" applyProtection="1">
      <protection locked="0"/>
    </xf>
    <xf numFmtId="0" fontId="5" fillId="0" borderId="0" xfId="1" applyFont="1" applyFill="1" applyAlignment="1" applyProtection="1">
      <alignment vertical="center"/>
      <protection locked="0"/>
    </xf>
    <xf numFmtId="0" fontId="32" fillId="0" borderId="0" xfId="1" applyNumberFormat="1" applyFont="1" applyFill="1" applyBorder="1" applyAlignment="1" applyProtection="1">
      <alignment horizontal="left" vertical="top" wrapText="1"/>
      <protection locked="0"/>
    </xf>
    <xf numFmtId="0" fontId="7" fillId="0" borderId="3" xfId="0" applyFont="1" applyBorder="1" applyAlignment="1">
      <alignment horizontal="center" vertical="center" wrapText="1"/>
    </xf>
    <xf numFmtId="171" fontId="5" fillId="0" borderId="0" xfId="3" applyNumberFormat="1" applyFont="1" applyFill="1" applyBorder="1" applyAlignment="1" applyProtection="1">
      <alignment vertical="center" wrapText="1"/>
    </xf>
    <xf numFmtId="169" fontId="5" fillId="0" borderId="0" xfId="1" applyNumberFormat="1" applyFont="1" applyFill="1" applyBorder="1" applyAlignment="1" applyProtection="1">
      <alignment horizontal="right" vertical="center"/>
      <protection locked="0"/>
    </xf>
    <xf numFmtId="169" fontId="5" fillId="0" borderId="0" xfId="1" quotePrefix="1" applyNumberFormat="1" applyFont="1" applyFill="1" applyBorder="1" applyAlignment="1" applyProtection="1">
      <alignment horizontal="right" vertical="center"/>
      <protection locked="0"/>
    </xf>
    <xf numFmtId="169" fontId="17" fillId="0" borderId="0" xfId="1" quotePrefix="1" applyNumberFormat="1" applyFont="1" applyFill="1" applyBorder="1" applyAlignment="1" applyProtection="1">
      <alignment horizontal="right" vertical="center"/>
      <protection locked="0"/>
    </xf>
    <xf numFmtId="172" fontId="17" fillId="0" borderId="0" xfId="1" applyNumberFormat="1" applyFont="1" applyFill="1" applyBorder="1" applyAlignment="1" applyProtection="1">
      <alignment horizontal="right" vertical="center"/>
      <protection locked="0"/>
    </xf>
    <xf numFmtId="171" fontId="33" fillId="0" borderId="0" xfId="3" applyNumberFormat="1" applyFont="1" applyFill="1" applyBorder="1" applyAlignment="1" applyProtection="1">
      <alignment vertical="center" wrapText="1"/>
    </xf>
    <xf numFmtId="173" fontId="34" fillId="0" borderId="0" xfId="3" applyNumberFormat="1" applyFont="1" applyFill="1" applyBorder="1" applyAlignment="1" applyProtection="1">
      <alignment horizontal="right" vertical="center"/>
      <protection locked="0"/>
    </xf>
    <xf numFmtId="169" fontId="34" fillId="0" borderId="0" xfId="1" applyNumberFormat="1" applyFont="1" applyFill="1" applyBorder="1" applyAlignment="1" applyProtection="1">
      <alignment horizontal="right" vertical="center"/>
      <protection locked="0"/>
    </xf>
    <xf numFmtId="0" fontId="5" fillId="0" borderId="3" xfId="3" applyFont="1" applyFill="1" applyBorder="1" applyAlignment="1" applyProtection="1">
      <alignment horizontal="center" vertical="center" wrapText="1"/>
    </xf>
    <xf numFmtId="0" fontId="10" fillId="0" borderId="0" xfId="1" applyNumberFormat="1" applyFont="1" applyFill="1" applyBorder="1" applyAlignment="1" applyProtection="1">
      <alignment horizontal="right" vertical="center"/>
    </xf>
    <xf numFmtId="0" fontId="21" fillId="0" borderId="0" xfId="1" applyFont="1" applyFill="1" applyBorder="1" applyAlignment="1" applyProtection="1">
      <alignment horizontal="center" vertical="center" wrapText="1"/>
    </xf>
    <xf numFmtId="0" fontId="10" fillId="0" borderId="0" xfId="1" applyNumberFormat="1" applyFont="1" applyFill="1" applyBorder="1" applyAlignment="1" applyProtection="1">
      <alignment horizontal="left" vertical="center"/>
    </xf>
    <xf numFmtId="0" fontId="21" fillId="0" borderId="0" xfId="1" applyNumberFormat="1" applyFont="1" applyFill="1" applyBorder="1" applyAlignment="1" applyProtection="1">
      <alignment horizontal="center" vertical="center" wrapText="1"/>
    </xf>
    <xf numFmtId="0" fontId="21" fillId="0" borderId="0"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horizontal="right" vertical="center" wrapText="1"/>
    </xf>
    <xf numFmtId="174" fontId="35" fillId="0" borderId="0" xfId="3" applyNumberFormat="1" applyFont="1" applyFill="1" applyBorder="1" applyAlignment="1" applyProtection="1">
      <alignment horizontal="left" vertical="center"/>
    </xf>
    <xf numFmtId="0" fontId="17" fillId="0" borderId="18" xfId="1" applyNumberFormat="1" applyFont="1" applyFill="1" applyBorder="1" applyAlignment="1" applyProtection="1">
      <alignment horizontal="center" vertical="center"/>
    </xf>
    <xf numFmtId="0" fontId="5" fillId="0" borderId="18" xfId="3" applyNumberFormat="1" applyFont="1" applyFill="1" applyBorder="1" applyAlignment="1" applyProtection="1">
      <alignment horizontal="center" vertical="center"/>
    </xf>
    <xf numFmtId="0" fontId="5" fillId="0" borderId="18" xfId="3" applyFont="1" applyFill="1" applyBorder="1" applyAlignment="1" applyProtection="1">
      <alignment horizontal="center" vertical="center"/>
    </xf>
    <xf numFmtId="0" fontId="17" fillId="0" borderId="18" xfId="1" applyNumberFormat="1" applyFont="1" applyFill="1" applyBorder="1" applyAlignment="1" applyProtection="1">
      <alignment horizontal="center" vertical="center" wrapText="1"/>
    </xf>
    <xf numFmtId="0" fontId="5" fillId="0" borderId="0" xfId="1" applyNumberFormat="1" applyFont="1" applyFill="1" applyBorder="1" applyAlignment="1" applyProtection="1"/>
    <xf numFmtId="0" fontId="17" fillId="0" borderId="0" xfId="1" applyNumberFormat="1" applyFont="1" applyFill="1" applyBorder="1" applyAlignment="1" applyProtection="1">
      <alignment horizontal="left" vertical="center" wrapText="1"/>
      <protection locked="0"/>
    </xf>
    <xf numFmtId="175" fontId="34" fillId="0" borderId="0" xfId="1" applyNumberFormat="1" applyFont="1" applyFill="1" applyBorder="1" applyAlignment="1" applyProtection="1">
      <alignment vertical="center"/>
      <protection locked="0"/>
    </xf>
    <xf numFmtId="0" fontId="34" fillId="0" borderId="0" xfId="1" applyFont="1" applyFill="1" applyBorder="1" applyAlignment="1" applyProtection="1">
      <alignment horizontal="left" vertical="center" wrapText="1"/>
    </xf>
    <xf numFmtId="175" fontId="31" fillId="0" borderId="0" xfId="109" quotePrefix="1" applyNumberFormat="1" applyFont="1" applyFill="1" applyBorder="1" applyAlignment="1">
      <alignment horizontal="right" vertical="center"/>
    </xf>
    <xf numFmtId="164" fontId="36" fillId="0" borderId="0" xfId="109" quotePrefix="1" applyNumberFormat="1" applyFont="1" applyFill="1" applyBorder="1" applyAlignment="1">
      <alignment horizontal="right" vertical="center"/>
    </xf>
    <xf numFmtId="1" fontId="36" fillId="0" borderId="0" xfId="109" quotePrefix="1" applyNumberFormat="1" applyFont="1" applyFill="1" applyBorder="1" applyAlignment="1">
      <alignment horizontal="right" vertical="center"/>
    </xf>
    <xf numFmtId="0" fontId="5" fillId="0" borderId="0" xfId="1" applyFont="1" applyFill="1" applyProtection="1"/>
    <xf numFmtId="0" fontId="5" fillId="0" borderId="0" xfId="1" applyFont="1" applyFill="1" applyBorder="1" applyAlignment="1" applyProtection="1">
      <alignment vertical="center"/>
    </xf>
    <xf numFmtId="0" fontId="17" fillId="0" borderId="0" xfId="1" applyFont="1" applyFill="1" applyBorder="1" applyAlignment="1" applyProtection="1">
      <alignment vertical="center" wrapText="1"/>
    </xf>
    <xf numFmtId="0" fontId="17" fillId="0" borderId="0" xfId="110" applyNumberFormat="1" applyFont="1" applyFill="1" applyBorder="1" applyAlignment="1" applyProtection="1">
      <alignment vertical="center"/>
      <protection locked="0"/>
    </xf>
    <xf numFmtId="0" fontId="19" fillId="0" borderId="0" xfId="2" applyNumberFormat="1" applyFont="1" applyFill="1" applyBorder="1" applyAlignment="1" applyProtection="1">
      <alignment horizontal="left" vertical="center" wrapText="1"/>
      <protection locked="0"/>
    </xf>
    <xf numFmtId="164" fontId="5" fillId="0" borderId="0" xfId="1" applyNumberFormat="1" applyFont="1" applyFill="1" applyBorder="1" applyAlignment="1" applyProtection="1">
      <alignment vertical="center"/>
    </xf>
    <xf numFmtId="1" fontId="5" fillId="0" borderId="0" xfId="109" quotePrefix="1" applyNumberFormat="1" applyFont="1" applyFill="1" applyBorder="1" applyAlignment="1">
      <alignment horizontal="right" vertical="center"/>
    </xf>
    <xf numFmtId="175" fontId="7" fillId="0" borderId="0" xfId="1" applyNumberFormat="1" applyFont="1" applyFill="1" applyBorder="1" applyAlignment="1" applyProtection="1">
      <alignment vertical="center"/>
      <protection locked="0"/>
    </xf>
    <xf numFmtId="164" fontId="7" fillId="0" borderId="0" xfId="1" applyNumberFormat="1" applyFont="1" applyFill="1" applyBorder="1" applyAlignment="1" applyProtection="1">
      <alignment vertical="center"/>
      <protection locked="0"/>
    </xf>
    <xf numFmtId="176" fontId="33" fillId="0" borderId="0" xfId="1" applyNumberFormat="1" applyFont="1" applyFill="1" applyBorder="1" applyAlignment="1" applyProtection="1">
      <alignment vertical="center"/>
      <protection locked="0"/>
    </xf>
    <xf numFmtId="0" fontId="17" fillId="0" borderId="0" xfId="1" applyFont="1" applyFill="1" applyBorder="1" applyAlignment="1" applyProtection="1">
      <alignment horizontal="left" vertical="center" wrapText="1"/>
    </xf>
    <xf numFmtId="176" fontId="7" fillId="0" borderId="0" xfId="1" applyNumberFormat="1" applyFont="1" applyFill="1" applyBorder="1" applyAlignment="1" applyProtection="1">
      <alignment vertical="center"/>
      <protection locked="0"/>
    </xf>
    <xf numFmtId="0" fontId="5" fillId="0" borderId="0" xfId="1" applyNumberFormat="1" applyFont="1" applyFill="1" applyBorder="1" applyAlignment="1" applyProtection="1">
      <alignment horizontal="left" vertical="center" wrapText="1"/>
      <protection locked="0"/>
    </xf>
    <xf numFmtId="169" fontId="34" fillId="0" borderId="0" xfId="1" applyNumberFormat="1" applyFont="1" applyFill="1" applyBorder="1" applyAlignment="1" applyProtection="1">
      <alignment vertical="center"/>
      <protection locked="0"/>
    </xf>
    <xf numFmtId="0" fontId="5" fillId="0" borderId="0" xfId="1" applyFont="1" applyFill="1" applyBorder="1" applyAlignment="1" applyProtection="1">
      <alignment horizontal="left" vertical="center" wrapText="1"/>
    </xf>
    <xf numFmtId="169" fontId="5" fillId="0" borderId="0" xfId="1" applyNumberFormat="1" applyFont="1" applyFill="1" applyProtection="1"/>
    <xf numFmtId="169" fontId="5" fillId="0" borderId="0" xfId="1" applyNumberFormat="1" applyFont="1" applyFill="1" applyBorder="1" applyAlignment="1" applyProtection="1">
      <alignment vertical="center"/>
    </xf>
    <xf numFmtId="169" fontId="7" fillId="0" borderId="0" xfId="1" applyNumberFormat="1" applyFont="1" applyFill="1" applyBorder="1" applyAlignment="1" applyProtection="1">
      <alignment vertical="center"/>
      <protection locked="0"/>
    </xf>
    <xf numFmtId="0" fontId="7" fillId="0" borderId="0" xfId="1" applyNumberFormat="1" applyFont="1" applyFill="1" applyBorder="1" applyAlignment="1" applyProtection="1">
      <alignment horizontal="left" vertical="center" wrapText="1"/>
      <protection locked="0"/>
    </xf>
    <xf numFmtId="0" fontId="7" fillId="0" borderId="0" xfId="1" applyFont="1" applyFill="1" applyBorder="1" applyAlignment="1" applyProtection="1">
      <alignment horizontal="left" vertical="center" wrapText="1"/>
    </xf>
    <xf numFmtId="169" fontId="33" fillId="0" borderId="0" xfId="1" applyNumberFormat="1" applyFont="1" applyFill="1" applyProtection="1"/>
    <xf numFmtId="0" fontId="33" fillId="0" borderId="0" xfId="1" applyFont="1" applyFill="1" applyProtection="1"/>
    <xf numFmtId="0" fontId="33" fillId="0" borderId="0" xfId="1" applyNumberFormat="1" applyFont="1" applyFill="1" applyBorder="1" applyAlignment="1" applyProtection="1">
      <alignment horizontal="left" vertical="center" wrapText="1"/>
      <protection locked="0"/>
    </xf>
    <xf numFmtId="169" fontId="33" fillId="0" borderId="0" xfId="1" applyNumberFormat="1" applyFont="1" applyFill="1" applyBorder="1" applyAlignment="1" applyProtection="1">
      <alignment vertical="center"/>
      <protection locked="0"/>
    </xf>
    <xf numFmtId="0" fontId="33" fillId="0" borderId="0" xfId="1" applyFont="1" applyFill="1" applyBorder="1" applyAlignment="1" applyProtection="1">
      <alignment horizontal="left" vertical="center" wrapText="1"/>
    </xf>
    <xf numFmtId="169" fontId="7" fillId="0" borderId="0" xfId="1" quotePrefix="1" applyNumberFormat="1" applyFont="1" applyFill="1" applyBorder="1" applyAlignment="1" applyProtection="1">
      <alignment vertical="center"/>
      <protection locked="0"/>
    </xf>
    <xf numFmtId="0" fontId="10" fillId="0" borderId="0" xfId="1" applyNumberFormat="1" applyFont="1" applyFill="1" applyBorder="1" applyAlignment="1" applyProtection="1"/>
    <xf numFmtId="177" fontId="31" fillId="0" borderId="0" xfId="109" applyNumberFormat="1" applyFont="1" applyFill="1" applyBorder="1" applyAlignment="1">
      <alignment horizontal="right" vertical="center"/>
    </xf>
    <xf numFmtId="0" fontId="11" fillId="0" borderId="0" xfId="1" applyNumberFormat="1" applyFont="1" applyFill="1" applyBorder="1" applyAlignment="1" applyProtection="1">
      <alignment horizontal="left" vertical="top" wrapText="1"/>
    </xf>
    <xf numFmtId="0" fontId="14" fillId="0" borderId="0" xfId="2" applyNumberFormat="1" applyFont="1" applyFill="1" applyBorder="1" applyAlignment="1" applyProtection="1">
      <protection locked="0"/>
    </xf>
    <xf numFmtId="164" fontId="5" fillId="0" borderId="0" xfId="1" applyNumberFormat="1" applyFont="1" applyFill="1" applyBorder="1" applyAlignment="1" applyProtection="1">
      <alignment horizontal="right"/>
    </xf>
    <xf numFmtId="0" fontId="5" fillId="0" borderId="0" xfId="1" applyNumberFormat="1" applyFont="1" applyFill="1" applyBorder="1" applyAlignment="1" applyProtection="1">
      <alignment wrapText="1"/>
    </xf>
    <xf numFmtId="0" fontId="11" fillId="0" borderId="0" xfId="1" applyNumberFormat="1" applyFont="1" applyFill="1" applyBorder="1" applyAlignment="1" applyProtection="1">
      <alignment vertical="top" wrapText="1"/>
    </xf>
    <xf numFmtId="169" fontId="11" fillId="0" borderId="0" xfId="1" applyNumberFormat="1" applyFont="1" applyFill="1" applyBorder="1" applyAlignment="1" applyProtection="1">
      <alignment horizontal="right" vertical="top" wrapText="1"/>
    </xf>
    <xf numFmtId="169" fontId="31" fillId="0" borderId="0" xfId="29" quotePrefix="1" applyNumberFormat="1" applyFont="1" applyFill="1" applyBorder="1" applyAlignment="1">
      <alignment horizontal="right" vertical="center"/>
    </xf>
    <xf numFmtId="0" fontId="36" fillId="0" borderId="0" xfId="29" applyFont="1" applyFill="1" applyBorder="1" applyAlignment="1">
      <alignment vertical="center"/>
    </xf>
    <xf numFmtId="178" fontId="36" fillId="0" borderId="0" xfId="29" quotePrefix="1" applyNumberFormat="1" applyFont="1" applyFill="1" applyBorder="1" applyAlignment="1">
      <alignment horizontal="right" vertical="center"/>
    </xf>
    <xf numFmtId="178" fontId="36" fillId="0" borderId="0" xfId="29" applyNumberFormat="1" applyFont="1" applyFill="1" applyBorder="1" applyAlignment="1">
      <alignment horizontal="right" vertical="center"/>
    </xf>
    <xf numFmtId="0" fontId="31" fillId="0" borderId="0" xfId="29" applyFont="1" applyFill="1" applyBorder="1" applyAlignment="1">
      <alignment vertical="center"/>
    </xf>
    <xf numFmtId="178" fontId="31" fillId="0" borderId="0" xfId="29" applyNumberFormat="1" applyFont="1" applyFill="1" applyBorder="1" applyAlignment="1">
      <alignment horizontal="right" vertical="center"/>
    </xf>
    <xf numFmtId="178" fontId="31" fillId="0" borderId="0" xfId="29" quotePrefix="1" applyNumberFormat="1" applyFont="1" applyFill="1" applyBorder="1" applyAlignment="1">
      <alignment horizontal="right" vertical="center"/>
    </xf>
    <xf numFmtId="0" fontId="28" fillId="0" borderId="5" xfId="3" applyNumberFormat="1" applyFont="1" applyFill="1" applyBorder="1" applyAlignment="1" applyProtection="1">
      <alignment horizontal="center" vertical="center" wrapText="1"/>
    </xf>
    <xf numFmtId="0" fontId="19" fillId="0" borderId="5" xfId="2" applyNumberFormat="1" applyFont="1" applyFill="1" applyBorder="1" applyAlignment="1" applyProtection="1">
      <alignment horizontal="center" vertical="center" wrapText="1"/>
    </xf>
    <xf numFmtId="0" fontId="28" fillId="0" borderId="21" xfId="3" applyNumberFormat="1" applyFont="1" applyFill="1" applyBorder="1" applyAlignment="1" applyProtection="1">
      <alignment horizontal="center" vertical="center" wrapText="1"/>
    </xf>
    <xf numFmtId="0" fontId="28" fillId="0" borderId="3" xfId="3" applyNumberFormat="1" applyFont="1" applyFill="1" applyBorder="1" applyAlignment="1" applyProtection="1">
      <alignment horizontal="center" vertical="center" wrapText="1"/>
    </xf>
    <xf numFmtId="0" fontId="5" fillId="0" borderId="0" xfId="1" applyNumberFormat="1" applyFont="1" applyFill="1" applyBorder="1" applyAlignment="1" applyProtection="1">
      <alignment horizontal="center"/>
      <protection locked="0"/>
    </xf>
    <xf numFmtId="0" fontId="19" fillId="0" borderId="5" xfId="2" applyFont="1" applyFill="1" applyBorder="1" applyAlignment="1" applyProtection="1">
      <alignment horizontal="center" vertical="center"/>
    </xf>
    <xf numFmtId="179" fontId="34" fillId="0" borderId="0" xfId="1" applyNumberFormat="1" applyFont="1" applyFill="1" applyBorder="1" applyAlignment="1" applyProtection="1">
      <alignment horizontal="right" vertical="center"/>
      <protection locked="0"/>
    </xf>
    <xf numFmtId="179" fontId="34" fillId="2" borderId="0" xfId="1" applyNumberFormat="1" applyFont="1" applyFill="1" applyBorder="1" applyAlignment="1" applyProtection="1">
      <alignment horizontal="right" vertical="center"/>
      <protection locked="0"/>
    </xf>
    <xf numFmtId="0" fontId="0" fillId="0" borderId="0" xfId="0" applyFill="1"/>
    <xf numFmtId="0" fontId="17" fillId="0" borderId="0" xfId="1" applyNumberFormat="1" applyFont="1" applyFill="1" applyBorder="1" applyAlignment="1" applyProtection="1">
      <alignment horizontal="left" vertical="center" indent="1"/>
      <protection locked="0"/>
    </xf>
    <xf numFmtId="0" fontId="5" fillId="0" borderId="0" xfId="1" applyNumberFormat="1" applyFont="1" applyFill="1" applyBorder="1" applyAlignment="1" applyProtection="1">
      <alignment horizontal="left" vertical="center" indent="2"/>
      <protection locked="0"/>
    </xf>
    <xf numFmtId="179" fontId="7" fillId="0" borderId="0" xfId="1" applyNumberFormat="1" applyFont="1" applyFill="1" applyBorder="1" applyAlignment="1" applyProtection="1">
      <alignment horizontal="right" vertical="center"/>
      <protection locked="0"/>
    </xf>
    <xf numFmtId="179" fontId="7" fillId="2" borderId="0" xfId="1" applyNumberFormat="1" applyFont="1" applyFill="1" applyBorder="1" applyAlignment="1" applyProtection="1">
      <alignment horizontal="right" vertical="center"/>
      <protection locked="0"/>
    </xf>
    <xf numFmtId="179" fontId="7" fillId="0" borderId="8" xfId="1" applyNumberFormat="1" applyFont="1" applyFill="1" applyBorder="1" applyAlignment="1" applyProtection="1">
      <alignment horizontal="right" vertical="center"/>
      <protection locked="0"/>
    </xf>
    <xf numFmtId="0" fontId="10" fillId="0" borderId="0" xfId="1" applyNumberFormat="1" applyFont="1" applyFill="1" applyBorder="1" applyAlignment="1" applyProtection="1">
      <alignment vertical="center"/>
      <protection locked="0"/>
    </xf>
    <xf numFmtId="0" fontId="11" fillId="0" borderId="0" xfId="1" applyNumberFormat="1" applyFont="1" applyFill="1" applyBorder="1" applyAlignment="1" applyProtection="1">
      <alignment horizontal="left" vertical="top" wrapText="1"/>
      <protection locked="0"/>
    </xf>
    <xf numFmtId="0" fontId="14" fillId="0" borderId="0" xfId="2" applyFont="1" applyFill="1" applyBorder="1" applyAlignment="1" applyProtection="1">
      <alignment horizontal="left" vertical="center"/>
    </xf>
    <xf numFmtId="0" fontId="39" fillId="0" borderId="0" xfId="1" applyNumberFormat="1" applyFont="1" applyFill="1" applyBorder="1" applyAlignment="1" applyProtection="1">
      <alignment vertical="center"/>
      <protection locked="0"/>
    </xf>
    <xf numFmtId="179" fontId="40" fillId="0" borderId="0" xfId="1" applyNumberFormat="1" applyFont="1" applyFill="1" applyBorder="1" applyAlignment="1" applyProtection="1">
      <protection locked="0"/>
    </xf>
    <xf numFmtId="179" fontId="5" fillId="0" borderId="0" xfId="1" applyNumberFormat="1" applyFont="1" applyFill="1" applyBorder="1" applyAlignment="1" applyProtection="1">
      <protection locked="0"/>
    </xf>
    <xf numFmtId="0" fontId="21" fillId="0" borderId="0" xfId="1" applyNumberFormat="1" applyFont="1" applyFill="1" applyBorder="1" applyAlignment="1" applyProtection="1">
      <alignment vertical="center" wrapText="1"/>
    </xf>
    <xf numFmtId="0" fontId="21" fillId="0" borderId="0" xfId="1" applyFont="1" applyBorder="1" applyAlignment="1" applyProtection="1">
      <alignment horizontal="center" vertical="center" wrapText="1"/>
      <protection locked="0"/>
    </xf>
    <xf numFmtId="0" fontId="21" fillId="0" borderId="0" xfId="1" applyFont="1" applyBorder="1" applyAlignment="1" applyProtection="1">
      <alignment horizontal="center" vertical="center" wrapText="1"/>
    </xf>
    <xf numFmtId="0" fontId="0" fillId="0" borderId="0" xfId="1" applyFont="1" applyProtection="1">
      <protection locked="0"/>
    </xf>
    <xf numFmtId="0" fontId="7" fillId="0" borderId="0" xfId="111" applyNumberFormat="1" applyFont="1" applyBorder="1" applyProtection="1">
      <protection locked="0"/>
    </xf>
    <xf numFmtId="0" fontId="5" fillId="0" borderId="0" xfId="111" applyFont="1" applyFill="1" applyBorder="1" applyAlignment="1" applyProtection="1">
      <protection locked="0"/>
    </xf>
    <xf numFmtId="0" fontId="7" fillId="2" borderId="5" xfId="3" applyFont="1" applyFill="1" applyBorder="1" applyAlignment="1" applyProtection="1">
      <alignment horizontal="center" vertical="center" wrapText="1"/>
    </xf>
    <xf numFmtId="0" fontId="5" fillId="3" borderId="3" xfId="3" applyFont="1" applyFill="1" applyBorder="1" applyAlignment="1" applyProtection="1">
      <alignment horizontal="center" vertical="center" wrapText="1"/>
    </xf>
    <xf numFmtId="0" fontId="5" fillId="0" borderId="0" xfId="3" applyFont="1" applyFill="1" applyBorder="1" applyAlignment="1" applyProtection="1">
      <alignment horizontal="center" vertical="center" wrapText="1"/>
    </xf>
    <xf numFmtId="0" fontId="17" fillId="0" borderId="0" xfId="1" applyNumberFormat="1" applyFont="1" applyBorder="1" applyAlignment="1" applyProtection="1">
      <alignment vertical="center"/>
      <protection locked="0"/>
    </xf>
    <xf numFmtId="169" fontId="17" fillId="0" borderId="0" xfId="3" applyNumberFormat="1" applyFont="1" applyFill="1" applyBorder="1" applyAlignment="1" applyProtection="1">
      <alignment horizontal="right" vertical="center" wrapText="1"/>
    </xf>
    <xf numFmtId="169" fontId="17" fillId="0" borderId="0" xfId="1" applyNumberFormat="1" applyFont="1" applyBorder="1" applyAlignment="1" applyProtection="1">
      <alignment vertical="center"/>
      <protection locked="0"/>
    </xf>
    <xf numFmtId="170" fontId="5" fillId="0" borderId="0" xfId="1" applyNumberFormat="1" applyFont="1" applyFill="1" applyBorder="1" applyAlignment="1" applyProtection="1">
      <protection locked="0"/>
    </xf>
    <xf numFmtId="0" fontId="17" fillId="0" borderId="0" xfId="1" applyNumberFormat="1" applyFont="1" applyBorder="1" applyAlignment="1" applyProtection="1">
      <alignment horizontal="left" vertical="center" indent="1"/>
      <protection locked="0"/>
    </xf>
    <xf numFmtId="0" fontId="17" fillId="0" borderId="0" xfId="1" applyNumberFormat="1" applyFont="1" applyBorder="1" applyAlignment="1" applyProtection="1">
      <alignment horizontal="left" vertical="center" indent="2"/>
      <protection locked="0"/>
    </xf>
    <xf numFmtId="169" fontId="5" fillId="0" borderId="0" xfId="3" applyNumberFormat="1" applyFont="1" applyFill="1" applyBorder="1" applyAlignment="1" applyProtection="1">
      <alignment horizontal="right" vertical="center" wrapText="1"/>
    </xf>
    <xf numFmtId="0" fontId="5" fillId="0" borderId="0" xfId="1" applyNumberFormat="1" applyFont="1" applyBorder="1" applyAlignment="1" applyProtection="1">
      <alignment vertical="center"/>
      <protection locked="0"/>
    </xf>
    <xf numFmtId="0" fontId="11" fillId="0" borderId="0" xfId="1" applyNumberFormat="1" applyFont="1" applyFill="1" applyBorder="1" applyAlignment="1" applyProtection="1">
      <alignment vertical="center"/>
      <protection locked="0"/>
    </xf>
    <xf numFmtId="0" fontId="42" fillId="0" borderId="0" xfId="1" applyNumberFormat="1" applyFont="1" applyFill="1" applyBorder="1" applyAlignment="1" applyProtection="1">
      <alignment vertical="center"/>
      <protection locked="0"/>
    </xf>
    <xf numFmtId="0" fontId="42" fillId="0" borderId="0" xfId="1" applyNumberFormat="1" applyFont="1" applyFill="1" applyBorder="1" applyAlignment="1" applyProtection="1">
      <alignment vertical="center" wrapText="1"/>
      <protection locked="0"/>
    </xf>
    <xf numFmtId="0" fontId="40" fillId="3" borderId="0" xfId="1" applyNumberFormat="1" applyFont="1" applyFill="1" applyBorder="1" applyAlignment="1" applyProtection="1">
      <alignment vertical="center" wrapText="1"/>
      <protection locked="0"/>
    </xf>
    <xf numFmtId="0" fontId="4" fillId="3" borderId="0" xfId="1" applyFont="1" applyFill="1" applyAlignment="1" applyProtection="1">
      <alignment vertical="top" wrapText="1"/>
      <protection locked="0"/>
    </xf>
    <xf numFmtId="0" fontId="0" fillId="0" borderId="0" xfId="1" applyFont="1" applyAlignment="1">
      <alignment vertical="top" wrapText="1"/>
    </xf>
    <xf numFmtId="49" fontId="5" fillId="0" borderId="0" xfId="1" applyNumberFormat="1" applyFont="1" applyBorder="1" applyAlignment="1" applyProtection="1">
      <alignment vertical="center"/>
      <protection locked="0"/>
    </xf>
    <xf numFmtId="0" fontId="11" fillId="2" borderId="0" xfId="1" applyNumberFormat="1" applyFont="1" applyFill="1" applyBorder="1" applyAlignment="1" applyProtection="1">
      <alignment vertical="top" wrapText="1"/>
      <protection locked="0"/>
    </xf>
    <xf numFmtId="0" fontId="0" fillId="2" borderId="0" xfId="1" applyFont="1" applyFill="1" applyAlignment="1">
      <alignment wrapText="1"/>
    </xf>
    <xf numFmtId="0" fontId="17" fillId="0" borderId="0" xfId="1" quotePrefix="1" applyNumberFormat="1" applyFont="1" applyBorder="1" applyAlignment="1" applyProtection="1">
      <alignment vertical="center"/>
      <protection locked="0"/>
    </xf>
    <xf numFmtId="169" fontId="5" fillId="0" borderId="0" xfId="111" applyNumberFormat="1" applyFont="1" applyFill="1" applyBorder="1" applyAlignment="1" applyProtection="1">
      <protection locked="0"/>
    </xf>
    <xf numFmtId="0" fontId="21" fillId="0" borderId="0" xfId="1" applyNumberFormat="1" applyFont="1" applyFill="1" applyBorder="1" applyAlignment="1" applyProtection="1">
      <alignment horizontal="center" vertical="center" wrapText="1"/>
      <protection locked="0"/>
    </xf>
    <xf numFmtId="0" fontId="17" fillId="0" borderId="3" xfId="1" applyNumberFormat="1" applyFont="1" applyFill="1" applyBorder="1" applyAlignment="1" applyProtection="1">
      <alignment horizontal="center" vertical="center"/>
    </xf>
    <xf numFmtId="0" fontId="7" fillId="0" borderId="3" xfId="1" applyFont="1" applyFill="1" applyBorder="1" applyAlignment="1" applyProtection="1">
      <alignment horizontal="center" vertical="center" wrapText="1"/>
    </xf>
    <xf numFmtId="174" fontId="34" fillId="0" borderId="0" xfId="3" applyNumberFormat="1" applyFont="1" applyFill="1" applyBorder="1" applyAlignment="1" applyProtection="1">
      <alignment horizontal="left" vertical="center"/>
    </xf>
    <xf numFmtId="0" fontId="19" fillId="0" borderId="0" xfId="2" applyFont="1" applyAlignment="1" applyProtection="1">
      <alignment vertical="center"/>
    </xf>
    <xf numFmtId="170" fontId="34" fillId="0" borderId="0" xfId="1" applyNumberFormat="1" applyFont="1" applyFill="1" applyAlignment="1" applyProtection="1">
      <alignment horizontal="right" vertical="center"/>
      <protection locked="0"/>
    </xf>
    <xf numFmtId="170" fontId="5" fillId="0" borderId="0" xfId="1" applyNumberFormat="1" applyFont="1" applyFill="1" applyProtection="1">
      <protection locked="0"/>
    </xf>
    <xf numFmtId="0" fontId="5" fillId="0" borderId="0" xfId="1" applyFont="1" applyFill="1" applyProtection="1">
      <protection locked="0"/>
    </xf>
    <xf numFmtId="0" fontId="7" fillId="0" borderId="0" xfId="1" applyFont="1" applyFill="1" applyAlignment="1" applyProtection="1">
      <alignment vertical="center"/>
    </xf>
    <xf numFmtId="170" fontId="7" fillId="0" borderId="0" xfId="1" applyNumberFormat="1" applyFont="1" applyFill="1" applyAlignment="1" applyProtection="1">
      <alignment horizontal="right" vertical="center"/>
      <protection locked="0"/>
    </xf>
    <xf numFmtId="0" fontId="7" fillId="0" borderId="0" xfId="1" applyFont="1" applyFill="1" applyAlignment="1" applyProtection="1">
      <alignment horizontal="left" vertical="center"/>
    </xf>
    <xf numFmtId="0" fontId="17" fillId="0" borderId="0" xfId="1" applyFont="1" applyFill="1" applyAlignment="1" applyProtection="1">
      <alignment horizontal="left" vertical="center"/>
    </xf>
    <xf numFmtId="0" fontId="17" fillId="2" borderId="0" xfId="1" applyFont="1" applyFill="1" applyAlignment="1" applyProtection="1">
      <alignment horizontal="left" vertical="center"/>
    </xf>
    <xf numFmtId="0" fontId="34" fillId="0" borderId="0" xfId="1" applyFont="1" applyFill="1" applyAlignment="1" applyProtection="1">
      <alignment horizontal="left" vertical="center"/>
    </xf>
    <xf numFmtId="0" fontId="5" fillId="0" borderId="0" xfId="1" applyFont="1" applyFill="1" applyAlignment="1" applyProtection="1">
      <alignment vertical="center"/>
    </xf>
    <xf numFmtId="170" fontId="7" fillId="0" borderId="0" xfId="1" quotePrefix="1" applyNumberFormat="1" applyFont="1" applyFill="1" applyProtection="1">
      <protection locked="0"/>
    </xf>
    <xf numFmtId="0" fontId="5" fillId="0" borderId="0" xfId="1" applyFont="1" applyFill="1" applyAlignment="1" applyProtection="1">
      <alignment horizontal="left" vertical="center"/>
    </xf>
    <xf numFmtId="0" fontId="17" fillId="0" borderId="0" xfId="1" applyFont="1" applyFill="1" applyAlignment="1" applyProtection="1">
      <alignment vertical="center"/>
    </xf>
    <xf numFmtId="0" fontId="34" fillId="0" borderId="0" xfId="1" applyFont="1" applyFill="1" applyAlignment="1" applyProtection="1">
      <alignment vertical="center"/>
    </xf>
    <xf numFmtId="0" fontId="34" fillId="0" borderId="0" xfId="1" applyFont="1" applyFill="1" applyAlignment="1" applyProtection="1">
      <alignment vertical="center" wrapText="1"/>
    </xf>
    <xf numFmtId="170" fontId="34" fillId="0" borderId="0" xfId="1" applyNumberFormat="1" applyFont="1" applyFill="1" applyBorder="1" applyAlignment="1" applyProtection="1">
      <alignment horizontal="right" vertical="center"/>
      <protection locked="0"/>
    </xf>
    <xf numFmtId="170" fontId="7" fillId="0" borderId="0" xfId="1" applyNumberFormat="1" applyFont="1" applyFill="1" applyBorder="1" applyAlignment="1" applyProtection="1">
      <alignment horizontal="right" vertical="center"/>
      <protection locked="0"/>
    </xf>
    <xf numFmtId="0" fontId="11" fillId="0" borderId="0" xfId="1" applyNumberFormat="1" applyFont="1" applyFill="1" applyBorder="1" applyAlignment="1" applyProtection="1">
      <alignment horizontal="left" vertical="center" wrapText="1"/>
      <protection locked="0"/>
    </xf>
    <xf numFmtId="0" fontId="10" fillId="0" borderId="0" xfId="1" applyNumberFormat="1" applyFont="1" applyFill="1" applyBorder="1" applyAlignment="1" applyProtection="1">
      <alignment horizontal="left" vertical="center" wrapText="1"/>
      <protection locked="0"/>
    </xf>
    <xf numFmtId="0" fontId="14" fillId="0" borderId="0" xfId="2" applyNumberFormat="1" applyFont="1" applyFill="1" applyBorder="1" applyAlignment="1" applyProtection="1">
      <alignment vertical="center"/>
      <protection locked="0"/>
    </xf>
    <xf numFmtId="0" fontId="36" fillId="0" borderId="0" xfId="0" applyFont="1" applyFill="1" applyBorder="1" applyAlignment="1">
      <alignment horizontal="left" vertical="center"/>
    </xf>
    <xf numFmtId="0" fontId="44" fillId="0" borderId="0" xfId="29" applyFont="1" applyFill="1" applyBorder="1" applyAlignment="1">
      <alignment horizontal="left" vertical="center"/>
    </xf>
    <xf numFmtId="0" fontId="45" fillId="0" borderId="0" xfId="29" applyFont="1" applyFill="1" applyBorder="1" applyAlignment="1">
      <alignment horizontal="center"/>
    </xf>
    <xf numFmtId="0" fontId="45" fillId="0" borderId="0" xfId="29" applyFont="1" applyFill="1" applyBorder="1"/>
    <xf numFmtId="0" fontId="22" fillId="0" borderId="0" xfId="29"/>
    <xf numFmtId="0" fontId="46" fillId="0" borderId="0" xfId="29" applyFont="1" applyBorder="1" applyAlignment="1">
      <alignment vertical="center"/>
    </xf>
    <xf numFmtId="0" fontId="44" fillId="0" borderId="0" xfId="29" applyFont="1" applyFill="1" applyBorder="1" applyAlignment="1">
      <alignment horizontal="left"/>
    </xf>
    <xf numFmtId="0" fontId="46" fillId="0" borderId="0" xfId="29" applyFont="1"/>
    <xf numFmtId="164" fontId="46" fillId="0" borderId="0" xfId="29" applyNumberFormat="1" applyFont="1"/>
    <xf numFmtId="0" fontId="17" fillId="0" borderId="0" xfId="1" applyFont="1" applyFill="1" applyProtection="1">
      <protection locked="0"/>
    </xf>
    <xf numFmtId="0" fontId="5" fillId="0" borderId="0" xfId="1" applyFont="1" applyFill="1" applyAlignment="1" applyProtection="1">
      <alignment horizontal="left" indent="1"/>
      <protection locked="0"/>
    </xf>
    <xf numFmtId="0" fontId="47" fillId="0" borderId="0" xfId="1" applyFont="1" applyFill="1" applyProtection="1">
      <protection locked="0"/>
    </xf>
    <xf numFmtId="0" fontId="10" fillId="0" borderId="2" xfId="1" applyNumberFormat="1" applyFont="1" applyFill="1" applyBorder="1" applyAlignment="1" applyProtection="1">
      <alignment horizontal="left" vertical="center"/>
      <protection locked="0"/>
    </xf>
    <xf numFmtId="0" fontId="10" fillId="0" borderId="0" xfId="1" applyNumberFormat="1" applyFont="1" applyFill="1" applyBorder="1" applyAlignment="1" applyProtection="1">
      <alignment horizontal="left" vertical="center"/>
      <protection locked="0"/>
    </xf>
    <xf numFmtId="164" fontId="5" fillId="0" borderId="0" xfId="1" applyNumberFormat="1" applyFont="1" applyFill="1" applyBorder="1" applyAlignment="1" applyProtection="1">
      <alignment horizontal="right"/>
      <protection locked="0"/>
    </xf>
    <xf numFmtId="2" fontId="5" fillId="0" borderId="0" xfId="1" applyNumberFormat="1" applyFont="1" applyFill="1" applyBorder="1" applyAlignment="1" applyProtection="1">
      <alignment horizontal="right"/>
      <protection locked="0"/>
    </xf>
    <xf numFmtId="2" fontId="5" fillId="0" borderId="0" xfId="1" applyNumberFormat="1" applyFont="1" applyFill="1" applyBorder="1" applyAlignment="1" applyProtection="1">
      <protection locked="0"/>
    </xf>
    <xf numFmtId="0" fontId="14" fillId="0" borderId="0" xfId="17" applyNumberFormat="1" applyFont="1" applyFill="1" applyBorder="1" applyAlignment="1" applyProtection="1">
      <protection locked="0"/>
    </xf>
    <xf numFmtId="164" fontId="10" fillId="0" borderId="0" xfId="1" applyNumberFormat="1" applyFont="1" applyFill="1" applyBorder="1" applyAlignment="1" applyProtection="1">
      <alignment horizontal="justify" wrapText="1"/>
      <protection locked="0"/>
    </xf>
    <xf numFmtId="0" fontId="10" fillId="0" borderId="0" xfId="1" applyNumberFormat="1" applyFont="1" applyFill="1" applyBorder="1" applyAlignment="1" applyProtection="1">
      <alignment horizontal="justify" wrapText="1"/>
      <protection locked="0"/>
    </xf>
    <xf numFmtId="0" fontId="10" fillId="0" borderId="0" xfId="111" applyFont="1" applyFill="1" applyBorder="1" applyAlignment="1" applyProtection="1">
      <alignment horizontal="left" vertical="top"/>
      <protection locked="0"/>
    </xf>
    <xf numFmtId="164" fontId="16" fillId="0" borderId="0" xfId="1" applyNumberFormat="1" applyFont="1" applyFill="1" applyBorder="1" applyAlignment="1" applyProtection="1">
      <alignment horizontal="left" vertical="top" wrapText="1"/>
      <protection locked="0"/>
    </xf>
    <xf numFmtId="164" fontId="19" fillId="0" borderId="3" xfId="17" applyNumberFormat="1"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wrapText="1"/>
    </xf>
    <xf numFmtId="0" fontId="7" fillId="0" borderId="5" xfId="3" applyNumberFormat="1" applyFont="1" applyFill="1" applyBorder="1" applyAlignment="1" applyProtection="1">
      <alignment horizontal="center" vertical="center" wrapText="1"/>
    </xf>
    <xf numFmtId="0" fontId="19" fillId="0" borderId="5" xfId="17" applyNumberFormat="1" applyFont="1" applyFill="1" applyBorder="1" applyAlignment="1" applyProtection="1">
      <alignment horizontal="center" vertical="center" wrapText="1"/>
    </xf>
    <xf numFmtId="0" fontId="5" fillId="0" borderId="0" xfId="112" applyNumberFormat="1" applyFont="1" applyFill="1" applyBorder="1" applyAlignment="1">
      <alignment vertical="center"/>
    </xf>
    <xf numFmtId="0" fontId="5" fillId="0" borderId="0" xfId="112" applyNumberFormat="1" applyFont="1" applyFill="1" applyBorder="1" applyAlignment="1">
      <alignment horizontal="center" vertical="center"/>
    </xf>
    <xf numFmtId="164" fontId="7" fillId="0" borderId="0" xfId="1" applyNumberFormat="1" applyFont="1" applyFill="1" applyBorder="1" applyAlignment="1" applyProtection="1">
      <alignment horizontal="right" vertical="center"/>
      <protection locked="0"/>
    </xf>
    <xf numFmtId="2" fontId="7" fillId="0" borderId="0" xfId="1" applyNumberFormat="1" applyFont="1" applyFill="1" applyBorder="1" applyAlignment="1" applyProtection="1">
      <alignment horizontal="right" vertical="center"/>
      <protection locked="0"/>
    </xf>
    <xf numFmtId="2" fontId="5" fillId="0" borderId="0" xfId="1" applyNumberFormat="1" applyFont="1" applyFill="1" applyBorder="1" applyAlignment="1" applyProtection="1">
      <alignment horizontal="right" vertical="center"/>
      <protection locked="0"/>
    </xf>
    <xf numFmtId="0" fontId="5" fillId="0" borderId="0" xfId="0" applyNumberFormat="1" applyFont="1" applyFill="1" applyBorder="1" applyAlignment="1">
      <alignment horizontal="left" vertical="center" indent="1"/>
    </xf>
    <xf numFmtId="0" fontId="17" fillId="0" borderId="0" xfId="112" quotePrefix="1" applyNumberFormat="1" applyFont="1" applyFill="1" applyBorder="1" applyAlignment="1">
      <alignment vertical="center"/>
    </xf>
    <xf numFmtId="0" fontId="17" fillId="0" borderId="0" xfId="112" applyNumberFormat="1" applyFont="1" applyFill="1" applyBorder="1" applyAlignment="1">
      <alignment horizontal="center" vertical="center"/>
    </xf>
    <xf numFmtId="164" fontId="34" fillId="0" borderId="0" xfId="1" applyNumberFormat="1" applyFont="1" applyFill="1" applyBorder="1" applyAlignment="1" applyProtection="1">
      <alignment horizontal="right" vertical="center"/>
      <protection locked="0"/>
    </xf>
    <xf numFmtId="2" fontId="34" fillId="0" borderId="0" xfId="1" applyNumberFormat="1" applyFont="1" applyFill="1" applyBorder="1" applyAlignment="1" applyProtection="1">
      <alignment horizontal="right" vertical="center"/>
      <protection locked="0"/>
    </xf>
    <xf numFmtId="2" fontId="17" fillId="0" borderId="0" xfId="1" applyNumberFormat="1" applyFont="1" applyFill="1" applyBorder="1" applyAlignment="1" applyProtection="1">
      <alignment horizontal="right" vertical="center"/>
      <protection locked="0"/>
    </xf>
    <xf numFmtId="0" fontId="17" fillId="0" borderId="0" xfId="0" applyNumberFormat="1" applyFont="1" applyFill="1" applyBorder="1" applyAlignment="1">
      <alignment vertical="center"/>
    </xf>
    <xf numFmtId="49" fontId="5" fillId="0" borderId="0" xfId="112" applyNumberFormat="1" applyFont="1" applyFill="1" applyBorder="1" applyAlignment="1">
      <alignment vertical="center"/>
    </xf>
    <xf numFmtId="0" fontId="17" fillId="0" borderId="0" xfId="112" quotePrefix="1" applyNumberFormat="1" applyFont="1" applyFill="1" applyBorder="1" applyAlignment="1">
      <alignment horizontal="center" vertical="center"/>
    </xf>
    <xf numFmtId="0" fontId="17" fillId="0" borderId="0" xfId="1" applyNumberFormat="1" applyFont="1" applyFill="1" applyBorder="1" applyAlignment="1" applyProtection="1">
      <protection locked="0"/>
    </xf>
    <xf numFmtId="0" fontId="17" fillId="0" borderId="0" xfId="112" applyNumberFormat="1" applyFont="1" applyFill="1" applyBorder="1" applyAlignment="1">
      <alignment vertical="center"/>
    </xf>
    <xf numFmtId="49" fontId="17" fillId="0" borderId="0" xfId="112" applyNumberFormat="1" applyFont="1" applyFill="1" applyBorder="1" applyAlignment="1">
      <alignment horizontal="center" vertical="center"/>
    </xf>
    <xf numFmtId="0" fontId="5" fillId="0" borderId="0" xfId="113" applyNumberFormat="1" applyFont="1" applyFill="1" applyBorder="1" applyAlignment="1" applyProtection="1">
      <alignment horizontal="center" vertical="center"/>
      <protection locked="0"/>
    </xf>
    <xf numFmtId="2" fontId="5" fillId="0" borderId="5" xfId="3" applyNumberFormat="1" applyFont="1" applyFill="1" applyBorder="1" applyAlignment="1" applyProtection="1">
      <alignment horizontal="center" vertical="center" wrapText="1"/>
    </xf>
    <xf numFmtId="2" fontId="19" fillId="0" borderId="5" xfId="17" applyNumberFormat="1" applyFont="1" applyFill="1" applyBorder="1" applyAlignment="1" applyProtection="1">
      <alignment horizontal="center" vertical="center" wrapText="1"/>
    </xf>
    <xf numFmtId="0" fontId="5" fillId="0" borderId="0" xfId="113" applyNumberFormat="1" applyFont="1" applyFill="1" applyBorder="1" applyAlignment="1" applyProtection="1">
      <alignment horizontal="center"/>
      <protection locked="0"/>
    </xf>
    <xf numFmtId="0" fontId="10" fillId="0" borderId="0" xfId="1" applyNumberFormat="1" applyFont="1" applyFill="1" applyBorder="1" applyAlignment="1" applyProtection="1">
      <alignment horizontal="center"/>
      <protection locked="0"/>
    </xf>
    <xf numFmtId="0" fontId="5" fillId="0" borderId="0" xfId="1" applyFont="1" applyFill="1" applyBorder="1" applyAlignment="1" applyProtection="1">
      <alignment horizontal="center" vertical="center" wrapText="1"/>
    </xf>
    <xf numFmtId="0" fontId="19" fillId="0" borderId="3" xfId="17" applyFont="1" applyFill="1" applyBorder="1" applyAlignment="1" applyProtection="1">
      <alignment horizontal="center" vertical="center" wrapText="1"/>
    </xf>
    <xf numFmtId="0" fontId="7" fillId="0" borderId="3" xfId="1" applyFont="1" applyFill="1" applyBorder="1" applyAlignment="1" applyProtection="1">
      <alignment horizontal="center"/>
    </xf>
    <xf numFmtId="0" fontId="5" fillId="0" borderId="0" xfId="3" applyNumberFormat="1" applyFont="1" applyFill="1" applyBorder="1" applyAlignment="1" applyProtection="1">
      <alignment vertical="center" wrapText="1"/>
    </xf>
    <xf numFmtId="180" fontId="5" fillId="0" borderId="0" xfId="3" applyNumberFormat="1" applyFont="1" applyFill="1" applyBorder="1" applyAlignment="1" applyProtection="1">
      <alignment vertical="center" wrapText="1"/>
    </xf>
    <xf numFmtId="0" fontId="17" fillId="0" borderId="0" xfId="3" applyNumberFormat="1" applyFont="1" applyFill="1" applyBorder="1" applyAlignment="1" applyProtection="1">
      <alignment vertical="center" wrapText="1"/>
    </xf>
    <xf numFmtId="180" fontId="17" fillId="0" borderId="0" xfId="3" applyNumberFormat="1" applyFont="1" applyFill="1" applyBorder="1" applyAlignment="1" applyProtection="1">
      <alignment vertical="center" wrapText="1"/>
    </xf>
    <xf numFmtId="0" fontId="7" fillId="0" borderId="0" xfId="1" applyFont="1" applyFill="1" applyProtection="1">
      <protection locked="0"/>
    </xf>
    <xf numFmtId="0" fontId="7" fillId="0" borderId="0" xfId="1" applyFont="1" applyFill="1" applyBorder="1" applyAlignment="1" applyProtection="1">
      <alignment horizontal="center" vertical="center" wrapText="1"/>
    </xf>
    <xf numFmtId="0" fontId="10" fillId="0" borderId="0" xfId="113" applyNumberFormat="1" applyFont="1" applyFill="1" applyBorder="1" applyAlignment="1" applyProtection="1">
      <alignment horizontal="center"/>
      <protection locked="0"/>
    </xf>
    <xf numFmtId="0" fontId="21" fillId="0" borderId="0" xfId="113" applyNumberFormat="1" applyFont="1" applyFill="1" applyBorder="1" applyAlignment="1" applyProtection="1">
      <alignment horizontal="center" vertical="center"/>
      <protection locked="0"/>
    </xf>
    <xf numFmtId="0" fontId="21" fillId="0" borderId="0" xfId="1" applyNumberFormat="1" applyFont="1" applyFill="1" applyBorder="1" applyAlignment="1" applyProtection="1">
      <alignment horizontal="center" vertical="center" wrapText="1" shrinkToFit="1"/>
    </xf>
    <xf numFmtId="0" fontId="14" fillId="0" borderId="0" xfId="17" applyFont="1" applyFill="1" applyBorder="1" applyAlignment="1" applyProtection="1">
      <protection locked="0"/>
    </xf>
    <xf numFmtId="0" fontId="10" fillId="0" borderId="0" xfId="113" applyNumberFormat="1" applyFont="1" applyFill="1" applyBorder="1" applyAlignment="1" applyProtection="1">
      <alignment horizontal="left" vertical="center"/>
      <protection locked="0"/>
    </xf>
    <xf numFmtId="0" fontId="19" fillId="0" borderId="0" xfId="17" applyNumberFormat="1" applyFont="1" applyFill="1" applyBorder="1" applyAlignment="1" applyProtection="1">
      <alignment horizontal="center" vertical="center" wrapText="1"/>
    </xf>
    <xf numFmtId="0" fontId="5" fillId="0" borderId="3" xfId="3" applyNumberFormat="1" applyFont="1" applyFill="1" applyBorder="1" applyAlignment="1" applyProtection="1">
      <alignment horizontal="center" vertical="center" wrapText="1"/>
    </xf>
    <xf numFmtId="0" fontId="5" fillId="0" borderId="0" xfId="110" applyNumberFormat="1" applyFont="1" applyFill="1" applyBorder="1" applyAlignment="1" applyProtection="1">
      <alignment vertical="center"/>
      <protection locked="0"/>
    </xf>
    <xf numFmtId="181" fontId="17" fillId="0" borderId="0" xfId="110" applyNumberFormat="1" applyFont="1" applyFill="1" applyBorder="1" applyAlignment="1" applyProtection="1">
      <alignment vertical="center"/>
      <protection locked="0"/>
    </xf>
    <xf numFmtId="181" fontId="5" fillId="0" borderId="0" xfId="3" applyNumberFormat="1" applyFont="1" applyFill="1" applyBorder="1" applyAlignment="1" applyProtection="1">
      <alignment vertical="center" wrapText="1"/>
    </xf>
    <xf numFmtId="181" fontId="17" fillId="0" borderId="0" xfId="3" applyNumberFormat="1" applyFont="1" applyFill="1" applyBorder="1" applyAlignment="1" applyProtection="1">
      <alignment vertical="center" wrapText="1"/>
    </xf>
    <xf numFmtId="0" fontId="10" fillId="0" borderId="0" xfId="113" applyNumberFormat="1" applyFont="1" applyFill="1" applyBorder="1" applyAlignment="1" applyProtection="1">
      <alignment horizontal="center" vertical="center"/>
      <protection locked="0"/>
    </xf>
    <xf numFmtId="0" fontId="10" fillId="0" borderId="0" xfId="113" applyNumberFormat="1" applyFont="1" applyFill="1" applyBorder="1" applyAlignment="1" applyProtection="1">
      <alignment horizontal="right" vertical="center"/>
    </xf>
    <xf numFmtId="0" fontId="10" fillId="0" borderId="0" xfId="113" applyNumberFormat="1" applyFont="1" applyFill="1" applyBorder="1" applyAlignment="1" applyProtection="1">
      <alignment horizontal="center" vertical="center"/>
    </xf>
    <xf numFmtId="0" fontId="10" fillId="0" borderId="0" xfId="113" applyNumberFormat="1" applyFont="1" applyFill="1" applyBorder="1" applyAlignment="1" applyProtection="1">
      <alignment horizontal="left" vertical="center"/>
    </xf>
    <xf numFmtId="0" fontId="21" fillId="0" borderId="0" xfId="113" applyNumberFormat="1" applyFont="1" applyFill="1" applyBorder="1" applyAlignment="1" applyProtection="1">
      <alignment horizontal="center" vertical="center" wrapText="1"/>
    </xf>
    <xf numFmtId="0" fontId="10" fillId="0" borderId="8" xfId="1" applyNumberFormat="1" applyFont="1" applyFill="1" applyBorder="1" applyAlignment="1" applyProtection="1">
      <alignment horizontal="left" vertical="center"/>
    </xf>
    <xf numFmtId="0" fontId="21" fillId="0" borderId="8" xfId="1" applyFont="1" applyFill="1" applyBorder="1" applyAlignment="1" applyProtection="1">
      <alignment horizontal="center" vertical="center" wrapText="1"/>
    </xf>
    <xf numFmtId="0" fontId="11" fillId="0" borderId="0" xfId="1" applyNumberFormat="1" applyFont="1" applyFill="1" applyBorder="1" applyAlignment="1" applyProtection="1">
      <alignment horizontal="right" vertical="center"/>
    </xf>
    <xf numFmtId="0" fontId="5" fillId="0" borderId="5" xfId="1" applyFont="1" applyFill="1" applyBorder="1" applyAlignment="1" applyProtection="1">
      <alignment horizontal="center" vertical="center" wrapText="1"/>
    </xf>
    <xf numFmtId="0" fontId="5" fillId="0" borderId="3" xfId="1" applyFont="1" applyFill="1" applyBorder="1" applyAlignment="1" applyProtection="1">
      <alignment horizontal="center" vertical="center" wrapText="1"/>
    </xf>
    <xf numFmtId="0" fontId="5" fillId="0" borderId="0" xfId="1" applyFont="1" applyFill="1" applyBorder="1" applyAlignment="1" applyProtection="1">
      <alignment horizontal="center" vertical="center"/>
    </xf>
    <xf numFmtId="49" fontId="5" fillId="0" borderId="0" xfId="1" applyNumberFormat="1" applyFont="1" applyFill="1" applyBorder="1" applyAlignment="1" applyProtection="1">
      <alignment horizontal="center" vertical="center"/>
      <protection locked="0"/>
    </xf>
    <xf numFmtId="0" fontId="5" fillId="0" borderId="0" xfId="3" applyNumberFormat="1" applyFont="1" applyFill="1" applyBorder="1" applyAlignment="1" applyProtection="1">
      <alignment horizontal="center" vertical="center" wrapText="1"/>
    </xf>
    <xf numFmtId="0" fontId="17" fillId="0" borderId="0" xfId="114" applyNumberFormat="1" applyFont="1" applyFill="1" applyBorder="1" applyAlignment="1">
      <alignment vertical="center"/>
    </xf>
    <xf numFmtId="181" fontId="17" fillId="0" borderId="0" xfId="3" applyNumberFormat="1" applyFont="1" applyFill="1" applyBorder="1" applyAlignment="1" applyProtection="1">
      <alignment horizontal="right" vertical="center"/>
    </xf>
    <xf numFmtId="181" fontId="34" fillId="0" borderId="0" xfId="3" applyNumberFormat="1" applyFont="1" applyFill="1" applyBorder="1" applyAlignment="1" applyProtection="1">
      <alignment horizontal="right" vertical="center"/>
    </xf>
    <xf numFmtId="182" fontId="28" fillId="0" borderId="0" xfId="3" applyNumberFormat="1" applyFont="1" applyFill="1" applyBorder="1" applyAlignment="1" applyProtection="1">
      <alignment horizontal="right" vertical="center"/>
    </xf>
    <xf numFmtId="183" fontId="17" fillId="0" borderId="0" xfId="4" applyNumberFormat="1" applyFont="1" applyAlignment="1">
      <alignment horizontal="center" vertical="center"/>
    </xf>
    <xf numFmtId="181" fontId="5" fillId="0" borderId="0" xfId="1" applyNumberFormat="1" applyFont="1" applyFill="1" applyBorder="1" applyAlignment="1" applyProtection="1">
      <alignment vertical="center"/>
      <protection locked="0"/>
    </xf>
    <xf numFmtId="0" fontId="5" fillId="0" borderId="0" xfId="114" applyNumberFormat="1" applyFont="1" applyFill="1" applyBorder="1" applyAlignment="1">
      <alignment vertical="center"/>
    </xf>
    <xf numFmtId="181" fontId="5" fillId="0" borderId="0" xfId="3" applyNumberFormat="1" applyFont="1" applyFill="1" applyBorder="1" applyAlignment="1" applyProtection="1">
      <alignment horizontal="right" vertical="center"/>
    </xf>
    <xf numFmtId="181" fontId="7" fillId="0" borderId="0" xfId="3" applyNumberFormat="1" applyFont="1" applyFill="1" applyBorder="1" applyAlignment="1" applyProtection="1">
      <alignment horizontal="right" vertical="center"/>
    </xf>
    <xf numFmtId="183" fontId="5" fillId="0" borderId="0" xfId="4" applyNumberFormat="1" applyFont="1" applyAlignment="1">
      <alignment horizontal="center" vertical="center"/>
    </xf>
    <xf numFmtId="0" fontId="17" fillId="0" borderId="0" xfId="114" applyNumberFormat="1" applyFont="1" applyFill="1" applyBorder="1" applyAlignment="1">
      <alignment horizontal="left" vertical="center"/>
    </xf>
    <xf numFmtId="184" fontId="5" fillId="0" borderId="3" xfId="1" applyNumberFormat="1" applyFont="1" applyFill="1" applyBorder="1" applyAlignment="1" applyProtection="1">
      <alignment horizontal="center" vertical="center" wrapText="1"/>
      <protection locked="0"/>
    </xf>
    <xf numFmtId="184" fontId="5" fillId="0" borderId="0" xfId="1" applyNumberFormat="1" applyFont="1" applyFill="1" applyBorder="1" applyAlignment="1" applyProtection="1">
      <alignment horizontal="center" vertical="center"/>
      <protection locked="0"/>
    </xf>
    <xf numFmtId="0" fontId="48" fillId="0" borderId="0" xfId="1" applyNumberFormat="1" applyFont="1" applyFill="1" applyBorder="1" applyAlignment="1" applyProtection="1">
      <alignment horizontal="left" vertical="center" wrapText="1"/>
      <protection locked="0"/>
    </xf>
    <xf numFmtId="0" fontId="10" fillId="0" borderId="0" xfId="111" applyFont="1" applyFill="1" applyBorder="1" applyAlignment="1" applyProtection="1">
      <alignment horizontal="left" vertical="center"/>
      <protection locked="0"/>
    </xf>
    <xf numFmtId="173" fontId="5" fillId="0" borderId="0" xfId="1" applyNumberFormat="1" applyFont="1" applyFill="1" applyAlignment="1" applyProtection="1">
      <alignment vertical="center"/>
      <protection locked="0"/>
    </xf>
    <xf numFmtId="0" fontId="49" fillId="0" borderId="0" xfId="17" applyFont="1" applyFill="1" applyBorder="1" applyAlignment="1" applyProtection="1">
      <alignment vertical="center"/>
      <protection locked="0"/>
    </xf>
    <xf numFmtId="0" fontId="11" fillId="0" borderId="0" xfId="1" applyNumberFormat="1" applyFont="1" applyFill="1" applyBorder="1" applyAlignment="1" applyProtection="1">
      <alignment vertical="center" wrapText="1"/>
      <protection locked="0"/>
    </xf>
    <xf numFmtId="0" fontId="50" fillId="0" borderId="0" xfId="0" applyFont="1" applyAlignment="1">
      <alignment horizontal="justify"/>
    </xf>
    <xf numFmtId="0" fontId="14" fillId="0" borderId="0" xfId="17" applyFont="1" applyFill="1" applyBorder="1" applyAlignment="1" applyProtection="1">
      <alignment vertical="center"/>
      <protection locked="0"/>
    </xf>
    <xf numFmtId="0" fontId="5" fillId="0" borderId="0" xfId="1" applyNumberFormat="1" applyFont="1" applyFill="1" applyBorder="1" applyAlignment="1" applyProtection="1">
      <alignment horizontal="center" vertical="center"/>
      <protection locked="0"/>
    </xf>
    <xf numFmtId="181" fontId="7" fillId="0" borderId="0" xfId="115" applyNumberFormat="1" applyFont="1" applyFill="1" applyAlignment="1" applyProtection="1">
      <alignment vertical="center"/>
      <protection locked="0"/>
    </xf>
    <xf numFmtId="0" fontId="10" fillId="0" borderId="0" xfId="1" applyNumberFormat="1" applyFont="1" applyFill="1" applyBorder="1" applyAlignment="1" applyProtection="1">
      <alignment horizontal="center" vertical="center" wrapText="1"/>
      <protection locked="0"/>
    </xf>
    <xf numFmtId="0" fontId="10" fillId="0" borderId="0" xfId="1" applyNumberFormat="1" applyFont="1" applyFill="1" applyBorder="1" applyAlignment="1" applyProtection="1">
      <alignment vertical="center" wrapText="1"/>
      <protection locked="0"/>
    </xf>
    <xf numFmtId="0" fontId="10" fillId="0" borderId="0" xfId="1" applyNumberFormat="1" applyFont="1" applyFill="1" applyBorder="1" applyAlignment="1" applyProtection="1">
      <alignment horizontal="center" vertical="center"/>
      <protection locked="0"/>
    </xf>
    <xf numFmtId="0" fontId="0" fillId="0" borderId="0" xfId="0" applyAlignment="1">
      <alignment vertical="top" wrapText="1"/>
    </xf>
    <xf numFmtId="0" fontId="7" fillId="0" borderId="25" xfId="0" applyFont="1" applyBorder="1" applyAlignment="1">
      <alignment horizontal="center" vertical="center" wrapText="1"/>
    </xf>
    <xf numFmtId="0" fontId="10" fillId="0" borderId="25" xfId="1" applyNumberFormat="1" applyFont="1" applyFill="1" applyBorder="1" applyAlignment="1" applyProtection="1">
      <alignment vertical="center"/>
    </xf>
    <xf numFmtId="170" fontId="17" fillId="0" borderId="0" xfId="1" applyNumberFormat="1" applyFont="1" applyFill="1" applyBorder="1" applyAlignment="1" applyProtection="1">
      <alignment vertical="center"/>
      <protection locked="0"/>
    </xf>
    <xf numFmtId="185" fontId="7" fillId="0" borderId="0" xfId="1" applyNumberFormat="1" applyFont="1" applyFill="1" applyBorder="1" applyAlignment="1" applyProtection="1">
      <alignment horizontal="right" vertical="center" wrapText="1"/>
    </xf>
    <xf numFmtId="185" fontId="34" fillId="0" borderId="0" xfId="1" applyNumberFormat="1" applyFont="1" applyFill="1" applyBorder="1" applyAlignment="1" applyProtection="1">
      <alignment horizontal="right" vertical="center" wrapText="1"/>
    </xf>
    <xf numFmtId="183" fontId="17" fillId="0" borderId="0" xfId="4" applyNumberFormat="1" applyFont="1" applyAlignment="1">
      <alignment horizontal="right"/>
    </xf>
    <xf numFmtId="170" fontId="17" fillId="0" borderId="0" xfId="3" applyNumberFormat="1" applyFont="1" applyFill="1" applyBorder="1" applyAlignment="1" applyProtection="1">
      <alignment horizontal="right" vertical="center"/>
    </xf>
    <xf numFmtId="0" fontId="17" fillId="0" borderId="0" xfId="112" applyNumberFormat="1" applyFont="1" applyFill="1" applyBorder="1" applyAlignment="1">
      <alignment horizontal="left" vertical="center"/>
    </xf>
    <xf numFmtId="0" fontId="5" fillId="0" borderId="3" xfId="1" applyNumberFormat="1" applyFont="1" applyFill="1" applyBorder="1" applyAlignment="1" applyProtection="1">
      <alignment horizontal="center" vertical="center"/>
    </xf>
    <xf numFmtId="0" fontId="5" fillId="0" borderId="5" xfId="1" applyNumberFormat="1" applyFont="1" applyFill="1" applyBorder="1" applyAlignment="1" applyProtection="1">
      <alignment horizontal="center" vertical="center"/>
    </xf>
    <xf numFmtId="0" fontId="34" fillId="0" borderId="0" xfId="1" applyNumberFormat="1" applyFont="1" applyFill="1" applyBorder="1" applyAlignment="1" applyProtection="1">
      <alignment horizontal="center" vertical="center" wrapText="1"/>
    </xf>
    <xf numFmtId="0" fontId="34" fillId="0" borderId="0" xfId="1" applyNumberFormat="1" applyFont="1" applyFill="1" applyBorder="1" applyAlignment="1" applyProtection="1">
      <alignment vertical="center" wrapText="1"/>
    </xf>
    <xf numFmtId="0" fontId="51" fillId="0" borderId="0" xfId="1" applyNumberFormat="1" applyFont="1" applyFill="1" applyBorder="1" applyAlignment="1" applyProtection="1">
      <protection locked="0"/>
    </xf>
    <xf numFmtId="164" fontId="5" fillId="0" borderId="0" xfId="1" applyNumberFormat="1" applyFont="1" applyFill="1" applyBorder="1" applyAlignment="1" applyProtection="1">
      <protection locked="0"/>
    </xf>
    <xf numFmtId="0" fontId="52" fillId="0" borderId="0" xfId="0" applyNumberFormat="1" applyFont="1" applyFill="1" applyAlignment="1">
      <alignment horizontal="left" vertical="center" wrapText="1"/>
    </xf>
    <xf numFmtId="49" fontId="5" fillId="0" borderId="0" xfId="1" applyNumberFormat="1" applyFont="1" applyFill="1" applyBorder="1" applyAlignment="1" applyProtection="1">
      <alignment vertical="center"/>
      <protection locked="0"/>
    </xf>
    <xf numFmtId="0" fontId="5" fillId="0" borderId="0" xfId="3" applyNumberFormat="1" applyFont="1" applyFill="1" applyBorder="1" applyAlignment="1" applyProtection="1">
      <alignment horizontal="center" vertical="center"/>
    </xf>
    <xf numFmtId="164" fontId="5" fillId="0" borderId="3" xfId="3" applyNumberFormat="1" applyFont="1" applyFill="1" applyBorder="1" applyAlignment="1" applyProtection="1">
      <alignment horizontal="center" vertical="center"/>
    </xf>
    <xf numFmtId="0" fontId="5" fillId="0" borderId="5" xfId="3" applyNumberFormat="1" applyFont="1" applyFill="1" applyBorder="1" applyAlignment="1" applyProtection="1">
      <alignment horizontal="center" vertical="center"/>
    </xf>
    <xf numFmtId="0" fontId="5" fillId="0" borderId="3" xfId="3" applyNumberFormat="1" applyFont="1" applyFill="1" applyBorder="1" applyAlignment="1" applyProtection="1">
      <alignment horizontal="center" vertical="center"/>
    </xf>
    <xf numFmtId="164" fontId="5" fillId="0" borderId="3" xfId="3" applyNumberFormat="1" applyFont="1" applyFill="1" applyBorder="1" applyAlignment="1" applyProtection="1">
      <alignment horizontal="center" vertical="center" wrapText="1"/>
    </xf>
    <xf numFmtId="0" fontId="19" fillId="0" borderId="3" xfId="2" applyNumberFormat="1" applyFont="1" applyFill="1" applyBorder="1" applyAlignment="1" applyProtection="1">
      <alignment horizontal="center" vertical="center" wrapText="1"/>
    </xf>
    <xf numFmtId="1" fontId="19" fillId="0" borderId="5" xfId="2" applyNumberFormat="1" applyFont="1" applyFill="1" applyBorder="1" applyAlignment="1" applyProtection="1">
      <alignment horizontal="center" vertical="center" wrapText="1"/>
    </xf>
    <xf numFmtId="178" fontId="5" fillId="0" borderId="0" xfId="1" applyNumberFormat="1" applyFont="1" applyFill="1" applyBorder="1" applyAlignment="1" applyProtection="1">
      <alignment horizontal="right" vertical="center"/>
      <protection locked="0"/>
    </xf>
    <xf numFmtId="164" fontId="7" fillId="0" borderId="0" xfId="1" applyNumberFormat="1" applyFont="1" applyFill="1" applyBorder="1" applyAlignment="1">
      <alignment horizontal="right" vertical="center"/>
    </xf>
    <xf numFmtId="178" fontId="7" fillId="0" borderId="0" xfId="1" applyNumberFormat="1" applyFont="1" applyFill="1" applyBorder="1" applyAlignment="1">
      <alignment horizontal="right" vertical="center"/>
    </xf>
    <xf numFmtId="0" fontId="7" fillId="0" borderId="0" xfId="0" applyNumberFormat="1" applyFont="1" applyFill="1" applyBorder="1" applyAlignment="1">
      <alignment horizontal="left" vertical="center" indent="1"/>
    </xf>
    <xf numFmtId="178" fontId="17" fillId="0" borderId="0" xfId="1" applyNumberFormat="1" applyFont="1" applyFill="1" applyBorder="1" applyAlignment="1" applyProtection="1">
      <alignment horizontal="right" vertical="center"/>
      <protection locked="0"/>
    </xf>
    <xf numFmtId="164" fontId="34" fillId="0" borderId="0" xfId="1" applyNumberFormat="1" applyFont="1" applyFill="1" applyBorder="1" applyAlignment="1">
      <alignment horizontal="right" vertical="center"/>
    </xf>
    <xf numFmtId="178" fontId="34" fillId="0" borderId="0" xfId="1" applyNumberFormat="1" applyFont="1" applyFill="1" applyBorder="1" applyAlignment="1">
      <alignment horizontal="right" vertical="center"/>
    </xf>
    <xf numFmtId="0" fontId="34" fillId="0" borderId="0" xfId="0" applyNumberFormat="1" applyFont="1" applyFill="1" applyBorder="1" applyAlignment="1">
      <alignment vertical="center"/>
    </xf>
    <xf numFmtId="0" fontId="47" fillId="0" borderId="0" xfId="1" applyFont="1" applyFill="1" applyBorder="1" applyAlignment="1" applyProtection="1">
      <alignment horizontal="center" vertical="center" wrapText="1"/>
    </xf>
    <xf numFmtId="2" fontId="5" fillId="0" borderId="0" xfId="1" applyNumberFormat="1" applyFont="1" applyFill="1" applyBorder="1" applyAlignment="1" applyProtection="1">
      <alignment horizontal="left"/>
      <protection locked="0"/>
    </xf>
    <xf numFmtId="0" fontId="10" fillId="0" borderId="0" xfId="111" applyFont="1" applyFill="1" applyBorder="1" applyAlignment="1" applyProtection="1">
      <alignment vertical="top"/>
      <protection locked="0"/>
    </xf>
    <xf numFmtId="0" fontId="7" fillId="0" borderId="0" xfId="1" applyNumberFormat="1" applyFont="1" applyFill="1" applyBorder="1" applyAlignment="1" applyProtection="1">
      <protection locked="0"/>
    </xf>
    <xf numFmtId="0" fontId="17" fillId="0" borderId="6" xfId="1" applyNumberFormat="1" applyFont="1" applyFill="1" applyBorder="1" applyAlignment="1" applyProtection="1">
      <alignment horizontal="left" vertical="center" wrapText="1"/>
    </xf>
    <xf numFmtId="164" fontId="7" fillId="0" borderId="3" xfId="3" applyNumberFormat="1" applyFont="1" applyFill="1" applyBorder="1" applyAlignment="1" applyProtection="1">
      <alignment horizontal="center" vertical="center" wrapText="1"/>
    </xf>
    <xf numFmtId="0" fontId="17" fillId="0" borderId="16" xfId="1" applyNumberFormat="1" applyFont="1" applyFill="1" applyBorder="1" applyAlignment="1" applyProtection="1">
      <alignment horizontal="left" vertical="center" wrapText="1"/>
    </xf>
    <xf numFmtId="0" fontId="17" fillId="0" borderId="7" xfId="1" applyNumberFormat="1" applyFont="1" applyFill="1" applyBorder="1" applyAlignment="1" applyProtection="1">
      <alignment horizontal="left" vertical="center" wrapText="1"/>
    </xf>
    <xf numFmtId="0" fontId="17" fillId="0" borderId="0" xfId="1" applyNumberFormat="1" applyFont="1" applyFill="1" applyBorder="1" applyAlignment="1" applyProtection="1">
      <alignment horizontal="right"/>
      <protection locked="0"/>
    </xf>
    <xf numFmtId="0" fontId="5" fillId="0" borderId="0" xfId="111" applyFont="1" applyFill="1" applyBorder="1" applyAlignment="1" applyProtection="1">
      <alignment horizontal="center" vertical="center" wrapText="1"/>
      <protection locked="0"/>
    </xf>
    <xf numFmtId="0" fontId="5" fillId="0" borderId="0" xfId="3" quotePrefix="1" applyFont="1" applyFill="1" applyBorder="1" applyAlignment="1" applyProtection="1">
      <alignment horizontal="center" vertical="center"/>
    </xf>
    <xf numFmtId="0" fontId="17" fillId="0" borderId="6" xfId="1" applyNumberFormat="1" applyFont="1" applyFill="1" applyBorder="1" applyAlignment="1" applyProtection="1">
      <alignment horizontal="right" vertical="center" wrapText="1"/>
    </xf>
    <xf numFmtId="0" fontId="11" fillId="0" borderId="0" xfId="1" applyNumberFormat="1" applyFont="1" applyFill="1" applyBorder="1" applyAlignment="1" applyProtection="1">
      <alignment horizontal="left" vertical="top"/>
      <protection locked="0"/>
    </xf>
    <xf numFmtId="170" fontId="5" fillId="0" borderId="0" xfId="1" applyNumberFormat="1" applyFont="1" applyFill="1" applyBorder="1" applyAlignment="1" applyProtection="1">
      <alignment horizontal="right"/>
      <protection locked="0"/>
    </xf>
    <xf numFmtId="170" fontId="7" fillId="0" borderId="0" xfId="0" applyNumberFormat="1" applyFont="1" applyFill="1" applyBorder="1" applyAlignment="1">
      <alignment horizontal="right"/>
    </xf>
    <xf numFmtId="170" fontId="7" fillId="0" borderId="0" xfId="1" applyNumberFormat="1" applyFont="1" applyFill="1" applyBorder="1" applyAlignment="1">
      <alignment horizontal="right" vertical="center"/>
    </xf>
    <xf numFmtId="170" fontId="17" fillId="0" borderId="0" xfId="1" applyNumberFormat="1" applyFont="1" applyFill="1" applyBorder="1" applyAlignment="1" applyProtection="1">
      <alignment horizontal="right"/>
      <protection locked="0"/>
    </xf>
    <xf numFmtId="170" fontId="34" fillId="0" borderId="0" xfId="0" applyNumberFormat="1" applyFont="1" applyFill="1" applyBorder="1" applyAlignment="1">
      <alignment horizontal="right"/>
    </xf>
    <xf numFmtId="186" fontId="7" fillId="0" borderId="0" xfId="90" applyNumberFormat="1" applyFont="1" applyFill="1" applyAlignment="1">
      <alignment horizontal="right"/>
    </xf>
    <xf numFmtId="170" fontId="34" fillId="0" borderId="0" xfId="1" applyNumberFormat="1" applyFont="1" applyFill="1" applyBorder="1" applyAlignment="1">
      <alignment horizontal="right" vertical="center"/>
    </xf>
    <xf numFmtId="0" fontId="53" fillId="0" borderId="8" xfId="1" applyFont="1" applyFill="1" applyBorder="1" applyAlignment="1" applyProtection="1">
      <alignment horizontal="center" vertical="center" wrapText="1"/>
    </xf>
    <xf numFmtId="0" fontId="54" fillId="0" borderId="0" xfId="1" applyNumberFormat="1" applyFont="1" applyFill="1" applyBorder="1" applyAlignment="1" applyProtection="1">
      <alignment horizontal="center" vertical="center" wrapText="1"/>
    </xf>
    <xf numFmtId="0" fontId="7" fillId="0" borderId="0" xfId="0" applyFont="1"/>
    <xf numFmtId="1" fontId="5" fillId="0" borderId="0" xfId="1" applyNumberFormat="1" applyFont="1" applyFill="1" applyBorder="1" applyAlignment="1" applyProtection="1">
      <protection locked="0"/>
    </xf>
    <xf numFmtId="1" fontId="10" fillId="0" borderId="0" xfId="1" applyNumberFormat="1" applyFont="1" applyFill="1" applyBorder="1" applyAlignment="1" applyProtection="1">
      <protection locked="0"/>
    </xf>
    <xf numFmtId="0" fontId="10" fillId="0" borderId="0" xfId="1" applyNumberFormat="1" applyFont="1" applyFill="1" applyBorder="1" applyAlignment="1" applyProtection="1">
      <alignment vertical="top" wrapText="1"/>
      <protection locked="0"/>
    </xf>
    <xf numFmtId="0" fontId="7" fillId="0" borderId="0" xfId="0" applyFont="1" applyBorder="1"/>
    <xf numFmtId="1" fontId="11" fillId="0" borderId="0" xfId="1" applyNumberFormat="1" applyFont="1" applyFill="1" applyBorder="1" applyAlignment="1" applyProtection="1">
      <protection locked="0"/>
    </xf>
    <xf numFmtId="1" fontId="5" fillId="0" borderId="0" xfId="3" applyNumberFormat="1" applyFont="1" applyFill="1" applyBorder="1" applyAlignment="1" applyProtection="1">
      <alignment horizontal="center" vertical="center" wrapText="1"/>
    </xf>
    <xf numFmtId="1" fontId="5" fillId="0" borderId="0" xfId="3" applyNumberFormat="1" applyFont="1" applyFill="1" applyBorder="1" applyAlignment="1" applyProtection="1">
      <alignment vertical="center" wrapText="1"/>
    </xf>
    <xf numFmtId="170" fontId="7" fillId="0" borderId="0" xfId="1" applyNumberFormat="1" applyFont="1" applyFill="1" applyBorder="1" applyAlignment="1" applyProtection="1">
      <alignment horizontal="right"/>
      <protection locked="0"/>
    </xf>
    <xf numFmtId="170" fontId="34" fillId="0" borderId="0" xfId="1" applyNumberFormat="1" applyFont="1" applyFill="1" applyBorder="1" applyAlignment="1" applyProtection="1">
      <alignment horizontal="right"/>
      <protection locked="0"/>
    </xf>
    <xf numFmtId="0" fontId="17" fillId="0" borderId="0" xfId="1" applyNumberFormat="1" applyFont="1" applyFill="1" applyBorder="1" applyAlignment="1" applyProtection="1">
      <alignment wrapText="1"/>
      <protection locked="0"/>
    </xf>
    <xf numFmtId="1" fontId="5" fillId="0" borderId="0" xfId="3" applyNumberFormat="1" applyFont="1" applyFill="1" applyBorder="1" applyAlignment="1" applyProtection="1">
      <alignment horizontal="center" vertical="center"/>
    </xf>
    <xf numFmtId="0" fontId="17" fillId="0" borderId="0" xfId="1" applyNumberFormat="1" applyFont="1" applyFill="1" applyBorder="1" applyAlignment="1" applyProtection="1">
      <alignment horizontal="center" vertical="center"/>
      <protection locked="0"/>
    </xf>
    <xf numFmtId="1" fontId="21" fillId="0" borderId="0" xfId="1" applyNumberFormat="1" applyFont="1" applyFill="1" applyBorder="1" applyAlignment="1" applyProtection="1">
      <alignment horizontal="center" vertical="center"/>
    </xf>
    <xf numFmtId="0" fontId="11" fillId="0" borderId="0" xfId="1" applyNumberFormat="1" applyFont="1" applyFill="1" applyBorder="1" applyAlignment="1" applyProtection="1">
      <alignment horizontal="justify" vertical="top" wrapText="1"/>
      <protection locked="0"/>
    </xf>
    <xf numFmtId="0" fontId="30" fillId="0" borderId="0" xfId="1" applyFont="1" applyFill="1" applyBorder="1" applyAlignment="1" applyProtection="1">
      <alignment horizontal="center" vertical="center" wrapText="1"/>
    </xf>
    <xf numFmtId="0" fontId="5" fillId="0" borderId="0" xfId="1" applyNumberFormat="1" applyFont="1" applyFill="1" applyBorder="1" applyAlignment="1" applyProtection="1">
      <alignment horizontal="left"/>
      <protection locked="0"/>
    </xf>
    <xf numFmtId="0" fontId="5" fillId="0" borderId="16" xfId="3" applyFont="1" applyFill="1" applyBorder="1" applyAlignment="1" applyProtection="1">
      <alignment horizontal="center" vertical="center" wrapText="1"/>
    </xf>
    <xf numFmtId="0" fontId="5" fillId="0" borderId="26" xfId="3" applyFont="1" applyFill="1" applyBorder="1" applyAlignment="1" applyProtection="1">
      <alignment horizontal="center" vertical="center" wrapText="1"/>
    </xf>
    <xf numFmtId="173" fontId="17" fillId="0" borderId="0" xfId="1" applyNumberFormat="1" applyFont="1" applyFill="1" applyBorder="1" applyAlignment="1" applyProtection="1">
      <alignment horizontal="right" vertical="center"/>
      <protection locked="0"/>
    </xf>
    <xf numFmtId="173" fontId="17" fillId="0" borderId="0" xfId="3" applyNumberFormat="1" applyFont="1" applyFill="1" applyBorder="1" applyAlignment="1" applyProtection="1">
      <alignment horizontal="right" vertical="center" wrapText="1"/>
      <protection locked="0"/>
    </xf>
    <xf numFmtId="187" fontId="17" fillId="0" borderId="0" xfId="1" applyNumberFormat="1" applyFont="1" applyFill="1" applyBorder="1" applyAlignment="1" applyProtection="1">
      <alignment horizontal="right" vertical="center"/>
      <protection locked="0"/>
    </xf>
    <xf numFmtId="187" fontId="17" fillId="0" borderId="0" xfId="1" applyNumberFormat="1" applyFont="1" applyFill="1" applyBorder="1" applyAlignment="1" applyProtection="1">
      <alignment vertical="center"/>
      <protection locked="0"/>
    </xf>
    <xf numFmtId="173" fontId="5" fillId="0" borderId="0" xfId="1" applyNumberFormat="1" applyFont="1" applyFill="1" applyBorder="1" applyAlignment="1" applyProtection="1">
      <alignment horizontal="right" vertical="center"/>
      <protection locked="0"/>
    </xf>
    <xf numFmtId="173" fontId="5" fillId="0" borderId="0" xfId="3" applyNumberFormat="1" applyFont="1" applyFill="1" applyBorder="1" applyAlignment="1" applyProtection="1">
      <alignment horizontal="right" vertical="center" wrapText="1"/>
      <protection locked="0"/>
    </xf>
    <xf numFmtId="187" fontId="5" fillId="0" borderId="0" xfId="1" applyNumberFormat="1" applyFont="1" applyFill="1" applyBorder="1" applyAlignment="1" applyProtection="1">
      <alignment horizontal="right" vertical="center"/>
      <protection locked="0"/>
    </xf>
    <xf numFmtId="187" fontId="5" fillId="0" borderId="0" xfId="1" applyNumberFormat="1" applyFont="1" applyFill="1" applyBorder="1" applyAlignment="1" applyProtection="1">
      <alignment vertical="center"/>
      <protection locked="0"/>
    </xf>
    <xf numFmtId="0" fontId="5" fillId="0" borderId="4" xfId="3" applyFont="1" applyFill="1" applyBorder="1" applyAlignment="1" applyProtection="1">
      <alignment horizontal="center" vertical="center" wrapText="1"/>
    </xf>
    <xf numFmtId="187" fontId="11" fillId="0" borderId="0" xfId="1" applyNumberFormat="1" applyFont="1" applyFill="1" applyBorder="1" applyAlignment="1" applyProtection="1">
      <alignment vertical="top"/>
      <protection locked="0"/>
    </xf>
    <xf numFmtId="187" fontId="5" fillId="0" borderId="0" xfId="1" applyNumberFormat="1" applyFont="1" applyFill="1" applyBorder="1" applyAlignment="1" applyProtection="1">
      <protection locked="0"/>
    </xf>
    <xf numFmtId="0" fontId="5" fillId="0" borderId="0" xfId="111" applyFont="1" applyFill="1" applyBorder="1" applyAlignment="1" applyProtection="1"/>
    <xf numFmtId="173" fontId="5" fillId="0" borderId="0" xfId="111" applyNumberFormat="1" applyFont="1" applyFill="1" applyBorder="1" applyAlignment="1" applyProtection="1"/>
    <xf numFmtId="0" fontId="5" fillId="0" borderId="0" xfId="111" applyFont="1" applyFill="1" applyBorder="1" applyAlignment="1" applyProtection="1">
      <alignment horizontal="right"/>
    </xf>
    <xf numFmtId="164" fontId="5" fillId="0" borderId="0" xfId="111" applyNumberFormat="1" applyFont="1" applyFill="1" applyBorder="1" applyAlignment="1" applyProtection="1">
      <protection locked="0"/>
    </xf>
    <xf numFmtId="0" fontId="21" fillId="0" borderId="0" xfId="110" applyNumberFormat="1" applyFont="1" applyFill="1" applyBorder="1" applyAlignment="1" applyProtection="1">
      <alignment horizontal="center" vertical="center"/>
      <protection locked="0"/>
    </xf>
    <xf numFmtId="0" fontId="21" fillId="0" borderId="0" xfId="8" applyNumberFormat="1" applyFont="1" applyFill="1" applyBorder="1" applyAlignment="1" applyProtection="1">
      <alignment horizontal="center" vertical="center"/>
      <protection locked="0"/>
    </xf>
    <xf numFmtId="0" fontId="5" fillId="0" borderId="3" xfId="110" applyFont="1" applyFill="1" applyBorder="1" applyAlignment="1" applyProtection="1">
      <alignment horizontal="center" vertical="center" wrapText="1"/>
    </xf>
    <xf numFmtId="164" fontId="5" fillId="0" borderId="0" xfId="110" applyNumberFormat="1" applyFont="1" applyFill="1" applyBorder="1" applyAlignment="1" applyProtection="1">
      <alignment horizontal="center" vertical="center" wrapText="1"/>
      <protection locked="0"/>
    </xf>
    <xf numFmtId="164" fontId="17" fillId="0" borderId="0" xfId="8" applyNumberFormat="1" applyFont="1" applyFill="1" applyBorder="1" applyAlignment="1" applyProtection="1">
      <alignment horizontal="left" vertical="top" wrapText="1"/>
      <protection locked="0"/>
    </xf>
    <xf numFmtId="0" fontId="5" fillId="0" borderId="0" xfId="8" applyFont="1" applyFill="1" applyBorder="1" applyAlignment="1" applyProtection="1">
      <alignment horizontal="left" vertical="top" wrapText="1"/>
      <protection locked="0"/>
    </xf>
    <xf numFmtId="0" fontId="17" fillId="0" borderId="0" xfId="29" applyNumberFormat="1" applyFont="1" applyFill="1" applyBorder="1" applyAlignment="1">
      <alignment vertical="center"/>
    </xf>
    <xf numFmtId="188" fontId="17" fillId="0" borderId="0" xfId="110" applyNumberFormat="1" applyFont="1" applyFill="1" applyBorder="1" applyAlignment="1" applyProtection="1">
      <protection locked="0"/>
    </xf>
    <xf numFmtId="189" fontId="17" fillId="0" borderId="0" xfId="110" applyNumberFormat="1" applyFont="1" applyFill="1" applyBorder="1" applyAlignment="1" applyProtection="1">
      <alignment horizontal="right"/>
      <protection locked="0"/>
    </xf>
    <xf numFmtId="173" fontId="17" fillId="0" borderId="0" xfId="110" applyNumberFormat="1" applyFont="1" applyFill="1" applyBorder="1" applyAlignment="1" applyProtection="1">
      <alignment horizontal="right"/>
      <protection locked="0"/>
    </xf>
    <xf numFmtId="188" fontId="17" fillId="0" borderId="0" xfId="110" applyNumberFormat="1" applyFont="1" applyFill="1" applyBorder="1" applyAlignment="1" applyProtection="1">
      <alignment horizontal="right"/>
      <protection locked="0"/>
    </xf>
    <xf numFmtId="164" fontId="55" fillId="0" borderId="0" xfId="29" applyNumberFormat="1" applyFont="1" applyFill="1" applyBorder="1"/>
    <xf numFmtId="0" fontId="17" fillId="0" borderId="0" xfId="112" quotePrefix="1" applyNumberFormat="1" applyFont="1" applyFill="1" applyBorder="1" applyAlignment="1">
      <alignment horizontal="left" vertical="center" indent="1"/>
    </xf>
    <xf numFmtId="0" fontId="17" fillId="0" borderId="0" xfId="112" applyNumberFormat="1" applyFont="1" applyFill="1" applyBorder="1" applyAlignment="1">
      <alignment horizontal="left" vertical="center" indent="1"/>
    </xf>
    <xf numFmtId="173" fontId="34" fillId="0" borderId="0" xfId="5" applyNumberFormat="1" applyFont="1" applyFill="1" applyBorder="1" applyAlignment="1" applyProtection="1">
      <alignment horizontal="right"/>
      <protection locked="0"/>
    </xf>
    <xf numFmtId="0" fontId="5" fillId="0" borderId="0" xfId="29" applyNumberFormat="1" applyFont="1" applyFill="1" applyBorder="1" applyAlignment="1">
      <alignment horizontal="left" vertical="center" indent="1"/>
    </xf>
    <xf numFmtId="188" fontId="5" fillId="0" borderId="0" xfId="110" applyNumberFormat="1" applyFont="1" applyFill="1" applyBorder="1" applyAlignment="1" applyProtection="1">
      <protection locked="0"/>
    </xf>
    <xf numFmtId="189" fontId="5" fillId="0" borderId="0" xfId="110" applyNumberFormat="1" applyFont="1" applyFill="1" applyBorder="1" applyAlignment="1" applyProtection="1">
      <alignment horizontal="right"/>
      <protection locked="0"/>
    </xf>
    <xf numFmtId="173" fontId="5" fillId="0" borderId="0" xfId="110" applyNumberFormat="1" applyFont="1" applyFill="1" applyBorder="1" applyAlignment="1" applyProtection="1">
      <alignment horizontal="right"/>
      <protection locked="0"/>
    </xf>
    <xf numFmtId="188" fontId="5" fillId="0" borderId="0" xfId="110" applyNumberFormat="1" applyFont="1" applyFill="1" applyBorder="1" applyAlignment="1" applyProtection="1">
      <alignment horizontal="right"/>
      <protection locked="0"/>
    </xf>
    <xf numFmtId="0" fontId="5" fillId="0" borderId="0" xfId="112" applyNumberFormat="1" applyFont="1" applyFill="1" applyBorder="1" applyAlignment="1">
      <alignment horizontal="left" vertical="center" indent="1"/>
    </xf>
    <xf numFmtId="173" fontId="7" fillId="0" borderId="0" xfId="5" applyNumberFormat="1" applyFont="1" applyFill="1" applyBorder="1" applyAlignment="1" applyProtection="1">
      <alignment horizontal="right"/>
      <protection locked="0"/>
    </xf>
    <xf numFmtId="164" fontId="17" fillId="0" borderId="0" xfId="8" applyNumberFormat="1" applyFont="1" applyFill="1" applyBorder="1" applyAlignment="1" applyProtection="1">
      <alignment horizontal="center" vertical="center" wrapText="1"/>
      <protection locked="0"/>
    </xf>
    <xf numFmtId="164" fontId="17" fillId="0" borderId="0" xfId="110" applyNumberFormat="1" applyFont="1" applyFill="1" applyBorder="1" applyAlignment="1" applyProtection="1">
      <alignment horizontal="center" vertical="center" wrapText="1"/>
      <protection locked="0"/>
    </xf>
    <xf numFmtId="0" fontId="5" fillId="0" borderId="17" xfId="110" applyFont="1" applyFill="1" applyBorder="1" applyAlignment="1" applyProtection="1">
      <alignment horizontal="center" vertical="center" wrapText="1"/>
    </xf>
    <xf numFmtId="0" fontId="10" fillId="0" borderId="0" xfId="111" applyFont="1" applyFill="1" applyBorder="1" applyAlignment="1" applyProtection="1">
      <protection locked="0"/>
    </xf>
    <xf numFmtId="0" fontId="11" fillId="0" borderId="0" xfId="110" applyNumberFormat="1" applyFont="1" applyFill="1" applyBorder="1" applyAlignment="1" applyProtection="1">
      <alignment horizontal="left" vertical="center" wrapText="1"/>
    </xf>
    <xf numFmtId="173" fontId="10" fillId="0" borderId="0" xfId="111" applyNumberFormat="1" applyFont="1" applyFill="1" applyBorder="1" applyAlignment="1" applyProtection="1">
      <protection locked="0"/>
    </xf>
    <xf numFmtId="0" fontId="10" fillId="0" borderId="0" xfId="111" applyFont="1" applyFill="1" applyBorder="1" applyAlignment="1" applyProtection="1">
      <alignment horizontal="right"/>
      <protection locked="0"/>
    </xf>
    <xf numFmtId="0" fontId="10" fillId="0" borderId="0" xfId="111" applyFont="1" applyFill="1" applyBorder="1" applyAlignment="1" applyProtection="1">
      <alignment vertical="center"/>
      <protection locked="0"/>
    </xf>
    <xf numFmtId="0" fontId="14" fillId="0" borderId="0" xfId="17" applyFont="1" applyFill="1" applyBorder="1" applyAlignment="1" applyProtection="1">
      <alignment horizontal="right"/>
      <protection locked="0"/>
    </xf>
    <xf numFmtId="173" fontId="5" fillId="0" borderId="0" xfId="111" applyNumberFormat="1" applyFont="1" applyFill="1" applyBorder="1" applyAlignment="1" applyProtection="1">
      <protection locked="0"/>
    </xf>
    <xf numFmtId="0" fontId="5" fillId="0" borderId="0" xfId="111" applyFont="1" applyFill="1" applyBorder="1" applyAlignment="1" applyProtection="1">
      <alignment horizontal="right"/>
      <protection locked="0"/>
    </xf>
    <xf numFmtId="0" fontId="10" fillId="0" borderId="0" xfId="110" applyNumberFormat="1" applyFont="1" applyFill="1" applyBorder="1" applyAlignment="1" applyProtection="1">
      <alignment horizontal="left" vertical="top"/>
    </xf>
    <xf numFmtId="0" fontId="10" fillId="0" borderId="0" xfId="110" applyNumberFormat="1" applyFont="1" applyFill="1" applyBorder="1" applyAlignment="1" applyProtection="1">
      <alignment vertical="center"/>
    </xf>
    <xf numFmtId="0" fontId="5" fillId="0" borderId="0" xfId="110" applyNumberFormat="1" applyFont="1" applyFill="1" applyBorder="1" applyAlignment="1" applyProtection="1">
      <alignment horizontal="center" vertical="center" wrapText="1"/>
    </xf>
    <xf numFmtId="173" fontId="17" fillId="0" borderId="0" xfId="29" applyNumberFormat="1" applyFont="1" applyFill="1" applyBorder="1" applyAlignment="1">
      <alignment horizontal="right"/>
    </xf>
    <xf numFmtId="0" fontId="5" fillId="0" borderId="3" xfId="110" applyNumberFormat="1" applyFont="1" applyFill="1" applyBorder="1" applyAlignment="1" applyProtection="1">
      <alignment horizontal="center" vertical="center" wrapText="1"/>
    </xf>
    <xf numFmtId="173" fontId="5" fillId="0" borderId="0" xfId="29" applyNumberFormat="1" applyFont="1" applyFill="1" applyBorder="1" applyAlignment="1">
      <alignment horizontal="right"/>
    </xf>
    <xf numFmtId="173" fontId="5" fillId="0" borderId="0" xfId="8" applyNumberFormat="1" applyFont="1" applyFill="1" applyBorder="1" applyAlignment="1" applyProtection="1">
      <alignment horizontal="right"/>
      <protection locked="0"/>
    </xf>
    <xf numFmtId="173" fontId="7" fillId="0" borderId="0" xfId="118" applyNumberFormat="1" applyFont="1" applyFill="1" applyAlignment="1">
      <alignment horizontal="right"/>
    </xf>
    <xf numFmtId="173" fontId="17" fillId="0" borderId="0" xfId="8" applyNumberFormat="1" applyFont="1" applyFill="1" applyBorder="1" applyAlignment="1" applyProtection="1">
      <alignment horizontal="right"/>
      <protection locked="0"/>
    </xf>
    <xf numFmtId="173" fontId="34" fillId="0" borderId="0" xfId="118" applyNumberFormat="1" applyFont="1" applyFill="1" applyAlignment="1">
      <alignment horizontal="right"/>
    </xf>
    <xf numFmtId="0" fontId="5" fillId="0" borderId="0" xfId="110" applyNumberFormat="1" applyFont="1" applyFill="1" applyBorder="1" applyAlignment="1" applyProtection="1">
      <alignment horizontal="left" vertical="center"/>
      <protection locked="0"/>
    </xf>
    <xf numFmtId="0" fontId="5" fillId="0" borderId="6" xfId="110" applyNumberFormat="1" applyFont="1" applyFill="1" applyBorder="1" applyAlignment="1" applyProtection="1">
      <alignment horizontal="center" vertical="center" wrapText="1"/>
    </xf>
    <xf numFmtId="0" fontId="19" fillId="0" borderId="0" xfId="17" applyFont="1" applyFill="1" applyBorder="1" applyAlignment="1" applyProtection="1">
      <alignment horizontal="center" vertical="center" wrapText="1"/>
    </xf>
    <xf numFmtId="0" fontId="21" fillId="0" borderId="0" xfId="110" applyFont="1" applyFill="1" applyBorder="1" applyAlignment="1" applyProtection="1">
      <alignment horizontal="center" vertical="center" wrapText="1"/>
    </xf>
    <xf numFmtId="0" fontId="7" fillId="0" borderId="0" xfId="326" applyNumberFormat="1" applyFont="1" applyFill="1" applyBorder="1"/>
    <xf numFmtId="0" fontId="7" fillId="0" borderId="0" xfId="327" applyNumberFormat="1" applyFont="1" applyFill="1" applyBorder="1" applyAlignment="1"/>
    <xf numFmtId="0" fontId="48" fillId="0" borderId="0" xfId="110" applyNumberFormat="1" applyFont="1" applyFill="1" applyBorder="1" applyAlignment="1" applyProtection="1">
      <alignment horizontal="left" vertical="top" wrapText="1"/>
    </xf>
    <xf numFmtId="0" fontId="7" fillId="0" borderId="0" xfId="111" applyNumberFormat="1" applyFont="1" applyFill="1" applyBorder="1" applyProtection="1">
      <protection locked="0"/>
    </xf>
    <xf numFmtId="17" fontId="5" fillId="0" borderId="3" xfId="3" applyNumberFormat="1" applyFont="1" applyFill="1" applyBorder="1" applyAlignment="1" applyProtection="1">
      <alignment horizontal="center" vertical="center" wrapText="1"/>
    </xf>
    <xf numFmtId="0" fontId="38" fillId="0" borderId="0" xfId="326" applyFont="1" applyFill="1" applyBorder="1"/>
    <xf numFmtId="0" fontId="5" fillId="0" borderId="3" xfId="111" applyFont="1" applyFill="1" applyBorder="1" applyAlignment="1" applyProtection="1">
      <alignment horizontal="center" vertical="center" wrapText="1"/>
    </xf>
    <xf numFmtId="0" fontId="75" fillId="0" borderId="0" xfId="328" applyFont="1" applyFill="1" applyBorder="1"/>
    <xf numFmtId="173" fontId="7" fillId="0" borderId="0" xfId="118" applyNumberFormat="1" applyFont="1" applyFill="1" applyBorder="1" applyAlignment="1">
      <alignment horizontal="right"/>
    </xf>
    <xf numFmtId="173" fontId="34" fillId="0" borderId="0" xfId="118" applyNumberFormat="1" applyFont="1" applyFill="1" applyBorder="1" applyAlignment="1">
      <alignment horizontal="right"/>
    </xf>
    <xf numFmtId="0" fontId="5" fillId="0" borderId="3" xfId="3" applyFont="1" applyFill="1" applyBorder="1" applyAlignment="1" applyProtection="1">
      <alignment horizontal="center" vertical="center"/>
    </xf>
    <xf numFmtId="0" fontId="16" fillId="0" borderId="0" xfId="110" applyNumberFormat="1" applyFont="1" applyFill="1" applyBorder="1" applyAlignment="1" applyProtection="1">
      <alignment horizontal="center" vertical="center"/>
      <protection locked="0"/>
    </xf>
    <xf numFmtId="0" fontId="10" fillId="0" borderId="0" xfId="328" applyNumberFormat="1" applyFont="1" applyFill="1" applyBorder="1" applyAlignment="1" applyProtection="1">
      <alignment horizontal="right" vertical="center"/>
      <protection locked="0"/>
    </xf>
    <xf numFmtId="0" fontId="10" fillId="0" borderId="0" xfId="328" applyNumberFormat="1" applyFont="1" applyFill="1" applyBorder="1" applyAlignment="1" applyProtection="1">
      <alignment horizontal="right" vertical="center"/>
    </xf>
    <xf numFmtId="0" fontId="16" fillId="0" borderId="0" xfId="110" applyNumberFormat="1" applyFont="1" applyFill="1" applyBorder="1" applyAlignment="1" applyProtection="1">
      <alignment horizontal="center" vertical="center"/>
    </xf>
    <xf numFmtId="0" fontId="16" fillId="0" borderId="0" xfId="111" applyFont="1" applyFill="1" applyBorder="1" applyAlignment="1" applyProtection="1">
      <alignment horizontal="center" vertical="center" wrapText="1"/>
    </xf>
    <xf numFmtId="0" fontId="10" fillId="0" borderId="0" xfId="328" applyNumberFormat="1" applyFont="1" applyFill="1" applyBorder="1" applyAlignment="1" applyProtection="1">
      <alignment horizontal="left" vertical="center"/>
    </xf>
    <xf numFmtId="0" fontId="21" fillId="0" borderId="0" xfId="111" applyFont="1" applyFill="1" applyBorder="1" applyAlignment="1" applyProtection="1">
      <alignment horizontal="center" vertical="center" wrapText="1"/>
      <protection locked="0"/>
    </xf>
    <xf numFmtId="0" fontId="5" fillId="2" borderId="0" xfId="111" applyFont="1" applyFill="1" applyBorder="1" applyAlignment="1" applyProtection="1">
      <protection locked="0"/>
    </xf>
    <xf numFmtId="0" fontId="10" fillId="2" borderId="0" xfId="110" applyNumberFormat="1" applyFont="1" applyFill="1" applyBorder="1" applyAlignment="1" applyProtection="1">
      <alignment horizontal="justify" vertical="top" wrapText="1"/>
      <protection locked="0"/>
    </xf>
    <xf numFmtId="0" fontId="14" fillId="2" borderId="0" xfId="17" applyFont="1" applyFill="1" applyBorder="1" applyAlignment="1" applyProtection="1">
      <protection locked="0"/>
    </xf>
    <xf numFmtId="0" fontId="10" fillId="2" borderId="0" xfId="111" applyFont="1" applyFill="1" applyBorder="1" applyAlignment="1" applyProtection="1">
      <alignment horizontal="left" vertical="top"/>
      <protection locked="0"/>
    </xf>
    <xf numFmtId="0" fontId="11" fillId="2" borderId="0" xfId="110" applyNumberFormat="1" applyFont="1" applyFill="1" applyBorder="1" applyAlignment="1" applyProtection="1">
      <alignment horizontal="justify" vertical="center" wrapText="1"/>
      <protection locked="0"/>
    </xf>
    <xf numFmtId="0" fontId="10" fillId="2" borderId="0" xfId="110" applyNumberFormat="1" applyFont="1" applyFill="1" applyBorder="1" applyAlignment="1" applyProtection="1">
      <alignment horizontal="left" vertical="center"/>
    </xf>
    <xf numFmtId="6" fontId="28" fillId="2" borderId="3" xfId="3" applyNumberFormat="1" applyFont="1" applyFill="1" applyBorder="1" applyAlignment="1" applyProtection="1">
      <alignment horizontal="center" vertical="center" wrapText="1"/>
    </xf>
    <xf numFmtId="0" fontId="28" fillId="2" borderId="3" xfId="3" applyFont="1" applyFill="1" applyBorder="1" applyAlignment="1" applyProtection="1">
      <alignment horizontal="center" vertical="center" wrapText="1"/>
    </xf>
    <xf numFmtId="0" fontId="28" fillId="2" borderId="3" xfId="3" applyNumberFormat="1" applyFont="1" applyFill="1" applyBorder="1" applyAlignment="1" applyProtection="1">
      <alignment horizontal="center" vertical="center" wrapText="1"/>
    </xf>
    <xf numFmtId="0" fontId="5" fillId="2" borderId="0" xfId="110" applyNumberFormat="1" applyFont="1" applyFill="1" applyBorder="1" applyAlignment="1" applyProtection="1">
      <protection locked="0"/>
    </xf>
    <xf numFmtId="0" fontId="10" fillId="2" borderId="0" xfId="110" applyNumberFormat="1" applyFont="1" applyFill="1" applyBorder="1" applyAlignment="1" applyProtection="1">
      <protection locked="0"/>
    </xf>
    <xf numFmtId="0" fontId="5" fillId="2" borderId="0" xfId="110" applyNumberFormat="1" applyFont="1" applyFill="1" applyBorder="1" applyAlignment="1" applyProtection="1">
      <alignment vertical="center"/>
      <protection locked="0"/>
    </xf>
    <xf numFmtId="185" fontId="17" fillId="2" borderId="0" xfId="110" applyNumberFormat="1" applyFont="1" applyFill="1" applyBorder="1" applyAlignment="1" applyProtection="1">
      <alignment vertical="center"/>
      <protection locked="0"/>
    </xf>
    <xf numFmtId="0" fontId="5" fillId="2" borderId="0" xfId="112" applyNumberFormat="1" applyFont="1" applyFill="1" applyBorder="1" applyAlignment="1">
      <alignment vertical="center"/>
    </xf>
    <xf numFmtId="0" fontId="5" fillId="2" borderId="0" xfId="112" applyNumberFormat="1" applyFont="1" applyFill="1" applyBorder="1" applyAlignment="1">
      <alignment horizontal="left" vertical="center" indent="1"/>
    </xf>
    <xf numFmtId="185" fontId="7" fillId="2" borderId="0" xfId="8" applyNumberFormat="1" applyFont="1" applyFill="1" applyBorder="1" applyAlignment="1" applyProtection="1">
      <alignment horizontal="right"/>
      <protection locked="0"/>
    </xf>
    <xf numFmtId="0" fontId="5" fillId="2" borderId="0" xfId="39" applyNumberFormat="1" applyFont="1" applyFill="1" applyBorder="1" applyAlignment="1">
      <alignment horizontal="left" vertical="center" indent="1"/>
    </xf>
    <xf numFmtId="0" fontId="17" fillId="2" borderId="0" xfId="110" applyNumberFormat="1" applyFont="1" applyFill="1" applyBorder="1" applyAlignment="1" applyProtection="1">
      <alignment vertical="center"/>
      <protection locked="0"/>
    </xf>
    <xf numFmtId="0" fontId="17" fillId="2" borderId="0" xfId="112" quotePrefix="1" applyNumberFormat="1" applyFont="1" applyFill="1" applyBorder="1" applyAlignment="1">
      <alignment vertical="center"/>
    </xf>
    <xf numFmtId="0" fontId="17" fillId="2" borderId="0" xfId="112" applyNumberFormat="1" applyFont="1" applyFill="1" applyBorder="1" applyAlignment="1">
      <alignment horizontal="left" vertical="center" indent="1"/>
    </xf>
    <xf numFmtId="185" fontId="34" fillId="2" borderId="0" xfId="8" applyNumberFormat="1" applyFont="1" applyFill="1" applyBorder="1" applyAlignment="1" applyProtection="1">
      <alignment horizontal="right"/>
      <protection locked="0"/>
    </xf>
    <xf numFmtId="0" fontId="17" fillId="2" borderId="0" xfId="39" applyNumberFormat="1" applyFont="1" applyFill="1" applyBorder="1" applyAlignment="1">
      <alignment vertical="center"/>
    </xf>
    <xf numFmtId="49" fontId="5" fillId="2" borderId="0" xfId="112" applyNumberFormat="1" applyFont="1" applyFill="1" applyBorder="1" applyAlignment="1">
      <alignment vertical="center"/>
    </xf>
    <xf numFmtId="0" fontId="17" fillId="2" borderId="0" xfId="112" quotePrefix="1" applyNumberFormat="1" applyFont="1" applyFill="1" applyBorder="1" applyAlignment="1">
      <alignment horizontal="left" vertical="center" indent="1"/>
    </xf>
    <xf numFmtId="0" fontId="17" fillId="2" borderId="0" xfId="112" applyNumberFormat="1" applyFont="1" applyFill="1" applyBorder="1" applyAlignment="1">
      <alignment vertical="center"/>
    </xf>
    <xf numFmtId="185" fontId="34" fillId="2" borderId="0" xfId="8" applyNumberFormat="1" applyFont="1" applyFill="1" applyBorder="1" applyAlignment="1" applyProtection="1">
      <protection locked="0"/>
    </xf>
    <xf numFmtId="185" fontId="34" fillId="2" borderId="0" xfId="8" applyNumberFormat="1" applyFont="1" applyFill="1" applyBorder="1" applyAlignment="1" applyProtection="1">
      <alignment wrapText="1"/>
      <protection locked="0"/>
    </xf>
    <xf numFmtId="6" fontId="5" fillId="2" borderId="3" xfId="3" applyNumberFormat="1" applyFont="1" applyFill="1" applyBorder="1" applyAlignment="1" applyProtection="1">
      <alignment horizontal="center" vertical="center" wrapText="1"/>
    </xf>
    <xf numFmtId="0" fontId="5" fillId="2" borderId="3" xfId="3" applyFont="1" applyFill="1" applyBorder="1" applyAlignment="1" applyProtection="1">
      <alignment horizontal="center" vertical="center" wrapText="1"/>
    </xf>
    <xf numFmtId="16" fontId="5" fillId="2" borderId="3" xfId="3" applyNumberFormat="1" applyFont="1" applyFill="1" applyBorder="1" applyAlignment="1" applyProtection="1">
      <alignment horizontal="center" vertical="center" wrapText="1"/>
    </xf>
    <xf numFmtId="0" fontId="5" fillId="2" borderId="5" xfId="3" applyNumberFormat="1" applyFont="1" applyFill="1" applyBorder="1" applyAlignment="1" applyProtection="1">
      <alignment horizontal="center" vertical="center" wrapText="1"/>
    </xf>
    <xf numFmtId="0" fontId="21" fillId="2" borderId="0" xfId="110" applyNumberFormat="1" applyFont="1" applyFill="1" applyBorder="1" applyAlignment="1" applyProtection="1">
      <alignment horizontal="center" vertical="center"/>
      <protection locked="0"/>
    </xf>
    <xf numFmtId="0" fontId="5" fillId="2" borderId="0" xfId="111" applyFont="1" applyFill="1" applyBorder="1" applyAlignment="1" applyProtection="1"/>
    <xf numFmtId="0" fontId="10" fillId="2" borderId="0" xfId="111" applyFont="1" applyFill="1" applyBorder="1" applyAlignment="1" applyProtection="1">
      <alignment vertical="center"/>
      <protection locked="0"/>
    </xf>
    <xf numFmtId="0" fontId="11" fillId="2" borderId="0" xfId="110" applyNumberFormat="1" applyFont="1" applyFill="1" applyBorder="1" applyAlignment="1" applyProtection="1">
      <alignment horizontal="justify" vertical="top" wrapText="1"/>
      <protection locked="0"/>
    </xf>
    <xf numFmtId="0" fontId="5" fillId="2" borderId="0" xfId="111" applyFont="1" applyFill="1" applyBorder="1" applyAlignment="1" applyProtection="1">
      <alignment vertical="center"/>
      <protection locked="0"/>
    </xf>
    <xf numFmtId="0" fontId="10" fillId="2" borderId="0" xfId="110" applyNumberFormat="1" applyFont="1" applyFill="1" applyBorder="1" applyAlignment="1" applyProtection="1">
      <alignment horizontal="justify" vertical="center" wrapText="1"/>
      <protection locked="0"/>
    </xf>
    <xf numFmtId="6" fontId="5" fillId="2" borderId="0" xfId="3" applyNumberFormat="1" applyFont="1" applyFill="1" applyBorder="1" applyAlignment="1" applyProtection="1">
      <alignment horizontal="center" vertical="center" wrapText="1"/>
    </xf>
    <xf numFmtId="0" fontId="19" fillId="2" borderId="5" xfId="17" applyFont="1" applyFill="1" applyBorder="1" applyAlignment="1" applyProtection="1">
      <alignment horizontal="center" vertical="center" wrapText="1"/>
    </xf>
    <xf numFmtId="17" fontId="5" fillId="2" borderId="0" xfId="3"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xf>
    <xf numFmtId="0" fontId="5" fillId="2" borderId="0" xfId="111" applyFont="1" applyFill="1" applyBorder="1" applyAlignment="1" applyProtection="1">
      <alignment horizontal="center" vertical="center" wrapText="1"/>
    </xf>
    <xf numFmtId="1" fontId="78" fillId="2" borderId="36" xfId="29" applyNumberFormat="1" applyFont="1" applyFill="1" applyBorder="1" applyAlignment="1">
      <alignment horizontal="right" vertical="top"/>
    </xf>
    <xf numFmtId="185" fontId="7" fillId="2" borderId="0" xfId="5" applyNumberFormat="1" applyFont="1" applyFill="1" applyBorder="1" applyAlignment="1" applyProtection="1">
      <alignment horizontal="right"/>
      <protection locked="0"/>
    </xf>
    <xf numFmtId="185" fontId="34" fillId="2" borderId="0" xfId="5" applyNumberFormat="1" applyFont="1" applyFill="1" applyBorder="1" applyAlignment="1" applyProtection="1">
      <alignment horizontal="right"/>
      <protection locked="0"/>
    </xf>
    <xf numFmtId="6" fontId="19" fillId="2" borderId="5" xfId="17" applyNumberFormat="1" applyFont="1" applyFill="1" applyBorder="1" applyAlignment="1" applyProtection="1">
      <alignment horizontal="center" vertical="center" wrapText="1"/>
    </xf>
    <xf numFmtId="0" fontId="5" fillId="2" borderId="0" xfId="3" applyFont="1" applyFill="1" applyBorder="1" applyAlignment="1" applyProtection="1">
      <alignment horizontal="center" vertical="center" wrapText="1"/>
    </xf>
    <xf numFmtId="0" fontId="21" fillId="2" borderId="0" xfId="111" applyFont="1" applyFill="1" applyBorder="1" applyAlignment="1" applyProtection="1">
      <alignment horizontal="center" vertical="center" wrapText="1"/>
    </xf>
    <xf numFmtId="0" fontId="5" fillId="0" borderId="0" xfId="110" applyNumberFormat="1" applyFont="1" applyFill="1" applyBorder="1" applyAlignment="1"/>
    <xf numFmtId="0" fontId="21" fillId="0" borderId="0" xfId="110" applyNumberFormat="1" applyFont="1" applyFill="1" applyBorder="1" applyAlignment="1">
      <alignment horizontal="center" vertical="center"/>
    </xf>
    <xf numFmtId="0" fontId="5" fillId="0" borderId="7" xfId="110" applyNumberFormat="1" applyFont="1" applyFill="1" applyBorder="1" applyAlignment="1">
      <alignment horizontal="center" vertical="center" wrapText="1"/>
    </xf>
    <xf numFmtId="0" fontId="5" fillId="0" borderId="3" xfId="110" applyNumberFormat="1" applyFont="1" applyFill="1" applyBorder="1" applyAlignment="1">
      <alignment horizontal="center" vertical="center" wrapText="1"/>
    </xf>
    <xf numFmtId="0" fontId="5" fillId="0" borderId="4" xfId="110" applyNumberFormat="1" applyFont="1" applyFill="1" applyBorder="1" applyAlignment="1">
      <alignment horizontal="center" vertical="center" wrapText="1"/>
    </xf>
    <xf numFmtId="0" fontId="17" fillId="2" borderId="0" xfId="4" applyNumberFormat="1" applyFont="1" applyFill="1" applyBorder="1" applyAlignment="1" applyProtection="1">
      <alignment vertical="center"/>
      <protection locked="0"/>
    </xf>
    <xf numFmtId="164" fontId="34" fillId="0" borderId="0" xfId="110" applyNumberFormat="1" applyFont="1" applyFill="1" applyBorder="1" applyAlignment="1">
      <alignment vertical="center" wrapText="1"/>
    </xf>
    <xf numFmtId="164" fontId="5" fillId="0" borderId="0" xfId="110" applyNumberFormat="1" applyFont="1" applyFill="1" applyBorder="1" applyAlignment="1">
      <alignment vertical="center" wrapText="1"/>
    </xf>
    <xf numFmtId="164" fontId="21" fillId="0" borderId="0" xfId="110" applyNumberFormat="1" applyFont="1" applyFill="1" applyBorder="1" applyAlignment="1">
      <alignment horizontal="center" vertical="center"/>
    </xf>
    <xf numFmtId="164" fontId="17" fillId="0" borderId="0" xfId="110" applyNumberFormat="1" applyFont="1" applyFill="1" applyBorder="1" applyAlignment="1"/>
    <xf numFmtId="0" fontId="17" fillId="0" borderId="0" xfId="110" applyNumberFormat="1" applyFont="1" applyFill="1" applyBorder="1" applyAlignment="1"/>
    <xf numFmtId="0" fontId="17" fillId="2" borderId="0" xfId="4" applyNumberFormat="1" applyFont="1" applyFill="1" applyBorder="1" applyAlignment="1" applyProtection="1">
      <alignment horizontal="left" vertical="center" indent="1"/>
      <protection locked="0"/>
    </xf>
    <xf numFmtId="164" fontId="7" fillId="0" borderId="0" xfId="110" applyNumberFormat="1" applyFont="1" applyFill="1" applyBorder="1" applyAlignment="1">
      <alignment vertical="center" wrapText="1"/>
    </xf>
    <xf numFmtId="0" fontId="17" fillId="0" borderId="0" xfId="110" applyNumberFormat="1" applyFont="1" applyFill="1" applyBorder="1" applyAlignment="1">
      <alignment vertical="center"/>
    </xf>
    <xf numFmtId="0" fontId="17" fillId="2" borderId="0" xfId="4" applyNumberFormat="1" applyFont="1" applyFill="1" applyBorder="1" applyAlignment="1" applyProtection="1">
      <alignment horizontal="left" vertical="center" indent="2"/>
      <protection locked="0"/>
    </xf>
    <xf numFmtId="0" fontId="5" fillId="0" borderId="0" xfId="110" applyNumberFormat="1" applyFont="1" applyFill="1" applyBorder="1" applyAlignment="1">
      <alignment vertical="center"/>
    </xf>
    <xf numFmtId="0" fontId="11" fillId="0" borderId="0" xfId="110" applyNumberFormat="1" applyFont="1" applyFill="1" applyBorder="1" applyAlignment="1">
      <alignment horizontal="left" vertical="top"/>
    </xf>
    <xf numFmtId="0" fontId="22" fillId="0" borderId="0" xfId="29" applyFill="1"/>
    <xf numFmtId="0" fontId="10" fillId="0" borderId="0" xfId="110" applyNumberFormat="1" applyFont="1" applyFill="1" applyBorder="1" applyAlignment="1">
      <alignment horizontal="left" vertical="center"/>
    </xf>
    <xf numFmtId="0" fontId="21" fillId="0" borderId="0" xfId="110" applyNumberFormat="1" applyFont="1" applyFill="1" applyBorder="1" applyAlignment="1">
      <alignment horizontal="center" vertical="center" wrapText="1"/>
    </xf>
    <xf numFmtId="0" fontId="10" fillId="0" borderId="0" xfId="110" applyNumberFormat="1" applyFont="1" applyFill="1" applyBorder="1" applyAlignment="1">
      <alignment horizontal="right" vertical="center"/>
    </xf>
    <xf numFmtId="0" fontId="5" fillId="0" borderId="5" xfId="110" applyNumberFormat="1" applyFont="1" applyFill="1" applyBorder="1" applyAlignment="1">
      <alignment horizontal="center" vertical="center" wrapText="1"/>
    </xf>
    <xf numFmtId="173" fontId="17" fillId="2" borderId="0" xfId="110" applyNumberFormat="1" applyFont="1" applyFill="1" applyBorder="1" applyAlignment="1">
      <alignment horizontal="right" vertical="center"/>
    </xf>
    <xf numFmtId="1" fontId="22" fillId="0" borderId="0" xfId="29" applyNumberFormat="1" applyFont="1" applyFill="1"/>
    <xf numFmtId="0" fontId="80" fillId="0" borderId="0" xfId="29" applyFont="1" applyFill="1"/>
    <xf numFmtId="0" fontId="5" fillId="2" borderId="0" xfId="4" applyNumberFormat="1" applyFont="1" applyFill="1" applyBorder="1" applyAlignment="1" applyProtection="1">
      <alignment horizontal="left" vertical="center" indent="2"/>
      <protection locked="0"/>
    </xf>
    <xf numFmtId="173" fontId="5" fillId="2" borderId="0" xfId="110" applyNumberFormat="1" applyFont="1" applyFill="1" applyBorder="1" applyAlignment="1">
      <alignment horizontal="right" vertical="center"/>
    </xf>
    <xf numFmtId="173" fontId="5" fillId="0" borderId="0" xfId="110" applyNumberFormat="1" applyFont="1" applyFill="1" applyBorder="1" applyAlignment="1">
      <alignment horizontal="right" vertical="center"/>
    </xf>
    <xf numFmtId="0" fontId="22" fillId="0" borderId="0" xfId="29" applyFont="1" applyFill="1" applyAlignment="1">
      <alignment horizontal="right"/>
    </xf>
    <xf numFmtId="0" fontId="80" fillId="0" borderId="0" xfId="29" applyFont="1" applyFill="1" applyAlignment="1">
      <alignment horizontal="right"/>
    </xf>
    <xf numFmtId="173" fontId="17" fillId="0" borderId="0" xfId="110" applyNumberFormat="1" applyFont="1" applyFill="1" applyBorder="1" applyAlignment="1">
      <alignment horizontal="right" vertical="center"/>
    </xf>
    <xf numFmtId="0" fontId="7" fillId="0" borderId="3" xfId="110" applyNumberFormat="1" applyFont="1" applyFill="1" applyBorder="1" applyAlignment="1">
      <alignment horizontal="center" vertical="center" wrapText="1"/>
    </xf>
    <xf numFmtId="0" fontId="7" fillId="0" borderId="5" xfId="110" applyNumberFormat="1" applyFont="1" applyFill="1" applyBorder="1" applyAlignment="1">
      <alignment horizontal="center" vertical="center" wrapText="1"/>
    </xf>
    <xf numFmtId="0" fontId="10" fillId="0" borderId="0" xfId="110" applyNumberFormat="1" applyFont="1" applyFill="1" applyBorder="1" applyAlignment="1"/>
    <xf numFmtId="0" fontId="11" fillId="0" borderId="0" xfId="110" applyNumberFormat="1" applyFont="1" applyFill="1" applyBorder="1" applyAlignment="1">
      <alignment horizontal="left" vertical="top" wrapText="1"/>
    </xf>
    <xf numFmtId="173" fontId="22" fillId="0" borderId="0" xfId="29" applyNumberFormat="1" applyFill="1"/>
    <xf numFmtId="0" fontId="11" fillId="0" borderId="43" xfId="110" applyNumberFormat="1" applyFont="1" applyFill="1" applyBorder="1" applyAlignment="1">
      <alignment vertical="center" wrapText="1"/>
    </xf>
    <xf numFmtId="0" fontId="81" fillId="2" borderId="0" xfId="110" applyNumberFormat="1" applyFont="1" applyFill="1" applyBorder="1" applyAlignment="1"/>
    <xf numFmtId="0" fontId="5" fillId="2" borderId="0" xfId="110" applyNumberFormat="1" applyFont="1" applyFill="1" applyBorder="1" applyAlignment="1"/>
    <xf numFmtId="0" fontId="22" fillId="2" borderId="0" xfId="29" applyFill="1"/>
    <xf numFmtId="0" fontId="16" fillId="0" borderId="0" xfId="110" applyNumberFormat="1" applyFont="1" applyFill="1" applyBorder="1" applyAlignment="1">
      <alignment horizontal="center" vertical="center"/>
    </xf>
    <xf numFmtId="192" fontId="34" fillId="2" borderId="0" xfId="329" applyNumberFormat="1" applyFont="1" applyFill="1" applyBorder="1" applyAlignment="1">
      <alignment horizontal="right" vertical="center" wrapText="1"/>
    </xf>
    <xf numFmtId="192" fontId="17" fillId="0" borderId="0" xfId="110" applyNumberFormat="1" applyFont="1" applyFill="1" applyBorder="1" applyAlignment="1"/>
    <xf numFmtId="192" fontId="21" fillId="0" borderId="0" xfId="110" applyNumberFormat="1" applyFont="1" applyFill="1" applyBorder="1" applyAlignment="1">
      <alignment horizontal="center" vertical="center"/>
    </xf>
    <xf numFmtId="192" fontId="7" fillId="2" borderId="0" xfId="329" applyNumberFormat="1" applyFont="1" applyFill="1" applyBorder="1" applyAlignment="1">
      <alignment horizontal="right" vertical="center" wrapText="1"/>
    </xf>
    <xf numFmtId="192" fontId="82" fillId="0" borderId="0" xfId="110" applyNumberFormat="1" applyFont="1" applyFill="1" applyBorder="1" applyAlignment="1">
      <alignment horizontal="right" vertical="center"/>
    </xf>
    <xf numFmtId="192" fontId="21" fillId="0" borderId="0" xfId="110" applyNumberFormat="1" applyFont="1" applyFill="1" applyBorder="1" applyAlignment="1">
      <alignment horizontal="right" vertical="center"/>
    </xf>
    <xf numFmtId="0" fontId="5" fillId="0" borderId="0" xfId="330" applyFont="1" applyFill="1" applyBorder="1" applyProtection="1">
      <protection locked="0"/>
    </xf>
    <xf numFmtId="0" fontId="5" fillId="0" borderId="0" xfId="330" applyFont="1" applyFill="1" applyProtection="1">
      <protection locked="0"/>
    </xf>
    <xf numFmtId="0" fontId="5" fillId="0" borderId="0" xfId="330" applyFont="1" applyFill="1" applyBorder="1" applyAlignment="1" applyProtection="1">
      <alignment vertical="center"/>
      <protection locked="0"/>
    </xf>
    <xf numFmtId="0" fontId="5" fillId="0" borderId="5" xfId="3" applyFont="1" applyFill="1" applyBorder="1" applyAlignment="1" applyProtection="1">
      <alignment horizontal="center" vertical="center" wrapText="1"/>
    </xf>
    <xf numFmtId="0" fontId="17" fillId="0" borderId="0" xfId="332" applyNumberFormat="1" applyFont="1" applyFill="1" applyBorder="1" applyAlignment="1">
      <alignment vertical="center"/>
    </xf>
    <xf numFmtId="189" fontId="17" fillId="0" borderId="0" xfId="333" applyNumberFormat="1" applyFont="1" applyFill="1" applyBorder="1" applyAlignment="1">
      <alignment horizontal="right" vertical="center"/>
    </xf>
    <xf numFmtId="188" fontId="17" fillId="0" borderId="0" xfId="330" applyNumberFormat="1" applyFont="1" applyFill="1" applyBorder="1" applyAlignment="1" applyProtection="1">
      <alignment vertical="center"/>
      <protection locked="0"/>
    </xf>
    <xf numFmtId="189" fontId="17" fillId="0" borderId="0" xfId="330" applyNumberFormat="1" applyFont="1" applyFill="1" applyBorder="1" applyAlignment="1" applyProtection="1">
      <alignment vertical="center"/>
      <protection locked="0"/>
    </xf>
    <xf numFmtId="193" fontId="85" fillId="0" borderId="0" xfId="330" applyNumberFormat="1" applyFont="1" applyFill="1" applyBorder="1" applyAlignment="1" applyProtection="1">
      <alignment vertical="center"/>
      <protection locked="0"/>
    </xf>
    <xf numFmtId="0" fontId="17" fillId="0" borderId="0" xfId="332" applyNumberFormat="1" applyFont="1" applyFill="1" applyBorder="1" applyAlignment="1">
      <alignment horizontal="left" vertical="center"/>
    </xf>
    <xf numFmtId="0" fontId="17" fillId="0" borderId="0" xfId="330" applyFont="1" applyFill="1" applyBorder="1" applyAlignment="1" applyProtection="1">
      <alignment vertical="center"/>
      <protection locked="0"/>
    </xf>
    <xf numFmtId="188" fontId="17" fillId="0" borderId="0" xfId="333" applyNumberFormat="1" applyFont="1" applyFill="1" applyBorder="1" applyAlignment="1">
      <alignment horizontal="right" vertical="center"/>
    </xf>
    <xf numFmtId="193" fontId="17" fillId="0" borderId="0" xfId="333" applyNumberFormat="1" applyFont="1" applyFill="1" applyBorder="1" applyAlignment="1">
      <alignment horizontal="right" vertical="center"/>
    </xf>
    <xf numFmtId="178" fontId="17" fillId="0" borderId="0" xfId="333" applyNumberFormat="1" applyFont="1" applyFill="1" applyBorder="1" applyAlignment="1">
      <alignment horizontal="right" vertical="center"/>
    </xf>
    <xf numFmtId="193" fontId="17" fillId="0" borderId="0" xfId="334" applyNumberFormat="1" applyFont="1" applyFill="1" applyBorder="1" applyAlignment="1" applyProtection="1">
      <alignment horizontal="right" vertical="center"/>
      <protection locked="0"/>
    </xf>
    <xf numFmtId="0" fontId="17" fillId="0" borderId="0" xfId="335" applyNumberFormat="1" applyFont="1" applyFill="1" applyBorder="1" applyAlignment="1" applyProtection="1">
      <alignment vertical="center"/>
      <protection locked="0"/>
    </xf>
    <xf numFmtId="0" fontId="5" fillId="0" borderId="0" xfId="332" applyNumberFormat="1" applyFont="1" applyFill="1" applyBorder="1" applyAlignment="1">
      <alignment vertical="center"/>
    </xf>
    <xf numFmtId="189" fontId="5" fillId="0" borderId="0" xfId="333" applyNumberFormat="1" applyFont="1" applyFill="1" applyBorder="1" applyAlignment="1">
      <alignment horizontal="right" vertical="center"/>
    </xf>
    <xf numFmtId="188" fontId="5" fillId="0" borderId="0" xfId="330" applyNumberFormat="1" applyFont="1" applyFill="1" applyBorder="1" applyAlignment="1" applyProtection="1">
      <alignment vertical="center"/>
      <protection locked="0"/>
    </xf>
    <xf numFmtId="188" fontId="5" fillId="0" borderId="0" xfId="330" applyNumberFormat="1" applyFont="1" applyFill="1" applyBorder="1" applyAlignment="1" applyProtection="1">
      <alignment horizontal="right" vertical="center"/>
      <protection locked="0"/>
    </xf>
    <xf numFmtId="189" fontId="5" fillId="0" borderId="0" xfId="330" applyNumberFormat="1" applyFont="1" applyFill="1" applyBorder="1" applyAlignment="1" applyProtection="1">
      <alignment horizontal="right" vertical="center"/>
      <protection locked="0"/>
    </xf>
    <xf numFmtId="189" fontId="5" fillId="0" borderId="0" xfId="330" applyNumberFormat="1" applyFont="1" applyFill="1" applyBorder="1" applyAlignment="1" applyProtection="1">
      <alignment vertical="center"/>
      <protection locked="0"/>
    </xf>
    <xf numFmtId="193" fontId="5" fillId="0" borderId="0" xfId="334" applyNumberFormat="1" applyFont="1" applyFill="1" applyBorder="1" applyAlignment="1" applyProtection="1">
      <alignment horizontal="right" vertical="center"/>
      <protection locked="0"/>
    </xf>
    <xf numFmtId="0" fontId="5" fillId="0" borderId="0" xfId="332" applyNumberFormat="1" applyFont="1" applyFill="1" applyBorder="1" applyAlignment="1">
      <alignment horizontal="left" vertical="center"/>
    </xf>
    <xf numFmtId="0" fontId="5" fillId="0" borderId="0" xfId="335" applyNumberFormat="1" applyFont="1" applyFill="1" applyBorder="1" applyAlignment="1" applyProtection="1">
      <alignment vertical="center"/>
      <protection locked="0"/>
    </xf>
    <xf numFmtId="188" fontId="5" fillId="0" borderId="0" xfId="333" applyNumberFormat="1" applyFont="1" applyFill="1" applyBorder="1" applyAlignment="1">
      <alignment horizontal="right" vertical="center"/>
    </xf>
    <xf numFmtId="193" fontId="5" fillId="0" borderId="0" xfId="333" applyNumberFormat="1" applyFont="1" applyFill="1" applyBorder="1" applyAlignment="1">
      <alignment horizontal="right" vertical="center"/>
    </xf>
    <xf numFmtId="178" fontId="5" fillId="0" borderId="0" xfId="333" applyNumberFormat="1" applyFont="1" applyFill="1" applyBorder="1" applyAlignment="1">
      <alignment horizontal="right" vertical="center"/>
    </xf>
    <xf numFmtId="2" fontId="17" fillId="0" borderId="0" xfId="335" applyNumberFormat="1" applyFont="1" applyFill="1" applyBorder="1" applyAlignment="1" applyProtection="1">
      <alignment vertical="center"/>
      <protection locked="0"/>
    </xf>
    <xf numFmtId="2" fontId="5" fillId="0" borderId="0" xfId="335" applyNumberFormat="1" applyFont="1" applyFill="1" applyBorder="1" applyAlignment="1" applyProtection="1">
      <alignment vertical="center"/>
      <protection locked="0"/>
    </xf>
    <xf numFmtId="0" fontId="17" fillId="0" borderId="0" xfId="336" applyNumberFormat="1" applyFont="1" applyFill="1" applyBorder="1" applyAlignment="1">
      <alignment vertical="center"/>
    </xf>
    <xf numFmtId="0" fontId="5" fillId="0" borderId="0" xfId="332" quotePrefix="1" applyNumberFormat="1" applyFont="1" applyFill="1" applyBorder="1" applyAlignment="1">
      <alignment horizontal="left" vertical="center"/>
    </xf>
    <xf numFmtId="0" fontId="7" fillId="0" borderId="3" xfId="3" applyFont="1" applyFill="1" applyBorder="1" applyAlignment="1" applyProtection="1">
      <alignment horizontal="center" vertical="center" wrapText="1"/>
    </xf>
    <xf numFmtId="0" fontId="7" fillId="0" borderId="5"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protection locked="0"/>
    </xf>
    <xf numFmtId="0" fontId="32" fillId="0" borderId="0" xfId="337" applyNumberFormat="1" applyFont="1" applyFill="1" applyBorder="1" applyAlignment="1" applyProtection="1">
      <protection locked="0"/>
    </xf>
    <xf numFmtId="0" fontId="17" fillId="0" borderId="2" xfId="4" applyNumberFormat="1" applyFont="1" applyFill="1" applyBorder="1" applyAlignment="1" applyProtection="1">
      <alignment horizontal="center" vertical="center"/>
    </xf>
    <xf numFmtId="0" fontId="17" fillId="0" borderId="0" xfId="330" applyFont="1" applyFill="1" applyBorder="1" applyProtection="1">
      <protection locked="0"/>
    </xf>
    <xf numFmtId="0" fontId="28" fillId="0" borderId="0" xfId="330" applyFont="1" applyFill="1" applyBorder="1" applyProtection="1">
      <protection locked="0"/>
    </xf>
    <xf numFmtId="0" fontId="11" fillId="0" borderId="0" xfId="337" applyNumberFormat="1" applyFont="1" applyFill="1" applyBorder="1" applyAlignment="1" applyProtection="1">
      <alignment horizontal="justify" vertical="top" wrapText="1"/>
      <protection locked="0"/>
    </xf>
    <xf numFmtId="0" fontId="32" fillId="0" borderId="0" xfId="29" applyFont="1" applyAlignment="1">
      <alignment horizontal="left" vertical="top"/>
    </xf>
    <xf numFmtId="0" fontId="10" fillId="0" borderId="0" xfId="111" applyFont="1" applyFill="1" applyBorder="1" applyAlignment="1" applyProtection="1">
      <alignment horizontal="justify" vertical="top"/>
      <protection locked="0"/>
    </xf>
    <xf numFmtId="0" fontId="10" fillId="0" borderId="0" xfId="4" applyNumberFormat="1" applyFont="1" applyFill="1" applyBorder="1" applyAlignment="1" applyProtection="1">
      <alignment horizontal="justify" wrapText="1"/>
      <protection locked="0"/>
    </xf>
    <xf numFmtId="0" fontId="10" fillId="0" borderId="0" xfId="4" applyFont="1" applyAlignment="1" applyProtection="1">
      <alignment horizontal="center" vertical="center"/>
      <protection locked="0"/>
    </xf>
    <xf numFmtId="0" fontId="10" fillId="0" borderId="0" xfId="4" applyFont="1" applyProtection="1">
      <protection locked="0"/>
    </xf>
    <xf numFmtId="0" fontId="86" fillId="0" borderId="0" xfId="331" applyFont="1" applyFill="1" applyBorder="1" applyAlignment="1" applyProtection="1">
      <alignment horizontal="left"/>
      <protection locked="0"/>
    </xf>
    <xf numFmtId="0" fontId="86" fillId="0" borderId="0" xfId="331" applyFont="1" applyFill="1" applyBorder="1" applyAlignment="1" applyProtection="1">
      <alignment horizontal="justify"/>
      <protection locked="0"/>
    </xf>
    <xf numFmtId="0" fontId="10" fillId="0" borderId="0" xfId="330" applyFont="1" applyFill="1" applyBorder="1" applyAlignment="1" applyProtection="1">
      <alignment horizontal="justify"/>
      <protection locked="0"/>
    </xf>
    <xf numFmtId="0" fontId="87" fillId="0" borderId="0" xfId="331" applyFont="1" applyFill="1" applyBorder="1" applyAlignment="1" applyProtection="1">
      <alignment horizontal="justify"/>
      <protection locked="0"/>
    </xf>
    <xf numFmtId="0" fontId="88" fillId="0" borderId="0" xfId="331" applyFont="1" applyFill="1" applyBorder="1" applyAlignment="1" applyProtection="1">
      <alignment horizontal="justify"/>
      <protection locked="0"/>
    </xf>
    <xf numFmtId="0" fontId="14" fillId="0" borderId="0" xfId="331" applyFont="1" applyFill="1" applyBorder="1" applyAlignment="1" applyProtection="1">
      <protection locked="0"/>
    </xf>
    <xf numFmtId="188" fontId="14" fillId="0" borderId="0" xfId="331" applyNumberFormat="1" applyFont="1" applyFill="1" applyBorder="1" applyAlignment="1" applyProtection="1">
      <alignment horizontal="justify"/>
      <protection locked="0"/>
    </xf>
    <xf numFmtId="0" fontId="10" fillId="0" borderId="0" xfId="4" applyFont="1" applyFill="1" applyAlignment="1" applyProtection="1">
      <alignment horizontal="justify"/>
      <protection locked="0"/>
    </xf>
    <xf numFmtId="188" fontId="10" fillId="0" borderId="0" xfId="4" applyNumberFormat="1" applyFont="1" applyFill="1" applyAlignment="1" applyProtection="1">
      <alignment horizontal="justify"/>
      <protection locked="0"/>
    </xf>
    <xf numFmtId="0" fontId="14" fillId="0" borderId="0" xfId="331" applyFont="1" applyFill="1" applyBorder="1" applyAlignment="1" applyProtection="1">
      <alignment horizontal="justify"/>
      <protection locked="0"/>
    </xf>
    <xf numFmtId="188" fontId="10" fillId="0" borderId="0" xfId="4" applyNumberFormat="1" applyFont="1" applyFill="1" applyBorder="1" applyAlignment="1" applyProtection="1">
      <alignment horizontal="justify" vertical="top" wrapText="1"/>
      <protection locked="0"/>
    </xf>
    <xf numFmtId="0" fontId="5" fillId="0" borderId="0" xfId="4" applyFont="1" applyFill="1" applyProtection="1">
      <protection locked="0"/>
    </xf>
    <xf numFmtId="0" fontId="45" fillId="0" borderId="0" xfId="4" applyFont="1" applyFill="1"/>
    <xf numFmtId="0" fontId="45" fillId="0" borderId="0" xfId="4" applyFont="1"/>
    <xf numFmtId="0" fontId="10" fillId="0" borderId="0" xfId="345" applyFont="1" applyBorder="1" applyAlignment="1" applyProtection="1">
      <alignment horizontal="left" vertical="center"/>
    </xf>
    <xf numFmtId="0" fontId="5" fillId="3" borderId="0" xfId="330" applyFont="1" applyFill="1" applyProtection="1">
      <protection locked="0"/>
    </xf>
    <xf numFmtId="0" fontId="21" fillId="3" borderId="0" xfId="330" applyNumberFormat="1" applyFont="1" applyFill="1" applyBorder="1" applyAlignment="1" applyProtection="1">
      <alignment horizontal="center" vertical="center" wrapText="1"/>
    </xf>
    <xf numFmtId="194" fontId="10" fillId="0" borderId="0" xfId="345" applyNumberFormat="1" applyFont="1" applyBorder="1" applyAlignment="1" applyProtection="1">
      <alignment horizontal="right" vertical="center"/>
    </xf>
    <xf numFmtId="0" fontId="28" fillId="0" borderId="0" xfId="346" applyNumberFormat="1" applyFont="1" applyBorder="1" applyAlignment="1" applyProtection="1">
      <alignment horizontal="center" wrapText="1"/>
      <protection locked="0"/>
    </xf>
    <xf numFmtId="170" fontId="17" fillId="0" borderId="0" xfId="330" applyNumberFormat="1" applyFont="1" applyFill="1" applyProtection="1">
      <protection locked="0"/>
    </xf>
    <xf numFmtId="188" fontId="17" fillId="0" borderId="0" xfId="330" applyNumberFormat="1" applyFont="1" applyFill="1" applyProtection="1">
      <protection locked="0"/>
    </xf>
    <xf numFmtId="0" fontId="17" fillId="0" borderId="0" xfId="4" applyFont="1"/>
    <xf numFmtId="0" fontId="17" fillId="0" borderId="0" xfId="332" applyNumberFormat="1" applyFont="1" applyFill="1" applyBorder="1" applyAlignment="1">
      <alignment horizontal="left" vertical="center" indent="1"/>
    </xf>
    <xf numFmtId="0" fontId="17" fillId="0" borderId="0" xfId="335" applyNumberFormat="1" applyFont="1" applyBorder="1" applyAlignment="1" applyProtection="1">
      <alignment vertical="center"/>
      <protection locked="0"/>
    </xf>
    <xf numFmtId="170" fontId="5" fillId="0" borderId="0" xfId="330" applyNumberFormat="1" applyFont="1" applyFill="1" applyProtection="1">
      <protection locked="0"/>
    </xf>
    <xf numFmtId="188" fontId="5" fillId="0" borderId="0" xfId="330" applyNumberFormat="1" applyFont="1" applyFill="1" applyProtection="1">
      <protection locked="0"/>
    </xf>
    <xf numFmtId="0" fontId="5" fillId="0" borderId="0" xfId="335" applyNumberFormat="1" applyFont="1" applyBorder="1" applyAlignment="1" applyProtection="1">
      <alignment vertical="center"/>
      <protection locked="0"/>
    </xf>
    <xf numFmtId="188" fontId="5" fillId="0" borderId="0" xfId="4" applyNumberFormat="1" applyFont="1" applyFill="1" applyAlignment="1">
      <alignment horizontal="right"/>
    </xf>
    <xf numFmtId="0" fontId="17" fillId="0" borderId="0" xfId="332" quotePrefix="1" applyNumberFormat="1" applyFont="1" applyFill="1" applyBorder="1" applyAlignment="1">
      <alignment horizontal="left" vertical="center" indent="1"/>
    </xf>
    <xf numFmtId="0" fontId="28" fillId="3" borderId="3" xfId="3" applyFont="1" applyFill="1" applyBorder="1" applyAlignment="1" applyProtection="1">
      <alignment horizontal="center" vertical="center" wrapText="1"/>
      <protection locked="0"/>
    </xf>
    <xf numFmtId="0" fontId="32" fillId="0" borderId="0" xfId="337" applyNumberFormat="1" applyFont="1" applyFill="1" applyBorder="1" applyAlignment="1" applyProtection="1">
      <alignment horizontal="justify" vertical="top" wrapText="1"/>
      <protection locked="0"/>
    </xf>
    <xf numFmtId="0" fontId="32" fillId="0" borderId="0" xfId="29" applyFont="1" applyAlignment="1">
      <alignment horizontal="left" vertical="center"/>
    </xf>
    <xf numFmtId="0" fontId="86" fillId="0" borderId="0" xfId="331" applyFont="1" applyFill="1" applyBorder="1" applyAlignment="1" applyProtection="1">
      <alignment horizontal="left" vertical="center"/>
      <protection locked="0"/>
    </xf>
    <xf numFmtId="0" fontId="5" fillId="0" borderId="0" xfId="330" applyFont="1" applyFill="1" applyAlignment="1" applyProtection="1">
      <alignment vertical="center"/>
      <protection locked="0"/>
    </xf>
    <xf numFmtId="0" fontId="10" fillId="0" borderId="0" xfId="330" applyNumberFormat="1" applyFont="1" applyFill="1" applyBorder="1" applyAlignment="1" applyProtection="1">
      <alignment horizontal="left" vertical="center"/>
    </xf>
    <xf numFmtId="0" fontId="21" fillId="0" borderId="0" xfId="330" applyNumberFormat="1" applyFont="1" applyFill="1" applyBorder="1" applyAlignment="1" applyProtection="1">
      <alignment horizontal="center" vertical="center" wrapText="1"/>
    </xf>
    <xf numFmtId="0" fontId="10" fillId="0" borderId="0" xfId="330" applyNumberFormat="1" applyFont="1" applyFill="1" applyBorder="1" applyAlignment="1" applyProtection="1">
      <alignment horizontal="right" vertical="top"/>
    </xf>
    <xf numFmtId="0" fontId="5" fillId="0" borderId="0" xfId="346" applyNumberFormat="1" applyFont="1" applyFill="1" applyBorder="1" applyAlignment="1" applyProtection="1">
      <alignment wrapText="1"/>
      <protection locked="0"/>
    </xf>
    <xf numFmtId="0" fontId="17" fillId="0" borderId="0" xfId="330" applyFont="1" applyFill="1" applyProtection="1">
      <protection locked="0"/>
    </xf>
    <xf numFmtId="188" fontId="34" fillId="0" borderId="0" xfId="115" applyNumberFormat="1" applyFont="1" applyFill="1" applyProtection="1">
      <protection locked="0"/>
    </xf>
    <xf numFmtId="173" fontId="17" fillId="0" borderId="0" xfId="4" applyNumberFormat="1" applyFont="1" applyFill="1"/>
    <xf numFmtId="0" fontId="17" fillId="0" borderId="0" xfId="330" applyFont="1" applyFill="1" applyAlignment="1" applyProtection="1">
      <alignment vertical="center"/>
      <protection locked="0"/>
    </xf>
    <xf numFmtId="183" fontId="17" fillId="0" borderId="0" xfId="330" applyNumberFormat="1" applyFont="1" applyFill="1" applyAlignment="1" applyProtection="1">
      <alignment horizontal="right" vertical="center"/>
      <protection locked="0"/>
    </xf>
    <xf numFmtId="188" fontId="7" fillId="0" borderId="0" xfId="115" applyNumberFormat="1" applyFont="1" applyFill="1" applyProtection="1">
      <protection locked="0"/>
    </xf>
    <xf numFmtId="173" fontId="5" fillId="0" borderId="0" xfId="4" applyNumberFormat="1" applyFont="1" applyFill="1"/>
    <xf numFmtId="183" fontId="5" fillId="0" borderId="0" xfId="330" applyNumberFormat="1" applyFont="1" applyFill="1" applyAlignment="1" applyProtection="1">
      <alignment horizontal="right" vertical="center"/>
      <protection locked="0"/>
    </xf>
    <xf numFmtId="188" fontId="5" fillId="0" borderId="0" xfId="330" applyNumberFormat="1" applyFont="1" applyFill="1" applyAlignment="1" applyProtection="1">
      <alignment horizontal="right" vertical="center"/>
      <protection locked="0"/>
    </xf>
    <xf numFmtId="0" fontId="86" fillId="0" borderId="0" xfId="331" applyFont="1" applyFill="1" applyBorder="1" applyAlignment="1" applyProtection="1">
      <alignment vertical="center"/>
      <protection locked="0"/>
    </xf>
    <xf numFmtId="181" fontId="7" fillId="0" borderId="0" xfId="115" applyNumberFormat="1" applyFont="1" applyFill="1" applyProtection="1">
      <protection locked="0"/>
    </xf>
    <xf numFmtId="0" fontId="10" fillId="0" borderId="0" xfId="330" applyNumberFormat="1" applyFont="1" applyFill="1" applyBorder="1" applyAlignment="1" applyProtection="1">
      <alignment horizontal="left" vertical="center" wrapText="1"/>
    </xf>
    <xf numFmtId="0" fontId="10" fillId="0" borderId="0" xfId="330" applyNumberFormat="1" applyFont="1" applyFill="1" applyBorder="1" applyAlignment="1" applyProtection="1">
      <alignment horizontal="center" vertical="center" wrapText="1"/>
    </xf>
    <xf numFmtId="0" fontId="11" fillId="0" borderId="0" xfId="347" applyNumberFormat="1" applyFont="1" applyFill="1" applyBorder="1" applyProtection="1">
      <protection locked="0"/>
    </xf>
    <xf numFmtId="0" fontId="10" fillId="0" borderId="0" xfId="330" applyFont="1" applyFill="1" applyAlignment="1" applyProtection="1">
      <alignment vertical="center"/>
      <protection locked="0"/>
    </xf>
    <xf numFmtId="0" fontId="5" fillId="0" borderId="3" xfId="330" applyFont="1" applyFill="1" applyBorder="1" applyAlignment="1" applyProtection="1">
      <alignment horizontal="center" vertical="center"/>
    </xf>
    <xf numFmtId="0" fontId="90" fillId="0" borderId="26" xfId="347" applyNumberFormat="1" applyFont="1" applyFill="1" applyBorder="1" applyAlignment="1" applyProtection="1">
      <alignment wrapText="1"/>
      <protection locked="0"/>
    </xf>
    <xf numFmtId="188" fontId="17" fillId="0" borderId="0" xfId="4" applyNumberFormat="1" applyFont="1" applyFill="1" applyBorder="1" applyAlignment="1" applyProtection="1">
      <alignment horizontal="right" vertical="center"/>
      <protection locked="0"/>
    </xf>
    <xf numFmtId="170" fontId="17" fillId="0" borderId="0" xfId="4" applyNumberFormat="1" applyFont="1" applyFill="1" applyBorder="1" applyAlignment="1" applyProtection="1">
      <alignment horizontal="center" vertical="center"/>
      <protection locked="0"/>
    </xf>
    <xf numFmtId="183" fontId="17" fillId="0" borderId="0" xfId="330" applyNumberFormat="1" applyFont="1" applyFill="1" applyAlignment="1" applyProtection="1">
      <alignment vertical="center"/>
      <protection locked="0"/>
    </xf>
    <xf numFmtId="188" fontId="5" fillId="0" borderId="0" xfId="4" applyNumberFormat="1" applyFont="1" applyFill="1" applyBorder="1" applyAlignment="1" applyProtection="1">
      <alignment horizontal="right" vertical="center"/>
      <protection locked="0"/>
    </xf>
    <xf numFmtId="183" fontId="5" fillId="0" borderId="0" xfId="330" applyNumberFormat="1" applyFont="1" applyFill="1" applyAlignment="1" applyProtection="1">
      <alignment vertical="center"/>
      <protection locked="0"/>
    </xf>
    <xf numFmtId="0" fontId="5" fillId="0" borderId="3" xfId="330" applyFont="1" applyFill="1" applyBorder="1" applyAlignment="1" applyProtection="1">
      <alignment horizontal="center" vertical="center"/>
      <protection locked="0"/>
    </xf>
    <xf numFmtId="0" fontId="7" fillId="0" borderId="3" xfId="330" applyFont="1" applyFill="1" applyBorder="1" applyAlignment="1" applyProtection="1">
      <alignment horizontal="center" vertical="center"/>
      <protection locked="0"/>
    </xf>
    <xf numFmtId="170" fontId="5" fillId="0" borderId="0" xfId="4" applyNumberFormat="1" applyFont="1" applyFill="1" applyBorder="1" applyAlignment="1" applyProtection="1">
      <alignment horizontal="center" vertical="center"/>
      <protection locked="0"/>
    </xf>
    <xf numFmtId="0" fontId="5" fillId="0" borderId="0" xfId="4" applyNumberFormat="1" applyFont="1" applyFill="1" applyBorder="1" applyAlignment="1" applyProtection="1">
      <alignment horizontal="left" vertical="center" indent="1"/>
      <protection locked="0"/>
    </xf>
    <xf numFmtId="195" fontId="5" fillId="0" borderId="0" xfId="4" applyNumberFormat="1" applyFont="1" applyFill="1" applyAlignment="1" applyProtection="1">
      <alignment horizontal="right" vertical="center"/>
      <protection locked="0"/>
    </xf>
    <xf numFmtId="0" fontId="5" fillId="0" borderId="0" xfId="4" applyFont="1" applyFill="1" applyAlignment="1" applyProtection="1">
      <alignment vertical="center"/>
      <protection locked="0"/>
    </xf>
    <xf numFmtId="195" fontId="17" fillId="0" borderId="0" xfId="4" applyNumberFormat="1" applyFont="1" applyFill="1" applyAlignment="1" applyProtection="1">
      <alignment horizontal="right" vertical="center"/>
      <protection locked="0"/>
    </xf>
    <xf numFmtId="0" fontId="17" fillId="0" borderId="0" xfId="4" applyNumberFormat="1" applyFont="1" applyFill="1" applyBorder="1" applyAlignment="1" applyProtection="1">
      <alignment vertical="center"/>
      <protection locked="0"/>
    </xf>
    <xf numFmtId="0" fontId="17" fillId="0" borderId="0" xfId="4" applyNumberFormat="1" applyFont="1" applyFill="1" applyBorder="1" applyAlignment="1" applyProtection="1">
      <alignment horizontal="left" vertical="center"/>
      <protection locked="0"/>
    </xf>
    <xf numFmtId="0" fontId="10" fillId="0" borderId="0" xfId="337" applyNumberFormat="1" applyFont="1" applyFill="1" applyBorder="1" applyAlignment="1" applyProtection="1">
      <protection locked="0"/>
    </xf>
    <xf numFmtId="0" fontId="5" fillId="0" borderId="0" xfId="337" applyNumberFormat="1" applyFont="1" applyFill="1" applyBorder="1" applyAlignment="1" applyProtection="1">
      <protection locked="0"/>
    </xf>
    <xf numFmtId="0" fontId="7" fillId="0" borderId="0" xfId="347" applyNumberFormat="1" applyFont="1" applyFill="1" applyBorder="1" applyProtection="1">
      <protection locked="0"/>
    </xf>
    <xf numFmtId="0" fontId="5" fillId="0" borderId="0" xfId="348" applyNumberFormat="1" applyFont="1" applyFill="1" applyBorder="1" applyAlignment="1" applyProtection="1">
      <protection locked="0"/>
    </xf>
    <xf numFmtId="0" fontId="7" fillId="0" borderId="0" xfId="349" applyFont="1" applyAlignment="1" applyProtection="1">
      <alignment vertical="center"/>
    </xf>
    <xf numFmtId="0" fontId="21" fillId="0" borderId="0" xfId="348" applyNumberFormat="1" applyFont="1" applyFill="1" applyBorder="1" applyAlignment="1" applyProtection="1">
      <alignment horizontal="center" vertical="center" wrapText="1"/>
      <protection locked="0"/>
    </xf>
    <xf numFmtId="0" fontId="21" fillId="0" borderId="0" xfId="348" applyNumberFormat="1" applyFont="1" applyFill="1" applyBorder="1" applyAlignment="1" applyProtection="1">
      <alignment horizontal="center" vertical="center"/>
      <protection locked="0"/>
    </xf>
    <xf numFmtId="0" fontId="10" fillId="0" borderId="8" xfId="348" applyNumberFormat="1" applyFont="1" applyFill="1" applyBorder="1" applyAlignment="1" applyProtection="1">
      <alignment horizontal="left" vertical="center"/>
    </xf>
    <xf numFmtId="0" fontId="10" fillId="0" borderId="8" xfId="348" applyNumberFormat="1" applyFont="1" applyFill="1" applyBorder="1" applyAlignment="1" applyProtection="1">
      <alignment horizontal="right" vertical="center"/>
    </xf>
    <xf numFmtId="0" fontId="10" fillId="0" borderId="0" xfId="348" applyNumberFormat="1" applyFont="1" applyFill="1" applyBorder="1" applyAlignment="1" applyProtection="1">
      <alignment horizontal="right" vertical="center"/>
      <protection locked="0"/>
    </xf>
    <xf numFmtId="0" fontId="21" fillId="0" borderId="0" xfId="348" applyFont="1" applyBorder="1" applyAlignment="1" applyProtection="1">
      <alignment horizontal="center" vertical="center" wrapText="1"/>
      <protection locked="0"/>
    </xf>
    <xf numFmtId="0" fontId="17" fillId="0" borderId="0" xfId="110" applyNumberFormat="1" applyFont="1" applyFill="1" applyBorder="1" applyAlignment="1">
      <alignment horizontal="left" vertical="center"/>
    </xf>
    <xf numFmtId="188" fontId="5" fillId="0" borderId="0" xfId="348" applyNumberFormat="1" applyFont="1" applyFill="1" applyBorder="1" applyAlignment="1" applyProtection="1">
      <alignment horizontal="right" vertical="center"/>
      <protection locked="0"/>
    </xf>
    <xf numFmtId="178" fontId="17" fillId="0" borderId="0" xfId="348" applyNumberFormat="1" applyFont="1" applyBorder="1" applyAlignment="1" applyProtection="1">
      <alignment horizontal="center" vertical="center" wrapText="1"/>
      <protection locked="0"/>
    </xf>
    <xf numFmtId="0" fontId="17" fillId="0" borderId="0" xfId="348" applyNumberFormat="1" applyFont="1" applyFill="1" applyBorder="1" applyAlignment="1" applyProtection="1">
      <protection locked="0"/>
    </xf>
    <xf numFmtId="0" fontId="17" fillId="3" borderId="0" xfId="110" applyFont="1" applyFill="1" applyBorder="1" applyAlignment="1">
      <alignment horizontal="left" vertical="center" indent="1"/>
    </xf>
    <xf numFmtId="0" fontId="5" fillId="3" borderId="0" xfId="110" applyFont="1" applyFill="1" applyBorder="1" applyAlignment="1">
      <alignment horizontal="left" vertical="center" indent="2"/>
    </xf>
    <xf numFmtId="178" fontId="5" fillId="0" borderId="0" xfId="348" applyNumberFormat="1" applyFont="1" applyBorder="1" applyAlignment="1" applyProtection="1">
      <alignment horizontal="center" vertical="center" wrapText="1"/>
      <protection locked="0"/>
    </xf>
    <xf numFmtId="0" fontId="5" fillId="0" borderId="0" xfId="348" applyNumberFormat="1" applyFont="1" applyBorder="1" applyAlignment="1" applyProtection="1">
      <alignment vertical="center"/>
      <protection locked="0"/>
    </xf>
    <xf numFmtId="178" fontId="7" fillId="0" borderId="0" xfId="4" applyNumberFormat="1" applyFont="1" applyBorder="1" applyAlignment="1">
      <alignment horizontal="right" vertical="center" wrapText="1"/>
    </xf>
    <xf numFmtId="0" fontId="17" fillId="0" borderId="0" xfId="348" applyNumberFormat="1" applyFont="1" applyBorder="1" applyAlignment="1" applyProtection="1">
      <alignment vertical="center"/>
      <protection locked="0"/>
    </xf>
    <xf numFmtId="178" fontId="34" fillId="0" borderId="0" xfId="4" applyNumberFormat="1" applyFont="1" applyBorder="1" applyAlignment="1">
      <alignment horizontal="right" vertical="center" wrapText="1"/>
    </xf>
    <xf numFmtId="0" fontId="10" fillId="0" borderId="0" xfId="348" applyNumberFormat="1" applyFont="1" applyFill="1" applyBorder="1" applyAlignment="1" applyProtection="1">
      <protection locked="0"/>
    </xf>
    <xf numFmtId="0" fontId="21" fillId="0" borderId="8" xfId="348" applyFont="1" applyBorder="1" applyAlignment="1" applyProtection="1">
      <alignment horizontal="center" vertical="center" wrapText="1"/>
    </xf>
    <xf numFmtId="0" fontId="90" fillId="0" borderId="0" xfId="348" applyNumberFormat="1" applyFont="1" applyBorder="1" applyAlignment="1" applyProtection="1">
      <alignment vertical="center" wrapText="1"/>
      <protection locked="0"/>
    </xf>
    <xf numFmtId="164" fontId="7" fillId="0" borderId="0" xfId="4" applyNumberFormat="1" applyFont="1" applyBorder="1" applyAlignment="1">
      <alignment horizontal="right" vertical="center" wrapText="1"/>
    </xf>
    <xf numFmtId="0" fontId="5" fillId="0" borderId="0" xfId="3" applyNumberFormat="1" applyFont="1" applyFill="1" applyBorder="1" applyAlignment="1" applyProtection="1">
      <alignment horizontal="center" vertical="center" wrapText="1"/>
      <protection locked="0"/>
    </xf>
    <xf numFmtId="0" fontId="90" fillId="0" borderId="0" xfId="348" applyNumberFormat="1" applyFont="1" applyBorder="1" applyAlignment="1" applyProtection="1">
      <alignment vertical="center"/>
      <protection locked="0"/>
    </xf>
    <xf numFmtId="178" fontId="5" fillId="0" borderId="0" xfId="348" applyNumberFormat="1" applyFont="1" applyFill="1" applyBorder="1" applyAlignment="1" applyProtection="1">
      <alignment horizontal="right" vertical="center" wrapText="1"/>
    </xf>
    <xf numFmtId="0" fontId="10" fillId="0" borderId="26" xfId="348" applyNumberFormat="1" applyFont="1" applyFill="1" applyBorder="1" applyAlignment="1" applyProtection="1">
      <alignment horizontal="right" vertical="center"/>
      <protection locked="0"/>
    </xf>
    <xf numFmtId="0" fontId="32" fillId="0" borderId="0" xfId="4" applyNumberFormat="1" applyFont="1" applyFill="1" applyBorder="1" applyAlignment="1">
      <alignment vertical="top"/>
    </xf>
    <xf numFmtId="0" fontId="32" fillId="0" borderId="0" xfId="348" applyNumberFormat="1" applyFont="1" applyFill="1" applyBorder="1" applyAlignment="1" applyProtection="1">
      <alignment vertical="top"/>
      <protection locked="0"/>
    </xf>
    <xf numFmtId="0" fontId="91" fillId="0" borderId="0" xfId="348" applyNumberFormat="1" applyFont="1" applyBorder="1" applyAlignment="1" applyProtection="1">
      <alignment vertical="center" wrapText="1"/>
      <protection locked="0"/>
    </xf>
    <xf numFmtId="188" fontId="5" fillId="0" borderId="0" xfId="348" applyNumberFormat="1" applyFont="1" applyFill="1" applyBorder="1" applyAlignment="1" applyProtection="1">
      <alignment horizontal="right"/>
      <protection locked="0"/>
    </xf>
    <xf numFmtId="49" fontId="5" fillId="0" borderId="0" xfId="348" applyNumberFormat="1" applyFont="1" applyBorder="1" applyAlignment="1" applyProtection="1">
      <alignment vertical="center"/>
      <protection locked="0"/>
    </xf>
    <xf numFmtId="0" fontId="92" fillId="0" borderId="0" xfId="348" applyNumberFormat="1" applyFont="1" applyFill="1" applyBorder="1" applyAlignment="1" applyProtection="1">
      <alignment horizontal="center" vertical="center"/>
      <protection locked="0"/>
    </xf>
    <xf numFmtId="0" fontId="32" fillId="0" borderId="0" xfId="348" applyNumberFormat="1" applyFont="1" applyFill="1" applyBorder="1" applyAlignment="1" applyProtection="1">
      <alignment horizontal="left" vertical="center"/>
    </xf>
    <xf numFmtId="0" fontId="92" fillId="0" borderId="0" xfId="348" applyFont="1" applyFill="1" applyBorder="1" applyAlignment="1" applyProtection="1">
      <alignment horizontal="center" vertical="center" wrapText="1"/>
    </xf>
    <xf numFmtId="0" fontId="32" fillId="0" borderId="0" xfId="348" applyNumberFormat="1" applyFont="1" applyFill="1" applyBorder="1" applyAlignment="1" applyProtection="1">
      <alignment horizontal="right" vertical="center"/>
    </xf>
    <xf numFmtId="0" fontId="32" fillId="0" borderId="0" xfId="348" applyNumberFormat="1" applyFont="1" applyFill="1" applyBorder="1" applyAlignment="1" applyProtection="1">
      <alignment horizontal="right" vertical="center"/>
      <protection locked="0"/>
    </xf>
    <xf numFmtId="0" fontId="28" fillId="0" borderId="0" xfId="348" applyNumberFormat="1" applyFont="1" applyFill="1" applyBorder="1" applyAlignment="1" applyProtection="1">
      <protection locked="0"/>
    </xf>
    <xf numFmtId="0" fontId="85" fillId="0" borderId="0" xfId="348" applyNumberFormat="1" applyFont="1" applyFill="1" applyBorder="1" applyAlignment="1" applyProtection="1">
      <alignment vertical="center"/>
    </xf>
    <xf numFmtId="196" fontId="7" fillId="0" borderId="36" xfId="351" applyNumberFormat="1" applyFont="1" applyFill="1" applyBorder="1" applyAlignment="1">
      <alignment horizontal="right" vertical="center"/>
    </xf>
    <xf numFmtId="196" fontId="28" fillId="0" borderId="0" xfId="348" applyNumberFormat="1" applyFont="1" applyFill="1" applyBorder="1" applyAlignment="1" applyProtection="1">
      <protection locked="0"/>
    </xf>
    <xf numFmtId="0" fontId="85" fillId="0" borderId="0" xfId="348" applyNumberFormat="1" applyFont="1" applyFill="1" applyBorder="1" applyAlignment="1" applyProtection="1">
      <alignment horizontal="left" vertical="center" indent="1"/>
    </xf>
    <xf numFmtId="0" fontId="85" fillId="0" borderId="0" xfId="348" applyNumberFormat="1" applyFont="1" applyFill="1" applyBorder="1" applyAlignment="1" applyProtection="1">
      <alignment vertical="center"/>
      <protection locked="0"/>
    </xf>
    <xf numFmtId="0" fontId="28" fillId="0" borderId="0" xfId="348" applyNumberFormat="1" applyFont="1" applyFill="1" applyBorder="1" applyAlignment="1" applyProtection="1">
      <alignment horizontal="left" vertical="center" indent="2"/>
    </xf>
    <xf numFmtId="0" fontId="28" fillId="0" borderId="0" xfId="348" applyNumberFormat="1" applyFont="1" applyFill="1" applyBorder="1" applyAlignment="1" applyProtection="1">
      <alignment vertical="center"/>
      <protection locked="0"/>
    </xf>
    <xf numFmtId="196" fontId="7" fillId="0" borderId="49" xfId="351" applyNumberFormat="1" applyFont="1" applyFill="1" applyBorder="1" applyAlignment="1">
      <alignment horizontal="right" vertical="center"/>
    </xf>
    <xf numFmtId="0" fontId="10" fillId="0" borderId="2" xfId="350" applyFont="1" applyFill="1" applyBorder="1" applyAlignment="1" applyProtection="1">
      <alignment vertical="top"/>
    </xf>
    <xf numFmtId="0" fontId="22" fillId="0" borderId="2" xfId="351" applyBorder="1" applyAlignment="1">
      <alignment vertical="top"/>
    </xf>
    <xf numFmtId="0" fontId="22" fillId="0" borderId="0" xfId="351" applyBorder="1" applyAlignment="1">
      <alignment vertical="top"/>
    </xf>
    <xf numFmtId="0" fontId="5" fillId="0" borderId="0" xfId="350" applyFont="1" applyFill="1" applyBorder="1" applyAlignment="1" applyProtection="1">
      <alignment horizontal="center" vertical="center"/>
      <protection locked="0"/>
    </xf>
    <xf numFmtId="0" fontId="5" fillId="0" borderId="0" xfId="350" applyFont="1" applyFill="1" applyBorder="1" applyAlignment="1" applyProtection="1">
      <protection locked="0"/>
    </xf>
    <xf numFmtId="0" fontId="32" fillId="0" borderId="0" xfId="348" applyNumberFormat="1" applyFont="1" applyFill="1" applyBorder="1" applyAlignment="1" applyProtection="1">
      <alignment vertical="center"/>
      <protection locked="0"/>
    </xf>
    <xf numFmtId="0" fontId="42" fillId="0" borderId="0" xfId="348" applyNumberFormat="1" applyFont="1" applyFill="1" applyBorder="1" applyAlignment="1" applyProtection="1">
      <alignment horizontal="left" vertical="top" wrapText="1"/>
      <protection locked="0"/>
    </xf>
    <xf numFmtId="0" fontId="32" fillId="0" borderId="0" xfId="350" applyFont="1" applyAlignment="1" applyProtection="1">
      <alignment vertical="top"/>
      <protection locked="0"/>
    </xf>
    <xf numFmtId="0" fontId="32" fillId="0" borderId="0" xfId="350" applyFont="1" applyBorder="1" applyAlignment="1" applyProtection="1">
      <alignment vertical="top"/>
      <protection locked="0"/>
    </xf>
    <xf numFmtId="0" fontId="32" fillId="0" borderId="0" xfId="111" applyFont="1" applyFill="1" applyBorder="1" applyAlignment="1" applyProtection="1">
      <alignment horizontal="left" vertical="top"/>
      <protection locked="0"/>
    </xf>
    <xf numFmtId="0" fontId="32" fillId="0" borderId="0" xfId="348" applyNumberFormat="1" applyFont="1" applyFill="1" applyBorder="1" applyAlignment="1" applyProtection="1">
      <protection locked="0"/>
    </xf>
    <xf numFmtId="0" fontId="14" fillId="0" borderId="0" xfId="331" applyFont="1" applyFill="1" applyBorder="1" applyAlignment="1" applyProtection="1">
      <alignment vertical="top"/>
      <protection locked="0"/>
    </xf>
    <xf numFmtId="0" fontId="86" fillId="0" borderId="0" xfId="331" applyFont="1" applyFill="1" applyBorder="1" applyAlignment="1" applyProtection="1">
      <alignment vertical="top"/>
      <protection locked="0"/>
    </xf>
    <xf numFmtId="0" fontId="11" fillId="0" borderId="0" xfId="351" applyFont="1" applyAlignment="1"/>
    <xf numFmtId="0" fontId="22" fillId="0" borderId="0" xfId="351" applyAlignment="1">
      <alignment wrapText="1"/>
    </xf>
    <xf numFmtId="0" fontId="80" fillId="0" borderId="0" xfId="351" applyFont="1" applyAlignment="1">
      <alignment horizontal="left" wrapText="1" indent="1"/>
    </xf>
    <xf numFmtId="0" fontId="80" fillId="0" borderId="0" xfId="351" applyFont="1" applyAlignment="1">
      <alignment wrapText="1"/>
    </xf>
    <xf numFmtId="0" fontId="22" fillId="0" borderId="0" xfId="352"/>
    <xf numFmtId="0" fontId="10" fillId="0" borderId="6" xfId="348" applyNumberFormat="1" applyFont="1" applyFill="1" applyBorder="1" applyAlignment="1" applyProtection="1">
      <alignment vertical="center"/>
    </xf>
    <xf numFmtId="0" fontId="22" fillId="0" borderId="0" xfId="352" applyBorder="1"/>
    <xf numFmtId="0" fontId="17" fillId="0" borderId="0" xfId="58" applyNumberFormat="1" applyFont="1" applyFill="1" applyBorder="1" applyAlignment="1">
      <alignment vertical="center"/>
    </xf>
    <xf numFmtId="196" fontId="17" fillId="0" borderId="0" xfId="3" applyNumberFormat="1" applyFont="1" applyFill="1" applyBorder="1" applyAlignment="1" applyProtection="1">
      <alignment horizontal="right" vertical="center" wrapText="1"/>
      <protection locked="0"/>
    </xf>
    <xf numFmtId="196" fontId="17" fillId="0" borderId="0" xfId="348" applyNumberFormat="1" applyFont="1" applyFill="1" applyBorder="1" applyAlignment="1" applyProtection="1">
      <alignment horizontal="right"/>
      <protection locked="0"/>
    </xf>
    <xf numFmtId="0" fontId="80" fillId="0" borderId="0" xfId="352" applyFont="1"/>
    <xf numFmtId="196" fontId="17" fillId="0" borderId="0" xfId="348" applyNumberFormat="1" applyFont="1" applyFill="1" applyBorder="1" applyAlignment="1" applyProtection="1">
      <protection locked="0"/>
    </xf>
    <xf numFmtId="196" fontId="17" fillId="0" borderId="0" xfId="3" applyNumberFormat="1" applyFont="1" applyFill="1" applyBorder="1" applyAlignment="1" applyProtection="1">
      <alignment horizontal="center" vertical="center" wrapText="1"/>
      <protection locked="0"/>
    </xf>
    <xf numFmtId="0" fontId="5" fillId="0" borderId="0" xfId="58" applyNumberFormat="1" applyFont="1" applyFill="1" applyBorder="1" applyAlignment="1">
      <alignment vertical="center"/>
    </xf>
    <xf numFmtId="196" fontId="5" fillId="0" borderId="0" xfId="3" applyNumberFormat="1" applyFont="1" applyFill="1" applyBorder="1" applyAlignment="1" applyProtection="1">
      <alignment horizontal="right" vertical="center" wrapText="1"/>
      <protection locked="0"/>
    </xf>
    <xf numFmtId="196" fontId="5" fillId="0" borderId="0" xfId="348" applyNumberFormat="1" applyFont="1" applyFill="1" applyBorder="1" applyAlignment="1" applyProtection="1">
      <alignment horizontal="right"/>
      <protection locked="0"/>
    </xf>
    <xf numFmtId="4" fontId="7" fillId="0" borderId="0" xfId="352" quotePrefix="1" applyNumberFormat="1" applyFont="1"/>
    <xf numFmtId="196" fontId="5" fillId="0" borderId="0" xfId="348" applyNumberFormat="1" applyFont="1" applyFill="1" applyBorder="1" applyAlignment="1" applyProtection="1">
      <protection locked="0"/>
    </xf>
    <xf numFmtId="196" fontId="5" fillId="0" borderId="0" xfId="3" applyNumberFormat="1" applyFont="1" applyFill="1" applyBorder="1" applyAlignment="1" applyProtection="1">
      <alignment horizontal="center" vertical="center" wrapText="1"/>
      <protection locked="0"/>
    </xf>
    <xf numFmtId="0" fontId="82" fillId="0" borderId="0" xfId="348" applyNumberFormat="1" applyFont="1" applyFill="1" applyBorder="1" applyAlignment="1" applyProtection="1">
      <alignment horizontal="center" vertical="center"/>
      <protection locked="0"/>
    </xf>
    <xf numFmtId="0" fontId="17" fillId="0" borderId="0" xfId="58" applyNumberFormat="1" applyFont="1" applyFill="1" applyBorder="1" applyAlignment="1">
      <alignment horizontal="left" vertical="center"/>
    </xf>
    <xf numFmtId="4" fontId="34" fillId="0" borderId="0" xfId="352" quotePrefix="1" applyNumberFormat="1" applyFont="1"/>
    <xf numFmtId="0" fontId="16" fillId="0" borderId="0" xfId="348" applyNumberFormat="1" applyFont="1" applyFill="1" applyBorder="1" applyAlignment="1" applyProtection="1">
      <protection locked="0"/>
    </xf>
    <xf numFmtId="0" fontId="5" fillId="0" borderId="0" xfId="352" applyNumberFormat="1" applyFont="1" applyFill="1" applyBorder="1" applyAlignment="1"/>
    <xf numFmtId="0" fontId="10" fillId="0" borderId="3" xfId="348" applyNumberFormat="1" applyFont="1" applyFill="1" applyBorder="1" applyAlignment="1" applyProtection="1">
      <alignment horizontal="left" vertical="center"/>
    </xf>
    <xf numFmtId="0" fontId="22" fillId="0" borderId="0" xfId="352" applyFont="1" applyBorder="1"/>
    <xf numFmtId="0" fontId="81" fillId="0" borderId="0" xfId="350" applyNumberFormat="1" applyFont="1" applyFill="1" applyBorder="1" applyAlignment="1" applyProtection="1">
      <protection locked="0"/>
    </xf>
    <xf numFmtId="0" fontId="5" fillId="0" borderId="0" xfId="350" applyNumberFormat="1" applyFont="1" applyFill="1" applyBorder="1" applyAlignment="1" applyProtection="1">
      <protection locked="0"/>
    </xf>
    <xf numFmtId="0" fontId="21" fillId="0" borderId="0" xfId="350" applyNumberFormat="1" applyFont="1" applyFill="1" applyBorder="1" applyAlignment="1" applyProtection="1">
      <alignment horizontal="center" vertical="center"/>
      <protection locked="0"/>
    </xf>
    <xf numFmtId="0" fontId="10" fillId="0" borderId="0" xfId="350" applyNumberFormat="1" applyFont="1" applyFill="1" applyBorder="1" applyAlignment="1" applyProtection="1">
      <alignment horizontal="left" vertical="center"/>
    </xf>
    <xf numFmtId="49" fontId="85" fillId="0" borderId="49" xfId="351" applyNumberFormat="1" applyFont="1" applyFill="1" applyBorder="1" applyAlignment="1">
      <alignment horizontal="right" vertical="center"/>
    </xf>
    <xf numFmtId="0" fontId="84" fillId="0" borderId="3" xfId="331" applyNumberFormat="1"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185" fontId="93" fillId="0" borderId="36" xfId="351" applyNumberFormat="1" applyFont="1" applyFill="1" applyBorder="1" applyAlignment="1">
      <alignment horizontal="right" vertical="top"/>
    </xf>
    <xf numFmtId="197" fontId="93" fillId="0" borderId="36" xfId="351" applyNumberFormat="1" applyFont="1" applyFill="1" applyBorder="1" applyAlignment="1">
      <alignment horizontal="right" vertical="top"/>
    </xf>
    <xf numFmtId="185" fontId="93" fillId="0" borderId="0" xfId="351" applyNumberFormat="1" applyFont="1" applyFill="1" applyBorder="1" applyAlignment="1">
      <alignment horizontal="right" vertical="top"/>
    </xf>
    <xf numFmtId="1" fontId="93" fillId="0" borderId="36" xfId="351" applyNumberFormat="1" applyFont="1" applyFill="1" applyBorder="1" applyAlignment="1">
      <alignment horizontal="right" vertical="top"/>
    </xf>
    <xf numFmtId="197" fontId="17" fillId="0" borderId="0" xfId="350" applyNumberFormat="1" applyFont="1" applyFill="1" applyBorder="1" applyAlignment="1" applyProtection="1">
      <protection locked="0"/>
    </xf>
    <xf numFmtId="0" fontId="17" fillId="0" borderId="0" xfId="350" applyNumberFormat="1" applyFont="1" applyFill="1" applyBorder="1" applyAlignment="1" applyProtection="1">
      <protection locked="0"/>
    </xf>
    <xf numFmtId="185" fontId="94" fillId="0" borderId="36" xfId="351" applyNumberFormat="1" applyFont="1" applyFill="1" applyBorder="1" applyAlignment="1">
      <alignment horizontal="right" vertical="top"/>
    </xf>
    <xf numFmtId="197" fontId="94" fillId="0" borderId="36" xfId="351" applyNumberFormat="1" applyFont="1" applyFill="1" applyBorder="1" applyAlignment="1">
      <alignment horizontal="right" vertical="top"/>
    </xf>
    <xf numFmtId="185" fontId="94" fillId="0" borderId="0" xfId="351" applyNumberFormat="1" applyFont="1" applyFill="1" applyBorder="1" applyAlignment="1">
      <alignment horizontal="right" vertical="top"/>
    </xf>
    <xf numFmtId="1" fontId="94" fillId="0" borderId="36" xfId="351" applyNumberFormat="1" applyFont="1" applyFill="1" applyBorder="1" applyAlignment="1">
      <alignment horizontal="right" vertical="top"/>
    </xf>
    <xf numFmtId="0" fontId="10" fillId="0" borderId="0" xfId="350" applyNumberFormat="1" applyFont="1" applyFill="1" applyBorder="1" applyAlignment="1" applyProtection="1">
      <alignment vertical="center"/>
      <protection locked="0"/>
    </xf>
    <xf numFmtId="0" fontId="11" fillId="0" borderId="0" xfId="351" applyNumberFormat="1" applyFont="1" applyFill="1" applyAlignment="1">
      <alignment horizontal="left" vertical="top" wrapText="1"/>
    </xf>
    <xf numFmtId="0" fontId="86" fillId="0" borderId="0" xfId="331" applyFont="1" applyFill="1" applyBorder="1" applyAlignment="1" applyProtection="1">
      <protection locked="0"/>
    </xf>
    <xf numFmtId="0" fontId="7" fillId="0" borderId="3" xfId="3" applyFont="1" applyFill="1" applyBorder="1" applyAlignment="1" applyProtection="1">
      <alignment horizontal="center" vertical="center" wrapText="1"/>
      <protection locked="0"/>
    </xf>
    <xf numFmtId="0" fontId="36" fillId="0" borderId="0" xfId="115" applyFont="1" applyFill="1" applyProtection="1">
      <protection locked="0"/>
    </xf>
    <xf numFmtId="0" fontId="5" fillId="0" borderId="0" xfId="115" applyFont="1" applyFill="1" applyProtection="1">
      <protection locked="0"/>
    </xf>
    <xf numFmtId="0" fontId="10" fillId="0" borderId="0" xfId="115" applyFont="1" applyFill="1" applyBorder="1" applyAlignment="1" applyProtection="1">
      <alignment horizontal="left" vertical="top"/>
      <protection locked="0"/>
    </xf>
    <xf numFmtId="0" fontId="11" fillId="0" borderId="0" xfId="12" applyFont="1" applyFill="1" applyBorder="1" applyAlignment="1" applyProtection="1">
      <alignment horizontal="left" vertical="top"/>
      <protection locked="0"/>
    </xf>
    <xf numFmtId="0" fontId="5" fillId="0" borderId="0" xfId="115" applyFont="1" applyFill="1" applyBorder="1" applyAlignment="1" applyProtection="1">
      <alignment vertical="center"/>
      <protection locked="0"/>
    </xf>
    <xf numFmtId="0" fontId="7" fillId="0" borderId="0" xfId="3" applyFont="1" applyFill="1" applyBorder="1" applyAlignment="1" applyProtection="1">
      <alignment horizontal="center" vertical="center" wrapText="1"/>
      <protection locked="0"/>
    </xf>
    <xf numFmtId="0" fontId="5" fillId="0" borderId="0" xfId="115" applyFont="1" applyFill="1" applyAlignment="1" applyProtection="1">
      <alignment vertical="center"/>
      <protection locked="0"/>
    </xf>
    <xf numFmtId="0" fontId="7" fillId="0" borderId="4" xfId="3" applyFont="1" applyFill="1" applyBorder="1" applyAlignment="1" applyProtection="1">
      <alignment horizontal="center" vertical="center" wrapText="1"/>
      <protection locked="0"/>
    </xf>
    <xf numFmtId="0" fontId="7" fillId="0" borderId="0" xfId="3" applyFont="1" applyFill="1" applyBorder="1" applyAlignment="1" applyProtection="1">
      <alignment horizontal="center" vertical="center"/>
      <protection locked="0"/>
    </xf>
    <xf numFmtId="0" fontId="82" fillId="0" borderId="0" xfId="115" applyFont="1" applyFill="1" applyAlignment="1" applyProtection="1">
      <alignment vertical="center"/>
      <protection locked="0"/>
    </xf>
    <xf numFmtId="0" fontId="5" fillId="0" borderId="0" xfId="115" applyFont="1" applyFill="1" applyBorder="1" applyAlignment="1" applyProtection="1">
      <alignment horizontal="center" vertical="center" wrapText="1" shrinkToFit="1"/>
      <protection locked="0"/>
    </xf>
    <xf numFmtId="0" fontId="5" fillId="0" borderId="0" xfId="353" applyFont="1" applyFill="1" applyAlignment="1" applyProtection="1">
      <alignment vertical="center"/>
      <protection locked="0"/>
    </xf>
    <xf numFmtId="185" fontId="7" fillId="0" borderId="0" xfId="353" applyNumberFormat="1" applyFont="1" applyFill="1" applyAlignment="1" applyProtection="1">
      <alignment horizontal="right" vertical="center"/>
      <protection locked="0"/>
    </xf>
    <xf numFmtId="173" fontId="7" fillId="0" borderId="0" xfId="353" applyNumberFormat="1" applyFont="1" applyFill="1" applyAlignment="1" applyProtection="1">
      <alignment horizontal="right" vertical="center"/>
      <protection locked="0"/>
    </xf>
    <xf numFmtId="173" fontId="34" fillId="0" borderId="0" xfId="353" applyNumberFormat="1" applyFont="1" applyFill="1" applyAlignment="1" applyProtection="1">
      <alignment horizontal="right" vertical="center"/>
      <protection locked="0"/>
    </xf>
    <xf numFmtId="0" fontId="17" fillId="0" borderId="0" xfId="353" applyFont="1" applyFill="1" applyAlignment="1" applyProtection="1">
      <alignment vertical="center"/>
      <protection locked="0"/>
    </xf>
    <xf numFmtId="185" fontId="34" fillId="0" borderId="0" xfId="353" applyNumberFormat="1" applyFont="1" applyFill="1" applyAlignment="1" applyProtection="1">
      <alignment horizontal="right" vertical="center"/>
      <protection locked="0"/>
    </xf>
    <xf numFmtId="0" fontId="17" fillId="2" borderId="0" xfId="354" applyNumberFormat="1" applyFont="1" applyFill="1" applyBorder="1" applyAlignment="1">
      <alignment vertical="center"/>
    </xf>
    <xf numFmtId="0" fontId="17" fillId="2" borderId="0" xfId="354" quotePrefix="1" applyNumberFormat="1" applyFont="1" applyFill="1" applyBorder="1" applyAlignment="1">
      <alignment horizontal="left" vertical="center" indent="1"/>
    </xf>
    <xf numFmtId="173" fontId="34" fillId="0" borderId="0" xfId="353" applyNumberFormat="1" applyFont="1" applyFill="1" applyAlignment="1" applyProtection="1">
      <alignment vertical="center"/>
      <protection locked="0"/>
    </xf>
    <xf numFmtId="0" fontId="10" fillId="0" borderId="0" xfId="115" applyFont="1" applyFill="1" applyAlignment="1" applyProtection="1">
      <alignment vertical="top"/>
      <protection locked="0"/>
    </xf>
    <xf numFmtId="0" fontId="10" fillId="0" borderId="0" xfId="115" applyFont="1" applyFill="1" applyBorder="1" applyAlignment="1" applyProtection="1">
      <alignment horizontal="right" vertical="top"/>
      <protection locked="0"/>
    </xf>
    <xf numFmtId="0" fontId="16" fillId="0" borderId="0" xfId="115" applyFont="1" applyFill="1" applyBorder="1" applyAlignment="1" applyProtection="1">
      <alignment horizontal="center" vertical="top" wrapText="1" shrinkToFit="1"/>
      <protection locked="0"/>
    </xf>
    <xf numFmtId="0" fontId="10" fillId="0" borderId="0" xfId="115" applyFont="1" applyFill="1" applyBorder="1" applyAlignment="1" applyProtection="1">
      <alignment horizontal="left" vertical="top" wrapText="1" shrinkToFit="1"/>
      <protection locked="0"/>
    </xf>
    <xf numFmtId="0" fontId="21" fillId="0" borderId="0" xfId="115" applyFont="1" applyFill="1" applyBorder="1" applyAlignment="1" applyProtection="1">
      <alignment horizontal="center" vertical="center" wrapText="1" shrinkToFit="1"/>
      <protection locked="0"/>
    </xf>
    <xf numFmtId="0" fontId="7" fillId="0" borderId="0" xfId="115" applyFont="1" applyFill="1" applyAlignment="1" applyProtection="1">
      <protection locked="0"/>
    </xf>
    <xf numFmtId="0" fontId="11" fillId="0" borderId="0" xfId="115" applyFont="1" applyFill="1" applyAlignment="1" applyProtection="1">
      <protection locked="0"/>
    </xf>
    <xf numFmtId="0" fontId="10" fillId="0" borderId="0" xfId="4" applyFont="1" applyFill="1" applyAlignment="1" applyProtection="1">
      <alignment vertical="center"/>
      <protection locked="0"/>
    </xf>
    <xf numFmtId="173" fontId="10" fillId="0" borderId="0" xfId="4" applyNumberFormat="1" applyFont="1" applyFill="1" applyAlignment="1" applyProtection="1">
      <alignment vertical="center"/>
      <protection locked="0"/>
    </xf>
    <xf numFmtId="0" fontId="86" fillId="0" borderId="0" xfId="361" applyFont="1" applyFill="1" applyBorder="1" applyAlignment="1" applyProtection="1">
      <protection locked="0"/>
    </xf>
    <xf numFmtId="173" fontId="5" fillId="0" borderId="0" xfId="4" applyNumberFormat="1" applyFont="1" applyFill="1" applyAlignment="1" applyProtection="1">
      <alignment vertical="center"/>
      <protection locked="0"/>
    </xf>
    <xf numFmtId="0" fontId="10" fillId="0" borderId="0" xfId="115" applyFont="1" applyFill="1" applyAlignment="1" applyProtection="1">
      <alignment horizontal="left" vertical="top"/>
      <protection locked="0"/>
    </xf>
    <xf numFmtId="0" fontId="10" fillId="0" borderId="0" xfId="4" applyNumberFormat="1" applyFont="1" applyFill="1" applyBorder="1" applyAlignment="1" applyProtection="1">
      <alignment horizontal="left" vertical="top"/>
      <protection locked="0"/>
    </xf>
    <xf numFmtId="0" fontId="22" fillId="0" borderId="0" xfId="4" applyFont="1" applyFill="1" applyAlignment="1" applyProtection="1">
      <alignment horizontal="left" vertical="top" wrapText="1"/>
      <protection locked="0"/>
    </xf>
    <xf numFmtId="0" fontId="96" fillId="0" borderId="0" xfId="362" applyFont="1" applyFill="1" applyBorder="1" applyAlignment="1" applyProtection="1">
      <alignment vertical="center"/>
      <protection locked="0"/>
    </xf>
    <xf numFmtId="0" fontId="96" fillId="0" borderId="0" xfId="362" applyFont="1" applyFill="1" applyAlignment="1" applyProtection="1">
      <alignment vertical="center"/>
      <protection locked="0"/>
    </xf>
    <xf numFmtId="49" fontId="7" fillId="0" borderId="0" xfId="3" applyNumberFormat="1" applyFont="1" applyFill="1" applyBorder="1" applyAlignment="1" applyProtection="1">
      <alignment horizontal="center" vertical="center" wrapText="1"/>
    </xf>
    <xf numFmtId="49" fontId="7" fillId="0" borderId="3" xfId="3" applyNumberFormat="1" applyFont="1" applyFill="1" applyBorder="1" applyAlignment="1" applyProtection="1">
      <alignment horizontal="center" vertical="center" wrapText="1"/>
    </xf>
    <xf numFmtId="49" fontId="7" fillId="0" borderId="5" xfId="3" applyNumberFormat="1" applyFont="1" applyFill="1" applyBorder="1" applyAlignment="1" applyProtection="1">
      <alignment horizontal="center" vertical="center" wrapText="1"/>
    </xf>
    <xf numFmtId="0" fontId="7" fillId="0" borderId="0" xfId="3" applyFont="1" applyFill="1" applyBorder="1" applyAlignment="1" applyProtection="1">
      <alignment horizontal="center" vertical="center"/>
    </xf>
    <xf numFmtId="0" fontId="5" fillId="0" borderId="0" xfId="362" applyFont="1" applyFill="1" applyAlignment="1" applyProtection="1">
      <alignment vertical="center"/>
      <protection locked="0"/>
    </xf>
    <xf numFmtId="0" fontId="5" fillId="0" borderId="0" xfId="112" applyNumberFormat="1" applyFont="1" applyFill="1" applyBorder="1" applyAlignment="1">
      <alignment horizontal="right" vertical="center"/>
    </xf>
    <xf numFmtId="0" fontId="7" fillId="0" borderId="0" xfId="29" applyNumberFormat="1" applyFont="1" applyFill="1" applyBorder="1" applyAlignment="1">
      <alignment horizontal="right" vertical="top"/>
    </xf>
    <xf numFmtId="185" fontId="7" fillId="0" borderId="0" xfId="29" applyNumberFormat="1" applyFont="1" applyFill="1" applyBorder="1" applyAlignment="1">
      <alignment horizontal="right" vertical="top"/>
    </xf>
    <xf numFmtId="0" fontId="17" fillId="0" borderId="0" xfId="362" applyFont="1" applyFill="1" applyAlignment="1" applyProtection="1">
      <alignment vertical="center"/>
      <protection locked="0"/>
    </xf>
    <xf numFmtId="185" fontId="34" fillId="0" borderId="0" xfId="29" applyNumberFormat="1" applyFont="1" applyFill="1" applyBorder="1" applyAlignment="1">
      <alignment horizontal="right" vertical="top"/>
    </xf>
    <xf numFmtId="0" fontId="97" fillId="0" borderId="0" xfId="362" applyFont="1" applyFill="1" applyAlignment="1" applyProtection="1">
      <alignment vertical="center"/>
      <protection locked="0"/>
    </xf>
    <xf numFmtId="0" fontId="17" fillId="2" borderId="0" xfId="356" applyNumberFormat="1" applyFont="1" applyFill="1" applyBorder="1" applyAlignment="1">
      <alignment vertical="center"/>
    </xf>
    <xf numFmtId="0" fontId="17" fillId="2" borderId="0" xfId="356" quotePrefix="1" applyNumberFormat="1" applyFont="1" applyFill="1" applyBorder="1" applyAlignment="1">
      <alignment horizontal="left" vertical="center" indent="1"/>
    </xf>
    <xf numFmtId="185" fontId="97" fillId="0" borderId="0" xfId="362" applyNumberFormat="1" applyFont="1" applyFill="1" applyAlignment="1" applyProtection="1">
      <alignment vertical="center"/>
      <protection locked="0"/>
    </xf>
    <xf numFmtId="0" fontId="5" fillId="0" borderId="0" xfId="4" applyNumberFormat="1" applyFont="1" applyFill="1" applyBorder="1" applyAlignment="1" applyProtection="1">
      <alignment vertical="center"/>
      <protection locked="0"/>
    </xf>
    <xf numFmtId="49" fontId="5" fillId="0" borderId="0" xfId="3" applyNumberFormat="1" applyFont="1" applyFill="1" applyBorder="1" applyAlignment="1" applyProtection="1">
      <alignment horizontal="center" vertical="center" wrapText="1"/>
    </xf>
    <xf numFmtId="49" fontId="5" fillId="0" borderId="5" xfId="3" applyNumberFormat="1" applyFont="1" applyFill="1" applyBorder="1" applyAlignment="1" applyProtection="1">
      <alignment horizontal="center" vertical="center" wrapText="1"/>
    </xf>
    <xf numFmtId="0" fontId="98" fillId="0" borderId="0" xfId="362" applyFont="1" applyFill="1" applyAlignment="1" applyProtection="1">
      <alignment vertical="center"/>
      <protection locked="0"/>
    </xf>
    <xf numFmtId="0" fontId="10" fillId="0" borderId="0" xfId="3" applyFont="1" applyFill="1" applyBorder="1" applyAlignment="1" applyProtection="1">
      <alignment horizontal="center" vertical="center"/>
    </xf>
    <xf numFmtId="0" fontId="82" fillId="0" borderId="0" xfId="115" applyFont="1" applyFill="1" applyAlignment="1" applyProtection="1">
      <alignment horizontal="center" vertical="center"/>
      <protection locked="0"/>
    </xf>
    <xf numFmtId="0" fontId="10" fillId="0" borderId="0" xfId="115" applyFont="1" applyFill="1" applyBorder="1" applyAlignment="1" applyProtection="1">
      <alignment horizontal="right" vertical="center"/>
    </xf>
    <xf numFmtId="0" fontId="10" fillId="0" borderId="0" xfId="115" applyFont="1" applyFill="1" applyBorder="1" applyAlignment="1" applyProtection="1">
      <alignment horizontal="left" vertical="center"/>
    </xf>
    <xf numFmtId="0" fontId="21" fillId="0" borderId="0" xfId="115" applyFont="1" applyFill="1" applyAlignment="1" applyProtection="1">
      <alignment horizontal="center" vertical="center"/>
      <protection locked="0"/>
    </xf>
    <xf numFmtId="0" fontId="21" fillId="0" borderId="0" xfId="115" applyFont="1" applyFill="1" applyBorder="1" applyAlignment="1" applyProtection="1">
      <alignment horizontal="center" vertical="center" wrapText="1"/>
    </xf>
    <xf numFmtId="0" fontId="99" fillId="0" borderId="0" xfId="115" applyFont="1" applyFill="1" applyAlignment="1" applyProtection="1">
      <alignment horizontal="left" vertical="center"/>
      <protection locked="0"/>
    </xf>
    <xf numFmtId="169" fontId="10" fillId="0" borderId="0" xfId="4" applyNumberFormat="1" applyFont="1" applyFill="1" applyBorder="1" applyAlignment="1" applyProtection="1">
      <protection locked="0"/>
    </xf>
    <xf numFmtId="0" fontId="10" fillId="0" borderId="0" xfId="4" applyNumberFormat="1" applyFont="1" applyFill="1" applyBorder="1" applyAlignment="1" applyProtection="1">
      <protection locked="0"/>
    </xf>
    <xf numFmtId="0" fontId="84" fillId="0" borderId="3" xfId="361" applyFont="1" applyFill="1" applyBorder="1" applyAlignment="1" applyProtection="1">
      <alignment horizontal="center" vertical="center" wrapText="1"/>
    </xf>
    <xf numFmtId="0" fontId="84" fillId="0" borderId="5" xfId="361" applyFont="1" applyFill="1" applyBorder="1" applyAlignment="1" applyProtection="1">
      <alignment horizontal="center" vertical="center" wrapText="1"/>
    </xf>
    <xf numFmtId="0" fontId="7" fillId="0" borderId="0" xfId="362" applyFont="1" applyFill="1" applyAlignment="1" applyProtection="1">
      <alignment vertical="center"/>
      <protection locked="0"/>
    </xf>
    <xf numFmtId="0" fontId="17" fillId="0" borderId="0" xfId="4" applyNumberFormat="1" applyFont="1" applyFill="1" applyBorder="1" applyAlignment="1" applyProtection="1">
      <protection locked="0"/>
    </xf>
    <xf numFmtId="173" fontId="17" fillId="0" borderId="0" xfId="3" applyNumberFormat="1" applyFont="1" applyFill="1" applyBorder="1" applyAlignment="1" applyProtection="1">
      <alignment horizontal="center" vertical="center" wrapText="1"/>
      <protection locked="0"/>
    </xf>
    <xf numFmtId="185" fontId="7" fillId="0" borderId="0" xfId="4" applyNumberFormat="1" applyFont="1" applyFill="1" applyBorder="1" applyAlignment="1" applyProtection="1">
      <alignment horizontal="right"/>
      <protection locked="0"/>
    </xf>
    <xf numFmtId="49" fontId="84" fillId="0" borderId="3" xfId="361" applyNumberFormat="1" applyFont="1" applyFill="1" applyBorder="1" applyAlignment="1" applyProtection="1">
      <alignment horizontal="center" vertical="center" wrapText="1"/>
    </xf>
    <xf numFmtId="49" fontId="84" fillId="0" borderId="5" xfId="361" applyNumberFormat="1" applyFont="1" applyFill="1" applyBorder="1" applyAlignment="1" applyProtection="1">
      <alignment horizontal="center" vertical="center" wrapText="1"/>
    </xf>
    <xf numFmtId="0" fontId="100" fillId="0" borderId="0" xfId="115" applyFont="1" applyFill="1" applyAlignment="1" applyProtection="1">
      <protection locked="0"/>
    </xf>
    <xf numFmtId="0" fontId="11" fillId="0" borderId="0" xfId="4" applyFont="1" applyFill="1" applyAlignment="1" applyProtection="1">
      <alignment horizontal="left" vertical="top" wrapText="1"/>
      <protection locked="0"/>
    </xf>
    <xf numFmtId="0" fontId="11" fillId="0" borderId="0" xfId="12" applyFont="1" applyFill="1" applyBorder="1" applyAlignment="1" applyProtection="1">
      <alignment horizontal="left" vertical="top" wrapText="1"/>
      <protection locked="0"/>
    </xf>
    <xf numFmtId="0" fontId="96" fillId="0" borderId="0" xfId="362" applyFont="1" applyFill="1" applyBorder="1" applyAlignment="1" applyProtection="1">
      <alignment horizontal="center" vertical="center"/>
      <protection locked="0"/>
    </xf>
    <xf numFmtId="0" fontId="5" fillId="0" borderId="0" xfId="4" applyNumberFormat="1" applyFont="1" applyFill="1" applyBorder="1" applyAlignment="1" applyProtection="1">
      <alignment horizontal="center" vertical="center"/>
      <protection locked="0"/>
    </xf>
    <xf numFmtId="0" fontId="96" fillId="0" borderId="0" xfId="362" applyFont="1" applyFill="1" applyAlignment="1" applyProtection="1">
      <alignment horizontal="center" vertical="center"/>
      <protection locked="0"/>
    </xf>
    <xf numFmtId="185" fontId="5" fillId="0" borderId="0" xfId="4" applyNumberFormat="1" applyFont="1" applyFill="1" applyBorder="1" applyAlignment="1" applyProtection="1">
      <alignment horizontal="right"/>
      <protection locked="0"/>
    </xf>
    <xf numFmtId="0" fontId="7" fillId="0" borderId="0" xfId="4" applyNumberFormat="1" applyFont="1" applyFill="1" applyBorder="1" applyAlignment="1" applyProtection="1">
      <alignment horizontal="right"/>
      <protection locked="0"/>
    </xf>
    <xf numFmtId="0" fontId="5" fillId="0" borderId="0" xfId="4" applyNumberFormat="1" applyFont="1" applyFill="1" applyBorder="1" applyAlignment="1" applyProtection="1">
      <alignment horizontal="right"/>
      <protection locked="0"/>
    </xf>
    <xf numFmtId="185" fontId="34" fillId="0" borderId="0" xfId="4" applyNumberFormat="1" applyFont="1" applyFill="1" applyBorder="1" applyAlignment="1" applyProtection="1">
      <alignment horizontal="right"/>
      <protection locked="0"/>
    </xf>
    <xf numFmtId="185" fontId="17" fillId="0" borderId="0" xfId="4" applyNumberFormat="1" applyFont="1" applyFill="1" applyBorder="1" applyAlignment="1" applyProtection="1">
      <alignment horizontal="right"/>
      <protection locked="0"/>
    </xf>
    <xf numFmtId="0" fontId="36" fillId="0" borderId="0" xfId="115" applyFont="1" applyProtection="1">
      <protection locked="0"/>
    </xf>
    <xf numFmtId="0" fontId="52" fillId="0" borderId="0" xfId="115" applyFont="1" applyProtection="1">
      <protection locked="0"/>
    </xf>
    <xf numFmtId="0" fontId="5" fillId="0" borderId="0" xfId="115" applyFont="1" applyProtection="1">
      <protection locked="0"/>
    </xf>
    <xf numFmtId="0" fontId="5" fillId="0" borderId="0" xfId="4" applyNumberFormat="1" applyFont="1" applyFill="1" applyBorder="1" applyAlignment="1" applyProtection="1">
      <protection locked="0"/>
    </xf>
    <xf numFmtId="0" fontId="5" fillId="0" borderId="0" xfId="4" applyFont="1" applyAlignment="1" applyProtection="1">
      <alignment vertical="center"/>
      <protection locked="0"/>
    </xf>
    <xf numFmtId="0" fontId="11" fillId="0" borderId="0" xfId="111" applyFont="1" applyFill="1" applyBorder="1" applyAlignment="1" applyProtection="1">
      <alignment horizontal="left" vertical="top"/>
      <protection locked="0"/>
    </xf>
    <xf numFmtId="0" fontId="10" fillId="0" borderId="0" xfId="12" applyFont="1" applyFill="1" applyBorder="1" applyAlignment="1" applyProtection="1">
      <alignment horizontal="left" vertical="top" wrapText="1"/>
      <protection locked="0"/>
    </xf>
    <xf numFmtId="0" fontId="10" fillId="0" borderId="0" xfId="115" applyFont="1" applyAlignment="1" applyProtection="1">
      <alignment horizontal="left" vertical="top"/>
      <protection locked="0"/>
    </xf>
    <xf numFmtId="0" fontId="22" fillId="0" borderId="0" xfId="39" applyAlignment="1">
      <alignment horizontal="left" vertical="top" wrapText="1"/>
    </xf>
    <xf numFmtId="0" fontId="10" fillId="0" borderId="0" xfId="115" applyFont="1" applyBorder="1" applyAlignment="1" applyProtection="1">
      <alignment horizontal="left" vertical="top"/>
      <protection locked="0"/>
    </xf>
    <xf numFmtId="0" fontId="10" fillId="0" borderId="0" xfId="4" applyNumberFormat="1" applyFont="1" applyBorder="1" applyAlignment="1" applyProtection="1">
      <alignment horizontal="left" vertical="top"/>
      <protection locked="0"/>
    </xf>
    <xf numFmtId="0" fontId="22" fillId="0" borderId="0" xfId="39" applyBorder="1" applyAlignment="1">
      <alignment horizontal="left" vertical="top" wrapText="1"/>
    </xf>
    <xf numFmtId="0" fontId="5" fillId="0" borderId="0" xfId="115" applyFont="1" applyBorder="1" applyAlignment="1" applyProtection="1">
      <alignment vertical="center"/>
      <protection locked="0"/>
    </xf>
    <xf numFmtId="0" fontId="5" fillId="0" borderId="0" xfId="115" applyFont="1" applyAlignment="1" applyProtection="1">
      <alignment vertical="center"/>
      <protection locked="0"/>
    </xf>
    <xf numFmtId="0" fontId="5" fillId="0" borderId="0" xfId="115" applyFont="1" applyAlignment="1" applyProtection="1">
      <alignment horizontal="center" vertical="center" wrapText="1"/>
      <protection locked="0"/>
    </xf>
    <xf numFmtId="0" fontId="5" fillId="0" borderId="0" xfId="12" applyFont="1" applyBorder="1" applyAlignment="1" applyProtection="1">
      <alignment horizontal="center" vertical="center" wrapText="1"/>
      <protection locked="0"/>
    </xf>
    <xf numFmtId="0" fontId="7" fillId="0" borderId="3" xfId="29" applyFont="1" applyBorder="1" applyAlignment="1">
      <alignment horizontal="center" vertical="center" wrapText="1"/>
    </xf>
    <xf numFmtId="173" fontId="34" fillId="0" borderId="0" xfId="353" applyNumberFormat="1" applyFont="1" applyFill="1" applyAlignment="1" applyProtection="1">
      <alignment horizontal="center" vertical="center" wrapText="1"/>
      <protection locked="0"/>
    </xf>
    <xf numFmtId="0" fontId="5" fillId="0" borderId="0" xfId="353" applyFont="1" applyAlignment="1" applyProtection="1">
      <alignment vertical="center"/>
      <protection locked="0"/>
    </xf>
    <xf numFmtId="185" fontId="17" fillId="0" borderId="0" xfId="353" applyNumberFormat="1" applyFont="1" applyAlignment="1" applyProtection="1">
      <alignment vertical="center"/>
      <protection locked="0"/>
    </xf>
    <xf numFmtId="173" fontId="7" fillId="2" borderId="0" xfId="353" applyNumberFormat="1" applyFont="1" applyFill="1" applyAlignment="1" applyProtection="1">
      <alignment horizontal="right" vertical="center"/>
      <protection locked="0"/>
    </xf>
    <xf numFmtId="0" fontId="17" fillId="0" borderId="0" xfId="353" applyFont="1" applyAlignment="1" applyProtection="1">
      <alignment vertical="center"/>
      <protection locked="0"/>
    </xf>
    <xf numFmtId="173" fontId="34" fillId="2" borderId="0" xfId="353" applyNumberFormat="1" applyFont="1" applyFill="1" applyAlignment="1" applyProtection="1">
      <alignment horizontal="right" vertical="center"/>
      <protection locked="0"/>
    </xf>
    <xf numFmtId="173" fontId="17" fillId="0" borderId="0" xfId="353" applyNumberFormat="1" applyFont="1" applyAlignment="1" applyProtection="1">
      <alignment vertical="center"/>
      <protection locked="0"/>
    </xf>
    <xf numFmtId="173" fontId="34" fillId="0" borderId="0" xfId="353" applyNumberFormat="1" applyFont="1" applyFill="1" applyAlignment="1" applyProtection="1">
      <alignment horizontal="right" vertical="center" wrapText="1"/>
      <protection locked="0"/>
    </xf>
    <xf numFmtId="0" fontId="82" fillId="0" borderId="0" xfId="115" applyFont="1" applyAlignment="1" applyProtection="1">
      <alignment vertical="center"/>
      <protection locked="0"/>
    </xf>
    <xf numFmtId="0" fontId="21" fillId="0" borderId="0" xfId="115" applyFont="1" applyBorder="1" applyAlignment="1" applyProtection="1">
      <alignment horizontal="center" vertical="center" wrapText="1" shrinkToFit="1"/>
      <protection locked="0"/>
    </xf>
    <xf numFmtId="0" fontId="10" fillId="0" borderId="0" xfId="115" applyFont="1" applyFill="1" applyProtection="1">
      <protection locked="0"/>
    </xf>
    <xf numFmtId="198" fontId="10" fillId="0" borderId="0" xfId="4" applyNumberFormat="1" applyFont="1" applyFill="1" applyAlignment="1" applyProtection="1">
      <alignment vertical="center"/>
      <protection locked="0"/>
    </xf>
    <xf numFmtId="0" fontId="11" fillId="0" borderId="0" xfId="115" applyFont="1" applyFill="1" applyProtection="1">
      <protection locked="0"/>
    </xf>
    <xf numFmtId="0" fontId="7" fillId="0" borderId="0" xfId="115" applyFont="1" applyFill="1" applyAlignment="1" applyProtection="1">
      <alignment horizontal="left" vertical="top"/>
      <protection locked="0"/>
    </xf>
    <xf numFmtId="0" fontId="7" fillId="0" borderId="0" xfId="12" applyFont="1" applyFill="1" applyBorder="1" applyAlignment="1" applyProtection="1">
      <alignment horizontal="left" vertical="top"/>
      <protection locked="0"/>
    </xf>
    <xf numFmtId="0" fontId="7" fillId="0" borderId="0" xfId="115" applyFont="1" applyFill="1" applyBorder="1" applyAlignment="1" applyProtection="1">
      <alignment horizontal="left" vertical="top"/>
      <protection locked="0"/>
    </xf>
    <xf numFmtId="0" fontId="5" fillId="0" borderId="0" xfId="12" applyFont="1" applyFill="1" applyBorder="1" applyAlignment="1" applyProtection="1">
      <alignment horizontal="center" vertical="center"/>
      <protection locked="0"/>
    </xf>
    <xf numFmtId="0" fontId="17" fillId="0" borderId="3" xfId="12" applyFont="1" applyFill="1" applyBorder="1" applyAlignment="1" applyProtection="1">
      <alignment horizontal="center" vertical="center"/>
      <protection locked="0"/>
    </xf>
    <xf numFmtId="0" fontId="5" fillId="0" borderId="3" xfId="12" applyFont="1" applyFill="1" applyBorder="1" applyAlignment="1" applyProtection="1">
      <alignment horizontal="center" vertical="center"/>
      <protection locked="0"/>
    </xf>
    <xf numFmtId="0" fontId="17" fillId="0" borderId="4" xfId="12" applyFont="1" applyFill="1" applyBorder="1" applyAlignment="1" applyProtection="1">
      <alignment horizontal="center" vertical="center"/>
      <protection locked="0"/>
    </xf>
    <xf numFmtId="0" fontId="7" fillId="0" borderId="0" xfId="12" applyFont="1" applyFill="1" applyBorder="1" applyAlignment="1" applyProtection="1">
      <alignment horizontal="center" vertical="center"/>
      <protection locked="0"/>
    </xf>
    <xf numFmtId="2" fontId="5" fillId="0" borderId="0" xfId="353" applyNumberFormat="1" applyFont="1" applyFill="1" applyAlignment="1" applyProtection="1">
      <alignment horizontal="right" vertical="center"/>
      <protection locked="0"/>
    </xf>
    <xf numFmtId="185" fontId="7" fillId="0" borderId="0" xfId="353" applyNumberFormat="1" applyFont="1" applyFill="1" applyBorder="1" applyAlignment="1" applyProtection="1">
      <alignment horizontal="right" vertical="center"/>
      <protection locked="0"/>
    </xf>
    <xf numFmtId="2" fontId="17" fillId="0" borderId="0" xfId="353" applyNumberFormat="1" applyFont="1" applyFill="1" applyAlignment="1" applyProtection="1">
      <alignment horizontal="right" vertical="center"/>
      <protection locked="0"/>
    </xf>
    <xf numFmtId="185" fontId="34" fillId="0" borderId="0" xfId="353" applyNumberFormat="1" applyFont="1" applyFill="1" applyBorder="1" applyAlignment="1" applyProtection="1">
      <alignment horizontal="right" vertical="center"/>
      <protection locked="0"/>
    </xf>
    <xf numFmtId="0" fontId="34" fillId="0" borderId="0" xfId="29" applyNumberFormat="1" applyFont="1" applyFill="1" applyBorder="1" applyAlignment="1">
      <alignment vertical="center"/>
    </xf>
    <xf numFmtId="0" fontId="34" fillId="0" borderId="0" xfId="29" quotePrefix="1" applyNumberFormat="1" applyFont="1" applyFill="1" applyBorder="1" applyAlignment="1">
      <alignment horizontal="left" vertical="center" indent="1"/>
    </xf>
    <xf numFmtId="0" fontId="10" fillId="0" borderId="0" xfId="115" applyFont="1" applyFill="1" applyBorder="1" applyAlignment="1" applyProtection="1">
      <alignment horizontal="right" vertical="center"/>
      <protection locked="0"/>
    </xf>
    <xf numFmtId="0" fontId="10" fillId="0" borderId="0" xfId="115" applyFont="1" applyFill="1" applyBorder="1" applyAlignment="1" applyProtection="1">
      <alignment horizontal="left" vertical="center" wrapText="1" shrinkToFit="1"/>
      <protection locked="0"/>
    </xf>
    <xf numFmtId="0" fontId="21" fillId="0" borderId="0" xfId="115" applyFont="1" applyFill="1" applyBorder="1" applyAlignment="1" applyProtection="1">
      <alignment horizontal="center" vertical="center"/>
      <protection locked="0"/>
    </xf>
    <xf numFmtId="173" fontId="36" fillId="0" borderId="0" xfId="115" applyNumberFormat="1" applyFont="1" applyFill="1" applyProtection="1">
      <protection locked="0"/>
    </xf>
    <xf numFmtId="0" fontId="10" fillId="0" borderId="0" xfId="115" applyFont="1" applyProtection="1">
      <protection locked="0"/>
    </xf>
    <xf numFmtId="0" fontId="10" fillId="0" borderId="0" xfId="115" applyFont="1" applyAlignment="1" applyProtection="1">
      <alignment vertical="center"/>
      <protection locked="0"/>
    </xf>
    <xf numFmtId="0" fontId="86" fillId="0" borderId="0" xfId="361" applyFont="1" applyFill="1" applyBorder="1" applyAlignment="1" applyProtection="1">
      <alignment vertical="center"/>
      <protection locked="0"/>
    </xf>
    <xf numFmtId="0" fontId="102" fillId="0" borderId="0" xfId="361" applyFont="1" applyFill="1" applyBorder="1" applyAlignment="1" applyProtection="1">
      <alignment vertical="center"/>
      <protection locked="0"/>
    </xf>
    <xf numFmtId="49" fontId="10" fillId="0" borderId="0" xfId="4" applyNumberFormat="1" applyFont="1" applyBorder="1" applyAlignment="1" applyProtection="1">
      <alignment horizontal="left" vertical="top"/>
      <protection locked="0"/>
    </xf>
    <xf numFmtId="0" fontId="11" fillId="0" borderId="0" xfId="12" applyFont="1" applyFill="1" applyBorder="1" applyAlignment="1" applyProtection="1">
      <alignment horizontal="left" vertical="center" wrapText="1"/>
      <protection locked="0"/>
    </xf>
    <xf numFmtId="0" fontId="5" fillId="0" borderId="0" xfId="4" applyNumberFormat="1" applyFont="1" applyBorder="1" applyAlignment="1" applyProtection="1">
      <alignment vertical="center"/>
      <protection locked="0"/>
    </xf>
    <xf numFmtId="0" fontId="7" fillId="0" borderId="50" xfId="3" applyFont="1" applyFill="1" applyBorder="1" applyAlignment="1" applyProtection="1">
      <alignment horizontal="center" vertical="center" wrapText="1"/>
      <protection locked="0"/>
    </xf>
    <xf numFmtId="0" fontId="7" fillId="0" borderId="6" xfId="3" applyFont="1" applyFill="1" applyBorder="1" applyAlignment="1" applyProtection="1">
      <alignment horizontal="center" vertical="center" wrapText="1"/>
      <protection locked="0"/>
    </xf>
    <xf numFmtId="0" fontId="17" fillId="0" borderId="6" xfId="12" applyFont="1" applyBorder="1" applyAlignment="1" applyProtection="1">
      <alignment horizontal="left" vertical="center"/>
      <protection locked="0"/>
    </xf>
    <xf numFmtId="0" fontId="17" fillId="0" borderId="0" xfId="12" applyFont="1" applyBorder="1" applyAlignment="1" applyProtection="1">
      <alignment horizontal="left" vertical="center"/>
      <protection locked="0"/>
    </xf>
    <xf numFmtId="0" fontId="17" fillId="0" borderId="7" xfId="12" applyFont="1" applyBorder="1" applyAlignment="1" applyProtection="1">
      <alignment horizontal="left" vertical="center"/>
      <protection locked="0"/>
    </xf>
    <xf numFmtId="0" fontId="7" fillId="2" borderId="0" xfId="4" applyNumberFormat="1" applyFont="1" applyFill="1" applyBorder="1" applyAlignment="1"/>
    <xf numFmtId="0" fontId="34" fillId="2" borderId="0" xfId="4" applyNumberFormat="1" applyFont="1" applyFill="1" applyBorder="1" applyAlignment="1"/>
    <xf numFmtId="0" fontId="5" fillId="2" borderId="0" xfId="112" applyNumberFormat="1" applyFont="1" applyFill="1" applyBorder="1" applyAlignment="1">
      <alignment horizontal="right" vertical="center"/>
    </xf>
    <xf numFmtId="185" fontId="7" fillId="0" borderId="0" xfId="39" applyNumberFormat="1" applyFont="1" applyFill="1" applyBorder="1" applyAlignment="1">
      <alignment horizontal="right" vertical="top"/>
    </xf>
    <xf numFmtId="0" fontId="5" fillId="2" borderId="0" xfId="29" applyNumberFormat="1" applyFont="1" applyFill="1" applyBorder="1" applyAlignment="1">
      <alignment horizontal="left" vertical="center" indent="1"/>
    </xf>
    <xf numFmtId="185" fontId="34" fillId="0" borderId="0" xfId="39" applyNumberFormat="1" applyFont="1" applyFill="1" applyBorder="1" applyAlignment="1">
      <alignment horizontal="right" vertical="top"/>
    </xf>
    <xf numFmtId="0" fontId="17" fillId="2" borderId="0" xfId="29" applyNumberFormat="1" applyFont="1" applyFill="1" applyBorder="1" applyAlignment="1">
      <alignment vertical="center"/>
    </xf>
    <xf numFmtId="0" fontId="103" fillId="2" borderId="36" xfId="29" applyFont="1" applyFill="1" applyBorder="1" applyAlignment="1">
      <alignment vertical="top"/>
    </xf>
    <xf numFmtId="0" fontId="10" fillId="0" borderId="0" xfId="115" applyFont="1" applyBorder="1" applyAlignment="1" applyProtection="1">
      <alignment horizontal="left" vertical="center" wrapText="1" shrinkToFit="1"/>
      <protection locked="0"/>
    </xf>
    <xf numFmtId="0" fontId="10" fillId="0" borderId="0" xfId="115" applyFont="1" applyBorder="1" applyAlignment="1" applyProtection="1">
      <alignment horizontal="right" vertical="center"/>
      <protection locked="0"/>
    </xf>
    <xf numFmtId="169" fontId="5" fillId="0" borderId="0" xfId="4" applyNumberFormat="1" applyFont="1" applyFill="1" applyBorder="1" applyAlignment="1" applyProtection="1">
      <protection locked="0"/>
    </xf>
    <xf numFmtId="173" fontId="5" fillId="0" borderId="0" xfId="4" applyNumberFormat="1" applyFont="1" applyAlignment="1" applyProtection="1">
      <alignment vertical="center"/>
      <protection locked="0"/>
    </xf>
    <xf numFmtId="185" fontId="5" fillId="0" borderId="0" xfId="4" applyNumberFormat="1" applyFont="1" applyAlignment="1" applyProtection="1">
      <alignment vertical="center"/>
      <protection locked="0"/>
    </xf>
    <xf numFmtId="0" fontId="11" fillId="0" borderId="0" xfId="115" applyFont="1" applyAlignment="1" applyProtection="1">
      <alignment horizontal="left" vertical="center" wrapText="1"/>
      <protection locked="0"/>
    </xf>
    <xf numFmtId="0" fontId="84" fillId="3" borderId="3" xfId="361" applyFont="1" applyFill="1" applyBorder="1" applyAlignment="1" applyProtection="1">
      <alignment horizontal="center" vertical="center" wrapText="1"/>
      <protection locked="0"/>
    </xf>
    <xf numFmtId="0" fontId="84" fillId="0" borderId="3" xfId="361" applyFont="1" applyFill="1" applyBorder="1" applyAlignment="1" applyProtection="1">
      <alignment horizontal="center" vertical="center" wrapText="1"/>
      <protection locked="0"/>
    </xf>
    <xf numFmtId="0" fontId="21" fillId="0" borderId="0" xfId="115" applyFont="1" applyAlignment="1" applyProtection="1">
      <alignment horizontal="center" vertical="center"/>
      <protection locked="0"/>
    </xf>
    <xf numFmtId="0" fontId="36" fillId="0" borderId="0" xfId="115" applyFont="1" applyFill="1" applyBorder="1" applyProtection="1">
      <protection locked="0"/>
    </xf>
    <xf numFmtId="0" fontId="11" fillId="0" borderId="0" xfId="115" applyFont="1" applyFill="1" applyAlignment="1" applyProtection="1">
      <alignment vertical="center" wrapText="1"/>
      <protection locked="0"/>
    </xf>
    <xf numFmtId="0" fontId="82" fillId="0" borderId="0" xfId="115" applyFont="1" applyFill="1" applyBorder="1" applyAlignment="1" applyProtection="1">
      <alignment vertical="center"/>
      <protection locked="0"/>
    </xf>
    <xf numFmtId="0" fontId="22" fillId="0" borderId="0" xfId="29" applyFill="1" applyBorder="1"/>
    <xf numFmtId="0" fontId="52" fillId="0" borderId="0" xfId="115" applyFont="1" applyFill="1" applyBorder="1" applyProtection="1">
      <protection locked="0"/>
    </xf>
    <xf numFmtId="0" fontId="104" fillId="0" borderId="0" xfId="115" applyFont="1" applyFill="1" applyBorder="1" applyProtection="1">
      <protection locked="0"/>
    </xf>
    <xf numFmtId="0" fontId="10" fillId="0" borderId="0" xfId="115" applyFont="1" applyFill="1" applyBorder="1" applyProtection="1">
      <protection locked="0"/>
    </xf>
    <xf numFmtId="0" fontId="11" fillId="0" borderId="0" xfId="115" applyFont="1" applyFill="1" applyBorder="1" applyProtection="1">
      <protection locked="0"/>
    </xf>
    <xf numFmtId="0" fontId="105" fillId="0" borderId="0" xfId="115" applyFont="1" applyFill="1" applyBorder="1" applyProtection="1">
      <protection locked="0"/>
    </xf>
    <xf numFmtId="173" fontId="10" fillId="0" borderId="0" xfId="4" applyNumberFormat="1" applyFont="1" applyFill="1" applyBorder="1" applyAlignment="1" applyProtection="1">
      <alignment vertical="center"/>
      <protection locked="0"/>
    </xf>
    <xf numFmtId="0" fontId="106" fillId="0" borderId="0" xfId="12" applyFont="1" applyFill="1" applyBorder="1" applyAlignment="1" applyProtection="1">
      <alignment horizontal="left" vertical="top"/>
      <protection locked="0"/>
    </xf>
    <xf numFmtId="0" fontId="36" fillId="0" borderId="0" xfId="115" applyFont="1" applyBorder="1" applyProtection="1">
      <protection locked="0"/>
    </xf>
    <xf numFmtId="0" fontId="84" fillId="3" borderId="21" xfId="361" applyFont="1" applyFill="1" applyBorder="1" applyAlignment="1" applyProtection="1">
      <alignment horizontal="center" vertical="center" wrapText="1"/>
      <protection locked="0"/>
    </xf>
    <xf numFmtId="0" fontId="84" fillId="3" borderId="6" xfId="361" applyFont="1" applyFill="1" applyBorder="1" applyAlignment="1" applyProtection="1">
      <alignment horizontal="center" vertical="center" wrapText="1"/>
      <protection locked="0"/>
    </xf>
    <xf numFmtId="0" fontId="84" fillId="3" borderId="5" xfId="361" applyFont="1" applyFill="1" applyBorder="1" applyAlignment="1" applyProtection="1">
      <alignment horizontal="center" vertical="center" wrapText="1"/>
      <protection locked="0"/>
    </xf>
    <xf numFmtId="1" fontId="78" fillId="0" borderId="0" xfId="4" applyNumberFormat="1" applyFont="1" applyFill="1" applyBorder="1" applyAlignment="1">
      <alignment horizontal="right" vertical="top"/>
    </xf>
    <xf numFmtId="0" fontId="107" fillId="0" borderId="0" xfId="115" applyFont="1" applyFill="1" applyBorder="1" applyAlignment="1" applyProtection="1">
      <alignment horizontal="center" vertical="center" wrapText="1" shrinkToFit="1"/>
      <protection locked="0"/>
    </xf>
    <xf numFmtId="0" fontId="10" fillId="0" borderId="0" xfId="115" applyFont="1" applyFill="1" applyBorder="1" applyAlignment="1" applyProtection="1">
      <alignment horizontal="left" vertical="center"/>
      <protection locked="0"/>
    </xf>
    <xf numFmtId="0" fontId="10" fillId="2" borderId="0" xfId="115" applyFont="1" applyFill="1" applyAlignment="1" applyProtection="1">
      <protection locked="0"/>
    </xf>
    <xf numFmtId="185" fontId="10" fillId="2" borderId="0" xfId="115" applyNumberFormat="1" applyFont="1" applyFill="1" applyAlignment="1" applyProtection="1">
      <protection locked="0"/>
    </xf>
    <xf numFmtId="0" fontId="86" fillId="2" borderId="0" xfId="361" applyFont="1" applyFill="1" applyBorder="1" applyAlignment="1" applyProtection="1">
      <protection locked="0"/>
    </xf>
    <xf numFmtId="0" fontId="11" fillId="2" borderId="0" xfId="29" applyFont="1" applyFill="1"/>
    <xf numFmtId="173" fontId="10" fillId="2" borderId="0" xfId="4" applyNumberFormat="1" applyFont="1" applyFill="1" applyAlignment="1" applyProtection="1">
      <alignment vertical="center"/>
      <protection locked="0"/>
    </xf>
    <xf numFmtId="0" fontId="5" fillId="2" borderId="0" xfId="115" applyFont="1" applyFill="1" applyAlignment="1" applyProtection="1">
      <protection locked="0"/>
    </xf>
    <xf numFmtId="0" fontId="10" fillId="2" borderId="0" xfId="115" applyFont="1" applyFill="1" applyAlignment="1" applyProtection="1">
      <alignment horizontal="left" vertical="top"/>
      <protection locked="0"/>
    </xf>
    <xf numFmtId="0" fontId="10" fillId="2" borderId="0" xfId="115" applyFont="1" applyFill="1" applyBorder="1" applyAlignment="1" applyProtection="1">
      <alignment horizontal="left" vertical="top"/>
      <protection locked="0"/>
    </xf>
    <xf numFmtId="0" fontId="5" fillId="2" borderId="0" xfId="363" applyFont="1" applyFill="1" applyBorder="1" applyAlignment="1" applyProtection="1">
      <alignment vertical="center"/>
      <protection locked="0"/>
    </xf>
    <xf numFmtId="0" fontId="5" fillId="2" borderId="0" xfId="363" applyFont="1" applyFill="1" applyAlignment="1" applyProtection="1">
      <alignment vertical="center"/>
      <protection locked="0"/>
    </xf>
    <xf numFmtId="0" fontId="7" fillId="2" borderId="3" xfId="363" applyFont="1" applyFill="1" applyBorder="1" applyAlignment="1" applyProtection="1">
      <alignment horizontal="center" vertical="center" wrapText="1"/>
    </xf>
    <xf numFmtId="0" fontId="7" fillId="2" borderId="3" xfId="363" applyFont="1" applyFill="1" applyBorder="1" applyAlignment="1" applyProtection="1">
      <alignment horizontal="center" vertical="center"/>
    </xf>
    <xf numFmtId="0" fontId="7" fillId="0" borderId="0" xfId="353" applyNumberFormat="1" applyFont="1" applyFill="1" applyBorder="1" applyAlignment="1" applyProtection="1">
      <alignment horizontal="right" vertical="center"/>
      <protection locked="0"/>
    </xf>
    <xf numFmtId="49" fontId="5" fillId="2" borderId="0" xfId="4" applyNumberFormat="1" applyFont="1" applyFill="1" applyBorder="1" applyAlignment="1" applyProtection="1">
      <alignment vertical="center"/>
      <protection locked="0"/>
    </xf>
    <xf numFmtId="0" fontId="5" fillId="2" borderId="0" xfId="115" applyFont="1" applyFill="1" applyAlignment="1" applyProtection="1">
      <alignment horizontal="center" vertical="center"/>
      <protection locked="0"/>
    </xf>
    <xf numFmtId="0" fontId="10" fillId="2" borderId="8" xfId="115" applyFont="1" applyFill="1" applyBorder="1" applyAlignment="1" applyProtection="1">
      <alignment horizontal="right" vertical="center" wrapText="1" shrinkToFit="1"/>
      <protection locked="0"/>
    </xf>
    <xf numFmtId="0" fontId="17" fillId="2" borderId="0" xfId="115" applyFont="1" applyFill="1" applyBorder="1" applyAlignment="1" applyProtection="1">
      <alignment horizontal="center" vertical="center"/>
      <protection locked="0"/>
    </xf>
    <xf numFmtId="0" fontId="10" fillId="2" borderId="0" xfId="115" applyFont="1" applyFill="1" applyBorder="1" applyAlignment="1" applyProtection="1">
      <alignment horizontal="left" vertical="center" wrapText="1" shrinkToFit="1"/>
      <protection locked="0"/>
    </xf>
    <xf numFmtId="0" fontId="82" fillId="2" borderId="0" xfId="115" applyFont="1" applyFill="1" applyAlignment="1" applyProtection="1">
      <alignment horizontal="center" vertical="center"/>
      <protection locked="0"/>
    </xf>
    <xf numFmtId="0" fontId="10" fillId="0" borderId="0" xfId="115" applyFont="1" applyFill="1" applyAlignment="1" applyProtection="1">
      <protection locked="0"/>
    </xf>
    <xf numFmtId="0" fontId="105" fillId="0" borderId="0" xfId="115" applyFont="1" applyFill="1" applyAlignment="1" applyProtection="1">
      <protection locked="0"/>
    </xf>
    <xf numFmtId="0" fontId="84" fillId="0" borderId="0" xfId="115" applyFont="1" applyFill="1" applyAlignment="1" applyProtection="1">
      <protection locked="0"/>
    </xf>
    <xf numFmtId="0" fontId="11" fillId="0" borderId="0" xfId="29" applyFont="1"/>
    <xf numFmtId="173" fontId="10" fillId="0" borderId="0" xfId="4" applyNumberFormat="1" applyFont="1" applyAlignment="1" applyProtection="1">
      <alignment vertical="center"/>
      <protection locked="0"/>
    </xf>
    <xf numFmtId="0" fontId="11" fillId="0" borderId="0" xfId="115" applyFont="1" applyFill="1" applyAlignment="1" applyProtection="1">
      <alignment vertical="top"/>
      <protection locked="0"/>
    </xf>
    <xf numFmtId="2" fontId="11" fillId="0" borderId="0" xfId="115" applyNumberFormat="1" applyFont="1" applyFill="1" applyAlignment="1" applyProtection="1">
      <alignment vertical="center" wrapText="1"/>
      <protection locked="0"/>
    </xf>
    <xf numFmtId="0" fontId="10" fillId="0" borderId="0" xfId="4" applyNumberFormat="1" applyFont="1" applyBorder="1" applyAlignment="1" applyProtection="1">
      <alignment horizontal="right" vertical="top"/>
      <protection locked="0"/>
    </xf>
    <xf numFmtId="0" fontId="5" fillId="0" borderId="0" xfId="363" applyFont="1" applyFill="1" applyBorder="1" applyAlignment="1" applyProtection="1">
      <alignment vertical="center"/>
      <protection locked="0"/>
    </xf>
    <xf numFmtId="0" fontId="5" fillId="0" borderId="0" xfId="4" applyNumberFormat="1" applyFont="1" applyFill="1" applyBorder="1" applyAlignment="1" applyProtection="1">
      <alignment horizontal="left" vertical="center"/>
      <protection locked="0"/>
    </xf>
    <xf numFmtId="0" fontId="7" fillId="0" borderId="0" xfId="3" applyFont="1" applyFill="1" applyBorder="1" applyAlignment="1" applyProtection="1">
      <alignment horizontal="center" vertical="center" wrapText="1"/>
    </xf>
    <xf numFmtId="0" fontId="5" fillId="0" borderId="0" xfId="363" applyFont="1" applyFill="1" applyAlignment="1" applyProtection="1">
      <alignment vertical="center"/>
      <protection locked="0"/>
    </xf>
    <xf numFmtId="0" fontId="7" fillId="0" borderId="3" xfId="3" applyFont="1" applyFill="1" applyBorder="1" applyAlignment="1" applyProtection="1">
      <alignment horizontal="center" vertical="center"/>
    </xf>
    <xf numFmtId="0" fontId="84" fillId="0" borderId="6" xfId="361" applyFont="1" applyFill="1" applyBorder="1" applyAlignment="1" applyProtection="1">
      <alignment horizontal="center" vertical="center" wrapText="1"/>
      <protection locked="0"/>
    </xf>
    <xf numFmtId="0" fontId="84" fillId="0" borderId="5" xfId="361" applyFont="1" applyFill="1" applyBorder="1" applyAlignment="1" applyProtection="1">
      <alignment horizontal="center" vertical="center" wrapText="1"/>
      <protection locked="0"/>
    </xf>
    <xf numFmtId="0" fontId="10" fillId="0" borderId="0" xfId="115" applyFont="1" applyFill="1" applyBorder="1" applyAlignment="1" applyProtection="1">
      <protection locked="0"/>
    </xf>
    <xf numFmtId="199" fontId="34" fillId="0" borderId="0" xfId="353" applyNumberFormat="1" applyFont="1" applyFill="1" applyBorder="1" applyAlignment="1" applyProtection="1">
      <alignment horizontal="center" vertical="center"/>
      <protection locked="0"/>
    </xf>
    <xf numFmtId="196" fontId="7" fillId="0" borderId="0" xfId="29" applyNumberFormat="1" applyFont="1" applyFill="1" applyBorder="1" applyAlignment="1">
      <alignment horizontal="right" vertical="center"/>
    </xf>
    <xf numFmtId="0" fontId="16" fillId="0" borderId="0" xfId="115" applyFont="1" applyFill="1" applyBorder="1" applyAlignment="1" applyProtection="1">
      <protection locked="0"/>
    </xf>
    <xf numFmtId="196" fontId="34" fillId="0" borderId="0" xfId="29" applyNumberFormat="1" applyFont="1" applyFill="1" applyBorder="1" applyAlignment="1">
      <alignment horizontal="right" vertical="center"/>
    </xf>
    <xf numFmtId="199" fontId="7" fillId="0" borderId="0" xfId="353" applyNumberFormat="1" applyFont="1" applyFill="1" applyBorder="1" applyAlignment="1" applyProtection="1">
      <alignment horizontal="center" vertical="center"/>
      <protection locked="0"/>
    </xf>
    <xf numFmtId="0" fontId="17" fillId="0" borderId="0" xfId="353" applyFont="1" applyFill="1" applyBorder="1" applyAlignment="1" applyProtection="1">
      <alignment vertical="center"/>
      <protection locked="0"/>
    </xf>
    <xf numFmtId="0" fontId="17" fillId="0" borderId="0" xfId="363" applyFont="1" applyFill="1" applyBorder="1" applyAlignment="1" applyProtection="1">
      <alignment vertical="center"/>
      <protection locked="0"/>
    </xf>
    <xf numFmtId="0" fontId="5" fillId="0" borderId="0" xfId="3" applyFont="1" applyFill="1" applyBorder="1" applyAlignment="1" applyProtection="1">
      <alignment horizontal="center" vertical="center"/>
    </xf>
    <xf numFmtId="0" fontId="7" fillId="0" borderId="0" xfId="363" applyFont="1" applyFill="1" applyAlignment="1" applyProtection="1">
      <alignment vertical="center"/>
      <protection locked="0"/>
    </xf>
    <xf numFmtId="0" fontId="84" fillId="0" borderId="6" xfId="361" applyFont="1" applyFill="1" applyBorder="1" applyAlignment="1" applyProtection="1">
      <alignment horizontal="center" vertical="center" wrapText="1"/>
    </xf>
    <xf numFmtId="0" fontId="21" fillId="0" borderId="0" xfId="115" applyFont="1" applyFill="1" applyBorder="1" applyAlignment="1" applyProtection="1">
      <alignment horizontal="center" vertical="center"/>
    </xf>
    <xf numFmtId="0" fontId="25" fillId="0" borderId="0" xfId="2" applyFont="1" applyAlignment="1" applyProtection="1"/>
    <xf numFmtId="0" fontId="110" fillId="0" borderId="0" xfId="0" applyFont="1"/>
    <xf numFmtId="0" fontId="11" fillId="0" borderId="0" xfId="115" applyFont="1" applyAlignment="1" applyProtection="1">
      <alignment horizontal="left"/>
      <protection locked="0"/>
    </xf>
    <xf numFmtId="0" fontId="10" fillId="0" borderId="2" xfId="12" applyFont="1" applyFill="1" applyBorder="1" applyAlignment="1" applyProtection="1">
      <alignment horizontal="left" vertical="top" wrapText="1"/>
    </xf>
    <xf numFmtId="0" fontId="22" fillId="0" borderId="2" xfId="29" applyBorder="1" applyAlignment="1">
      <alignment horizontal="left" vertical="top" wrapText="1"/>
    </xf>
    <xf numFmtId="0" fontId="5" fillId="0" borderId="5" xfId="3" applyFont="1" applyFill="1" applyBorder="1" applyAlignment="1" applyProtection="1">
      <alignment horizontal="center" vertical="center" wrapText="1"/>
    </xf>
    <xf numFmtId="0" fontId="5" fillId="0" borderId="17" xfId="3" applyFont="1" applyFill="1" applyBorder="1" applyAlignment="1" applyProtection="1">
      <alignment horizontal="center" vertical="center" wrapText="1"/>
    </xf>
    <xf numFmtId="0" fontId="5" fillId="0" borderId="4" xfId="3" applyFont="1" applyFill="1" applyBorder="1" applyAlignment="1" applyProtection="1">
      <alignment horizontal="center" vertical="center" wrapText="1"/>
    </xf>
    <xf numFmtId="0" fontId="11" fillId="0" borderId="0" xfId="12" applyFont="1" applyBorder="1" applyAlignment="1" applyProtection="1">
      <alignment horizontal="left" vertical="top"/>
      <protection locked="0"/>
    </xf>
    <xf numFmtId="0" fontId="17" fillId="0" borderId="7" xfId="12" applyFont="1" applyFill="1" applyBorder="1" applyAlignment="1" applyProtection="1">
      <alignment horizontal="center" vertical="center"/>
    </xf>
    <xf numFmtId="0" fontId="17" fillId="0" borderId="16" xfId="12" applyFont="1" applyFill="1" applyBorder="1" applyAlignment="1" applyProtection="1">
      <alignment horizontal="center" vertical="center"/>
    </xf>
    <xf numFmtId="0" fontId="17" fillId="0" borderId="6" xfId="12" applyFont="1" applyFill="1" applyBorder="1" applyAlignment="1" applyProtection="1">
      <alignment horizontal="center" vertical="center"/>
    </xf>
    <xf numFmtId="0" fontId="5" fillId="0" borderId="3" xfId="3" applyFont="1" applyFill="1" applyBorder="1" applyAlignment="1" applyProtection="1">
      <alignment horizontal="center" vertical="center" wrapText="1"/>
    </xf>
    <xf numFmtId="0" fontId="5" fillId="0" borderId="3" xfId="3" applyFont="1" applyFill="1" applyBorder="1" applyAlignment="1" applyProtection="1">
      <alignment horizontal="center" vertical="center"/>
    </xf>
    <xf numFmtId="0" fontId="21" fillId="0" borderId="0" xfId="115" applyFont="1" applyFill="1" applyBorder="1" applyAlignment="1" applyProtection="1">
      <alignment horizontal="center" vertical="center"/>
    </xf>
    <xf numFmtId="0" fontId="21" fillId="0" borderId="8" xfId="115" applyFont="1" applyFill="1" applyBorder="1" applyAlignment="1" applyProtection="1">
      <alignment horizontal="center" vertical="center"/>
    </xf>
    <xf numFmtId="0" fontId="7" fillId="2" borderId="3" xfId="3" applyFont="1" applyFill="1" applyBorder="1" applyAlignment="1" applyProtection="1">
      <alignment horizontal="center" vertical="center" wrapText="1"/>
    </xf>
    <xf numFmtId="0" fontId="10" fillId="2" borderId="0" xfId="12" applyFont="1" applyFill="1" applyBorder="1" applyAlignment="1" applyProtection="1">
      <alignment horizontal="left" vertical="top"/>
      <protection locked="0"/>
    </xf>
    <xf numFmtId="0" fontId="11" fillId="2" borderId="0" xfId="12" applyFont="1" applyFill="1" applyBorder="1" applyAlignment="1" applyProtection="1">
      <alignment horizontal="left" vertical="top"/>
      <protection locked="0"/>
    </xf>
    <xf numFmtId="0" fontId="11" fillId="2" borderId="0" xfId="12" applyFont="1" applyFill="1" applyBorder="1" applyAlignment="1" applyProtection="1">
      <alignment horizontal="left" vertical="top" wrapText="1"/>
      <protection locked="0"/>
    </xf>
    <xf numFmtId="0" fontId="10" fillId="2" borderId="2" xfId="12" applyFont="1" applyFill="1" applyBorder="1" applyAlignment="1" applyProtection="1">
      <alignment horizontal="left" vertical="top" wrapText="1"/>
    </xf>
    <xf numFmtId="0" fontId="84" fillId="2" borderId="7" xfId="361" applyFont="1" applyFill="1" applyBorder="1" applyAlignment="1" applyProtection="1">
      <alignment horizontal="center" vertical="center" wrapText="1"/>
    </xf>
    <xf numFmtId="0" fontId="84" fillId="2" borderId="16" xfId="361" applyFont="1" applyFill="1" applyBorder="1" applyAlignment="1" applyProtection="1">
      <alignment horizontal="center" vertical="center" wrapText="1"/>
    </xf>
    <xf numFmtId="0" fontId="84" fillId="2" borderId="6" xfId="361" applyFont="1" applyFill="1" applyBorder="1" applyAlignment="1" applyProtection="1">
      <alignment horizontal="center" vertical="center" wrapText="1"/>
    </xf>
    <xf numFmtId="0" fontId="84" fillId="2" borderId="5" xfId="361" applyFont="1" applyFill="1" applyBorder="1" applyAlignment="1" applyProtection="1">
      <alignment horizontal="center" vertical="center" wrapText="1"/>
    </xf>
    <xf numFmtId="0" fontId="84" fillId="2" borderId="17" xfId="361" applyFont="1" applyFill="1" applyBorder="1" applyAlignment="1" applyProtection="1">
      <alignment horizontal="center" vertical="center" wrapText="1"/>
    </xf>
    <xf numFmtId="0" fontId="17" fillId="2" borderId="3" xfId="12" applyFont="1" applyFill="1" applyBorder="1" applyAlignment="1" applyProtection="1">
      <alignment horizontal="center" vertical="center"/>
    </xf>
    <xf numFmtId="0" fontId="7" fillId="2" borderId="3" xfId="3" applyFont="1" applyFill="1" applyBorder="1" applyAlignment="1" applyProtection="1">
      <alignment horizontal="center" vertical="center"/>
    </xf>
    <xf numFmtId="0" fontId="7" fillId="2" borderId="20" xfId="3" applyFont="1" applyFill="1" applyBorder="1" applyAlignment="1" applyProtection="1">
      <alignment horizontal="center" vertical="center" wrapText="1"/>
    </xf>
    <xf numFmtId="0" fontId="7" fillId="2" borderId="26" xfId="3" applyFont="1" applyFill="1" applyBorder="1" applyAlignment="1" applyProtection="1">
      <alignment horizontal="center" vertical="center" wrapText="1"/>
    </xf>
    <xf numFmtId="0" fontId="7" fillId="2" borderId="21" xfId="3" applyFont="1" applyFill="1" applyBorder="1" applyAlignment="1" applyProtection="1">
      <alignment horizontal="center" vertical="center" wrapText="1"/>
    </xf>
    <xf numFmtId="0" fontId="7" fillId="2" borderId="5" xfId="3" applyFont="1" applyFill="1" applyBorder="1" applyAlignment="1" applyProtection="1">
      <alignment horizontal="center" vertical="center" wrapText="1"/>
    </xf>
    <xf numFmtId="0" fontId="7" fillId="2" borderId="17" xfId="3" applyFont="1" applyFill="1" applyBorder="1" applyAlignment="1" applyProtection="1">
      <alignment horizontal="center" vertical="center" wrapText="1"/>
    </xf>
    <xf numFmtId="0" fontId="21" fillId="2" borderId="0" xfId="115" applyFont="1" applyFill="1" applyBorder="1" applyAlignment="1" applyProtection="1">
      <alignment horizontal="center" vertical="center"/>
    </xf>
    <xf numFmtId="0" fontId="5" fillId="2" borderId="3" xfId="3" applyFont="1" applyFill="1" applyBorder="1" applyAlignment="1" applyProtection="1">
      <alignment horizontal="center" vertical="center"/>
    </xf>
    <xf numFmtId="0" fontId="5" fillId="2" borderId="3" xfId="3" applyFont="1" applyFill="1" applyBorder="1" applyAlignment="1" applyProtection="1">
      <alignment horizontal="center" vertical="center" wrapText="1"/>
    </xf>
    <xf numFmtId="0" fontId="5" fillId="2" borderId="20" xfId="3" applyFont="1" applyFill="1" applyBorder="1" applyAlignment="1" applyProtection="1">
      <alignment horizontal="center" vertical="center" wrapText="1"/>
    </xf>
    <xf numFmtId="0" fontId="5" fillId="2" borderId="26" xfId="3" applyFont="1" applyFill="1" applyBorder="1" applyAlignment="1" applyProtection="1">
      <alignment horizontal="center" vertical="center" wrapText="1"/>
    </xf>
    <xf numFmtId="0" fontId="5" fillId="2" borderId="21" xfId="3" applyFont="1" applyFill="1" applyBorder="1" applyAlignment="1" applyProtection="1">
      <alignment horizontal="center" vertical="center" wrapText="1"/>
    </xf>
    <xf numFmtId="0" fontId="5" fillId="2" borderId="5" xfId="3" applyFont="1" applyFill="1" applyBorder="1" applyAlignment="1" applyProtection="1">
      <alignment horizontal="center" vertical="center" wrapText="1"/>
    </xf>
    <xf numFmtId="0" fontId="5" fillId="2" borderId="17" xfId="3" applyFont="1" applyFill="1" applyBorder="1" applyAlignment="1" applyProtection="1">
      <alignment horizontal="center" vertical="center" wrapText="1"/>
    </xf>
    <xf numFmtId="0" fontId="21" fillId="0" borderId="0" xfId="115" applyFont="1" applyFill="1" applyBorder="1" applyAlignment="1" applyProtection="1">
      <alignment horizontal="center" vertical="center" wrapText="1"/>
    </xf>
    <xf numFmtId="0" fontId="17" fillId="0" borderId="3" xfId="12" applyFont="1" applyBorder="1" applyAlignment="1" applyProtection="1">
      <alignment horizontal="center" vertical="center"/>
      <protection locked="0"/>
    </xf>
    <xf numFmtId="0" fontId="5" fillId="3" borderId="3" xfId="3" applyFont="1" applyFill="1" applyBorder="1" applyAlignment="1" applyProtection="1">
      <alignment horizontal="center" vertical="center" wrapText="1"/>
      <protection locked="0"/>
    </xf>
    <xf numFmtId="0" fontId="84" fillId="3" borderId="3" xfId="361" applyFont="1" applyFill="1" applyBorder="1" applyAlignment="1" applyProtection="1">
      <alignment horizontal="center" vertical="center" wrapText="1"/>
      <protection locked="0"/>
    </xf>
    <xf numFmtId="0" fontId="5" fillId="3" borderId="5" xfId="3" applyFont="1" applyFill="1" applyBorder="1" applyAlignment="1" applyProtection="1">
      <alignment horizontal="center" vertical="center" wrapText="1"/>
      <protection locked="0"/>
    </xf>
    <xf numFmtId="0" fontId="5" fillId="3" borderId="17" xfId="3" applyFont="1" applyFill="1" applyBorder="1" applyAlignment="1" applyProtection="1">
      <alignment horizontal="center" vertical="center" wrapText="1"/>
      <protection locked="0"/>
    </xf>
    <xf numFmtId="0" fontId="11" fillId="0" borderId="0" xfId="12" applyFont="1" applyFill="1" applyBorder="1" applyAlignment="1" applyProtection="1">
      <alignment horizontal="left" vertical="top" wrapText="1"/>
      <protection locked="0"/>
    </xf>
    <xf numFmtId="0" fontId="10" fillId="0" borderId="2" xfId="12" applyFont="1" applyBorder="1" applyAlignment="1" applyProtection="1">
      <alignment horizontal="left" vertical="top" wrapText="1"/>
      <protection locked="0"/>
    </xf>
    <xf numFmtId="0" fontId="84" fillId="3" borderId="5" xfId="361" applyFont="1" applyFill="1" applyBorder="1" applyAlignment="1" applyProtection="1">
      <alignment horizontal="center" vertical="center" wrapText="1"/>
      <protection locked="0"/>
    </xf>
    <xf numFmtId="0" fontId="84" fillId="3" borderId="4" xfId="361" applyFont="1" applyFill="1" applyBorder="1" applyAlignment="1" applyProtection="1">
      <alignment horizontal="center" vertical="center" wrapText="1"/>
      <protection locked="0"/>
    </xf>
    <xf numFmtId="0" fontId="84" fillId="3" borderId="7" xfId="361" applyFont="1" applyFill="1" applyBorder="1" applyAlignment="1" applyProtection="1">
      <alignment horizontal="center" vertical="center" wrapText="1"/>
      <protection locked="0"/>
    </xf>
    <xf numFmtId="0" fontId="84" fillId="3" borderId="16" xfId="361" applyFont="1" applyFill="1" applyBorder="1" applyAlignment="1" applyProtection="1">
      <alignment horizontal="center" vertical="center" wrapText="1"/>
      <protection locked="0"/>
    </xf>
    <xf numFmtId="0" fontId="84" fillId="3" borderId="6" xfId="361" applyFont="1" applyFill="1" applyBorder="1" applyAlignment="1" applyProtection="1">
      <alignment horizontal="center" vertical="center" wrapText="1"/>
      <protection locked="0"/>
    </xf>
    <xf numFmtId="0" fontId="5" fillId="3" borderId="4" xfId="3" applyFont="1" applyFill="1" applyBorder="1" applyAlignment="1" applyProtection="1">
      <alignment horizontal="center" vertical="center" wrapText="1"/>
      <protection locked="0"/>
    </xf>
    <xf numFmtId="0" fontId="17" fillId="0" borderId="7" xfId="12" applyFont="1" applyBorder="1" applyAlignment="1" applyProtection="1">
      <alignment horizontal="center" vertical="center"/>
      <protection locked="0"/>
    </xf>
    <xf numFmtId="0" fontId="17" fillId="0" borderId="16" xfId="12" applyFont="1" applyBorder="1" applyAlignment="1" applyProtection="1">
      <alignment horizontal="center" vertical="center"/>
      <protection locked="0"/>
    </xf>
    <xf numFmtId="0" fontId="17" fillId="0" borderId="6" xfId="12" applyFont="1" applyBorder="1" applyAlignment="1" applyProtection="1">
      <alignment horizontal="center" vertical="center"/>
      <protection locked="0"/>
    </xf>
    <xf numFmtId="0" fontId="5" fillId="3" borderId="20" xfId="3" applyFont="1" applyFill="1" applyBorder="1" applyAlignment="1" applyProtection="1">
      <alignment horizontal="center" vertical="center" wrapText="1"/>
      <protection locked="0"/>
    </xf>
    <xf numFmtId="0" fontId="5" fillId="3" borderId="23" xfId="3" applyFont="1" applyFill="1" applyBorder="1" applyAlignment="1" applyProtection="1">
      <alignment horizontal="center" vertical="center" wrapText="1"/>
      <protection locked="0"/>
    </xf>
    <xf numFmtId="0" fontId="7" fillId="3" borderId="3" xfId="3" applyFont="1" applyFill="1" applyBorder="1" applyAlignment="1" applyProtection="1">
      <alignment horizontal="center" vertical="center" wrapText="1"/>
      <protection locked="0"/>
    </xf>
    <xf numFmtId="0" fontId="5" fillId="3" borderId="7" xfId="3" applyFont="1" applyFill="1" applyBorder="1" applyAlignment="1" applyProtection="1">
      <alignment horizontal="center" vertical="center" wrapText="1"/>
      <protection locked="0"/>
    </xf>
    <xf numFmtId="0" fontId="5" fillId="3" borderId="16" xfId="3" applyFont="1" applyFill="1" applyBorder="1" applyAlignment="1" applyProtection="1">
      <alignment horizontal="center" vertical="center" wrapText="1"/>
      <protection locked="0"/>
    </xf>
    <xf numFmtId="0" fontId="5" fillId="3" borderId="6" xfId="3" applyFont="1" applyFill="1" applyBorder="1" applyAlignment="1" applyProtection="1">
      <alignment horizontal="center" vertical="center" wrapText="1"/>
      <protection locked="0"/>
    </xf>
    <xf numFmtId="0" fontId="10" fillId="0" borderId="0" xfId="12" applyFont="1" applyBorder="1" applyAlignment="1" applyProtection="1">
      <alignment horizontal="left" vertical="top"/>
      <protection locked="0"/>
    </xf>
    <xf numFmtId="0" fontId="11" fillId="0" borderId="0" xfId="12" applyFont="1" applyFill="1" applyBorder="1" applyAlignment="1" applyProtection="1">
      <alignment horizontal="left" vertical="top"/>
      <protection locked="0"/>
    </xf>
    <xf numFmtId="0" fontId="10" fillId="0" borderId="0" xfId="12" applyFont="1" applyFill="1" applyBorder="1" applyAlignment="1" applyProtection="1">
      <alignment horizontal="left" vertical="top" wrapText="1"/>
      <protection locked="0"/>
    </xf>
    <xf numFmtId="0" fontId="21" fillId="0" borderId="0" xfId="115" applyFont="1" applyBorder="1" applyAlignment="1" applyProtection="1">
      <alignment horizontal="center" vertical="center" wrapText="1" shrinkToFit="1"/>
    </xf>
    <xf numFmtId="0" fontId="84" fillId="0" borderId="3" xfId="361" applyFont="1" applyFill="1" applyBorder="1" applyAlignment="1" applyProtection="1">
      <alignment horizontal="center" vertical="center"/>
      <protection locked="0"/>
    </xf>
    <xf numFmtId="0" fontId="10" fillId="0" borderId="0" xfId="12" applyFont="1" applyBorder="1" applyAlignment="1" applyProtection="1">
      <alignment horizontal="left" vertical="center"/>
      <protection locked="0"/>
    </xf>
    <xf numFmtId="0" fontId="11" fillId="0" borderId="0" xfId="12" applyFont="1" applyBorder="1" applyAlignment="1" applyProtection="1">
      <alignment horizontal="left" vertical="center"/>
      <protection locked="0"/>
    </xf>
    <xf numFmtId="0" fontId="84" fillId="0" borderId="5" xfId="361" applyFont="1" applyFill="1" applyBorder="1" applyAlignment="1" applyProtection="1">
      <alignment horizontal="center" vertical="center" wrapText="1"/>
      <protection locked="0"/>
    </xf>
    <xf numFmtId="0" fontId="84" fillId="0" borderId="4" xfId="361" applyFont="1" applyFill="1" applyBorder="1" applyAlignment="1" applyProtection="1">
      <alignment horizontal="center" vertical="center" wrapText="1"/>
      <protection locked="0"/>
    </xf>
    <xf numFmtId="0" fontId="5" fillId="0" borderId="5" xfId="3" applyFont="1" applyFill="1" applyBorder="1" applyAlignment="1" applyProtection="1">
      <alignment horizontal="center" vertical="center" wrapText="1"/>
      <protection locked="0"/>
    </xf>
    <xf numFmtId="0" fontId="5" fillId="0" borderId="17" xfId="3" applyFont="1" applyFill="1" applyBorder="1" applyAlignment="1" applyProtection="1">
      <alignment horizontal="center" vertical="center" wrapText="1"/>
      <protection locked="0"/>
    </xf>
    <xf numFmtId="0" fontId="5" fillId="0" borderId="4" xfId="3" applyFont="1" applyFill="1" applyBorder="1" applyAlignment="1" applyProtection="1">
      <alignment horizontal="center" vertical="center" wrapText="1"/>
      <protection locked="0"/>
    </xf>
    <xf numFmtId="0" fontId="5" fillId="0" borderId="7" xfId="3" applyFont="1" applyFill="1" applyBorder="1" applyAlignment="1" applyProtection="1">
      <alignment horizontal="center" vertical="center" wrapText="1"/>
      <protection locked="0"/>
    </xf>
    <xf numFmtId="0" fontId="5" fillId="0" borderId="16" xfId="3" applyFont="1" applyFill="1" applyBorder="1" applyAlignment="1" applyProtection="1">
      <alignment horizontal="center" vertical="center" wrapText="1"/>
      <protection locked="0"/>
    </xf>
    <xf numFmtId="0" fontId="5" fillId="0" borderId="6" xfId="3" applyFont="1" applyFill="1" applyBorder="1" applyAlignment="1" applyProtection="1">
      <alignment horizontal="center" vertical="center" wrapText="1"/>
      <protection locked="0"/>
    </xf>
    <xf numFmtId="0" fontId="5" fillId="0" borderId="3" xfId="3" applyFont="1" applyFill="1" applyBorder="1" applyAlignment="1" applyProtection="1">
      <alignment horizontal="center" vertical="center" wrapText="1"/>
      <protection locked="0"/>
    </xf>
    <xf numFmtId="0" fontId="84" fillId="0" borderId="7" xfId="361" applyFont="1" applyFill="1" applyBorder="1" applyAlignment="1" applyProtection="1">
      <alignment horizontal="center" vertical="center" wrapText="1"/>
      <protection locked="0"/>
    </xf>
    <xf numFmtId="0" fontId="84" fillId="0" borderId="16" xfId="361" applyFont="1" applyFill="1" applyBorder="1" applyAlignment="1" applyProtection="1">
      <alignment horizontal="center" vertical="center" wrapText="1"/>
      <protection locked="0"/>
    </xf>
    <xf numFmtId="0" fontId="84" fillId="0" borderId="6" xfId="361" applyFont="1" applyFill="1" applyBorder="1" applyAlignment="1" applyProtection="1">
      <alignment horizontal="center" vertical="center" wrapText="1"/>
      <protection locked="0"/>
    </xf>
    <xf numFmtId="0" fontId="84" fillId="0" borderId="3" xfId="361" applyFont="1" applyFill="1" applyBorder="1" applyAlignment="1" applyProtection="1">
      <alignment horizontal="center" vertical="center" wrapText="1"/>
      <protection locked="0"/>
    </xf>
    <xf numFmtId="0" fontId="5" fillId="0" borderId="20" xfId="3" applyFont="1" applyFill="1" applyBorder="1" applyAlignment="1" applyProtection="1">
      <alignment horizontal="center" vertical="center" wrapText="1"/>
      <protection locked="0"/>
    </xf>
    <xf numFmtId="0" fontId="5" fillId="0" borderId="2" xfId="3" applyFont="1" applyFill="1" applyBorder="1" applyAlignment="1" applyProtection="1">
      <alignment horizontal="center" vertical="center" wrapText="1"/>
      <protection locked="0"/>
    </xf>
    <xf numFmtId="0" fontId="5" fillId="0" borderId="23" xfId="3" applyFont="1" applyFill="1" applyBorder="1" applyAlignment="1" applyProtection="1">
      <alignment horizontal="center" vertical="center" wrapText="1"/>
      <protection locked="0"/>
    </xf>
    <xf numFmtId="0" fontId="11" fillId="0" borderId="0" xfId="12" applyFont="1" applyFill="1" applyBorder="1" applyAlignment="1" applyProtection="1">
      <alignment horizontal="left" vertical="center" wrapText="1"/>
      <protection locked="0"/>
    </xf>
    <xf numFmtId="0" fontId="84" fillId="0" borderId="20" xfId="361" applyFont="1" applyFill="1" applyBorder="1" applyAlignment="1" applyProtection="1">
      <alignment horizontal="center" vertical="center" wrapText="1"/>
      <protection locked="0"/>
    </xf>
    <xf numFmtId="0" fontId="84" fillId="0" borderId="23" xfId="361" applyFont="1" applyFill="1" applyBorder="1" applyAlignment="1" applyProtection="1">
      <alignment horizontal="center" vertical="center" wrapText="1"/>
      <protection locked="0"/>
    </xf>
    <xf numFmtId="0" fontId="7" fillId="0" borderId="3" xfId="3" applyFont="1" applyFill="1" applyBorder="1" applyAlignment="1" applyProtection="1">
      <alignment horizontal="center" vertical="center" wrapText="1"/>
      <protection locked="0"/>
    </xf>
    <xf numFmtId="0" fontId="84" fillId="0" borderId="5" xfId="361" applyFont="1" applyFill="1" applyBorder="1" applyAlignment="1" applyProtection="1">
      <alignment horizontal="center" vertical="center"/>
      <protection locked="0"/>
    </xf>
    <xf numFmtId="0" fontId="84" fillId="0" borderId="17" xfId="361" applyFont="1" applyFill="1" applyBorder="1" applyAlignment="1" applyProtection="1">
      <alignment horizontal="center" vertical="center"/>
      <protection locked="0"/>
    </xf>
    <xf numFmtId="0" fontId="84" fillId="0" borderId="4" xfId="361" applyFont="1" applyFill="1" applyBorder="1" applyAlignment="1" applyProtection="1">
      <alignment horizontal="center" vertical="center"/>
      <protection locked="0"/>
    </xf>
    <xf numFmtId="0" fontId="84" fillId="0" borderId="54" xfId="361" applyFont="1" applyFill="1" applyBorder="1" applyAlignment="1" applyProtection="1">
      <alignment horizontal="center" vertical="center"/>
      <protection locked="0"/>
    </xf>
    <xf numFmtId="0" fontId="84" fillId="0" borderId="53" xfId="361" applyFont="1" applyFill="1" applyBorder="1" applyAlignment="1" applyProtection="1">
      <alignment horizontal="center" vertical="center"/>
      <protection locked="0"/>
    </xf>
    <xf numFmtId="0" fontId="84" fillId="0" borderId="52" xfId="361" applyFont="1" applyFill="1" applyBorder="1" applyAlignment="1" applyProtection="1">
      <alignment horizontal="center" vertical="center"/>
      <protection locked="0"/>
    </xf>
    <xf numFmtId="0" fontId="84" fillId="0" borderId="51" xfId="361" applyFont="1" applyFill="1" applyBorder="1" applyAlignment="1" applyProtection="1">
      <alignment horizontal="center" vertical="center"/>
      <protection locked="0"/>
    </xf>
    <xf numFmtId="0" fontId="17" fillId="0" borderId="7" xfId="12" applyFont="1" applyFill="1" applyBorder="1" applyAlignment="1" applyProtection="1">
      <alignment horizontal="center" vertical="center"/>
      <protection locked="0"/>
    </xf>
    <xf numFmtId="0" fontId="17" fillId="0" borderId="6" xfId="12" applyFont="1" applyFill="1" applyBorder="1" applyAlignment="1" applyProtection="1">
      <alignment horizontal="center" vertical="center"/>
      <protection locked="0"/>
    </xf>
    <xf numFmtId="0" fontId="22" fillId="0" borderId="0" xfId="29" applyAlignment="1">
      <alignment horizontal="left" vertical="top"/>
    </xf>
    <xf numFmtId="0" fontId="11" fillId="0" borderId="0" xfId="115" applyFont="1" applyFill="1" applyAlignment="1" applyProtection="1">
      <alignment horizontal="left" vertical="top"/>
      <protection locked="0"/>
    </xf>
    <xf numFmtId="0" fontId="22" fillId="0" borderId="0" xfId="29" applyFont="1" applyAlignment="1">
      <alignment horizontal="left" vertical="top"/>
    </xf>
    <xf numFmtId="0" fontId="10" fillId="0" borderId="2" xfId="12" applyFont="1" applyFill="1" applyBorder="1" applyAlignment="1" applyProtection="1">
      <alignment horizontal="left" vertical="top" wrapText="1"/>
      <protection locked="0"/>
    </xf>
    <xf numFmtId="0" fontId="11" fillId="0" borderId="0" xfId="12" applyFont="1" applyBorder="1" applyAlignment="1" applyProtection="1">
      <alignment horizontal="left" vertical="top" wrapText="1"/>
      <protection locked="0"/>
    </xf>
    <xf numFmtId="0" fontId="22" fillId="0" borderId="0" xfId="39" applyAlignment="1">
      <alignment horizontal="left" vertical="top" wrapText="1"/>
    </xf>
    <xf numFmtId="0" fontId="7" fillId="0" borderId="7" xfId="29" applyFont="1" applyBorder="1" applyAlignment="1">
      <alignment horizontal="center" vertical="center" wrapText="1"/>
    </xf>
    <xf numFmtId="0" fontId="7" fillId="0" borderId="6" xfId="29" applyFont="1" applyBorder="1" applyAlignment="1">
      <alignment horizontal="center" vertical="center" wrapText="1"/>
    </xf>
    <xf numFmtId="0" fontId="5" fillId="0" borderId="5" xfId="12" applyFont="1" applyBorder="1" applyAlignment="1" applyProtection="1">
      <alignment horizontal="center" vertical="center" wrapText="1"/>
      <protection locked="0"/>
    </xf>
    <xf numFmtId="0" fontId="5" fillId="0" borderId="17" xfId="12" applyFont="1" applyBorder="1" applyAlignment="1" applyProtection="1">
      <alignment horizontal="center" vertical="center" wrapText="1"/>
      <protection locked="0"/>
    </xf>
    <xf numFmtId="0" fontId="5" fillId="0" borderId="4" xfId="12" applyFont="1" applyBorder="1" applyAlignment="1" applyProtection="1">
      <alignment horizontal="center" vertical="center" wrapText="1"/>
      <protection locked="0"/>
    </xf>
    <xf numFmtId="0" fontId="10" fillId="0" borderId="0" xfId="12" applyFont="1" applyBorder="1" applyAlignment="1" applyProtection="1">
      <alignment horizontal="left" vertical="top" wrapText="1"/>
      <protection locked="0"/>
    </xf>
    <xf numFmtId="0" fontId="22" fillId="0" borderId="0" xfId="39" applyBorder="1" applyAlignment="1">
      <alignment horizontal="left" vertical="top" wrapText="1"/>
    </xf>
    <xf numFmtId="0" fontId="28" fillId="0" borderId="3" xfId="3" applyFont="1" applyFill="1" applyBorder="1" applyAlignment="1" applyProtection="1">
      <alignment horizontal="center" vertical="center" wrapText="1"/>
      <protection locked="0"/>
    </xf>
    <xf numFmtId="0" fontId="101" fillId="0" borderId="0" xfId="115" applyFont="1" applyFill="1" applyBorder="1" applyAlignment="1" applyProtection="1">
      <alignment horizontal="center" vertical="center" wrapText="1"/>
      <protection locked="0"/>
    </xf>
    <xf numFmtId="0" fontId="54" fillId="0" borderId="8" xfId="115" applyFont="1" applyBorder="1" applyAlignment="1" applyProtection="1">
      <alignment horizontal="center" vertical="center" wrapText="1" shrinkToFit="1"/>
    </xf>
    <xf numFmtId="0" fontId="54" fillId="0" borderId="0" xfId="115" applyFont="1" applyBorder="1" applyAlignment="1" applyProtection="1">
      <alignment horizontal="center" vertical="center" wrapText="1" shrinkToFit="1"/>
    </xf>
    <xf numFmtId="0" fontId="5" fillId="0" borderId="7" xfId="12" applyFont="1" applyFill="1" applyBorder="1" applyAlignment="1" applyProtection="1">
      <alignment horizontal="center" vertical="center" wrapText="1"/>
      <protection locked="0"/>
    </xf>
    <xf numFmtId="0" fontId="5" fillId="0" borderId="6" xfId="12" applyFont="1" applyFill="1" applyBorder="1" applyAlignment="1" applyProtection="1">
      <alignment horizontal="center" vertical="center" wrapText="1"/>
      <protection locked="0"/>
    </xf>
    <xf numFmtId="0" fontId="5" fillId="0" borderId="20" xfId="3" applyFont="1" applyFill="1" applyBorder="1" applyAlignment="1" applyProtection="1">
      <alignment horizontal="center" vertical="center" wrapText="1"/>
    </xf>
    <xf numFmtId="0" fontId="5" fillId="0" borderId="2" xfId="3" applyFont="1" applyFill="1" applyBorder="1" applyAlignment="1" applyProtection="1">
      <alignment horizontal="center" vertical="center" wrapText="1"/>
    </xf>
    <xf numFmtId="0" fontId="5" fillId="0" borderId="21" xfId="3" applyFont="1" applyFill="1" applyBorder="1" applyAlignment="1" applyProtection="1">
      <alignment horizontal="center" vertical="center" wrapText="1"/>
    </xf>
    <xf numFmtId="0" fontId="5" fillId="0" borderId="8" xfId="3" applyFont="1" applyFill="1" applyBorder="1" applyAlignment="1" applyProtection="1">
      <alignment horizontal="center" vertical="center" wrapText="1"/>
    </xf>
    <xf numFmtId="0" fontId="7" fillId="0" borderId="5" xfId="3" applyFont="1" applyFill="1" applyBorder="1" applyAlignment="1" applyProtection="1">
      <alignment horizontal="center" vertical="center" wrapText="1"/>
    </xf>
    <xf numFmtId="0" fontId="7" fillId="0" borderId="17"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2"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7" fillId="0" borderId="8" xfId="3" applyFont="1" applyFill="1" applyBorder="1" applyAlignment="1" applyProtection="1">
      <alignment horizontal="center" vertical="center" wrapText="1"/>
    </xf>
    <xf numFmtId="0" fontId="10" fillId="0" borderId="0" xfId="12" applyFont="1" applyFill="1" applyBorder="1" applyAlignment="1" applyProtection="1">
      <alignment horizontal="left" vertical="top"/>
      <protection locked="0"/>
    </xf>
    <xf numFmtId="0" fontId="7" fillId="0" borderId="3" xfId="3" applyFont="1" applyFill="1" applyBorder="1" applyAlignment="1" applyProtection="1">
      <alignment horizontal="center" vertical="center" wrapText="1"/>
    </xf>
    <xf numFmtId="0" fontId="11" fillId="0" borderId="0" xfId="4" applyFont="1" applyFill="1" applyAlignment="1" applyProtection="1">
      <alignment horizontal="left" vertical="top" wrapText="1"/>
      <protection locked="0"/>
    </xf>
    <xf numFmtId="0" fontId="10" fillId="0" borderId="0" xfId="12" applyFont="1" applyFill="1" applyBorder="1" applyAlignment="1" applyProtection="1">
      <alignment horizontal="left" vertical="top" wrapText="1"/>
    </xf>
    <xf numFmtId="0" fontId="22" fillId="0" borderId="0" xfId="29" applyAlignment="1">
      <alignment horizontal="left" vertical="top" wrapText="1"/>
    </xf>
    <xf numFmtId="0" fontId="84" fillId="0" borderId="5" xfId="361" applyFont="1" applyFill="1" applyBorder="1" applyAlignment="1" applyProtection="1">
      <alignment horizontal="center" vertical="center"/>
    </xf>
    <xf numFmtId="0" fontId="84" fillId="0" borderId="17" xfId="361" applyFont="1" applyFill="1" applyBorder="1" applyAlignment="1" applyProtection="1">
      <alignment horizontal="center" vertical="center"/>
    </xf>
    <xf numFmtId="0" fontId="84" fillId="0" borderId="4" xfId="361" applyFont="1" applyFill="1" applyBorder="1" applyAlignment="1" applyProtection="1">
      <alignment horizontal="center" vertical="center"/>
    </xf>
    <xf numFmtId="0" fontId="84" fillId="0" borderId="3" xfId="361" applyFont="1" applyFill="1" applyBorder="1" applyAlignment="1" applyProtection="1">
      <alignment horizontal="center" vertical="center"/>
    </xf>
    <xf numFmtId="0" fontId="10" fillId="0" borderId="2" xfId="115" applyFont="1" applyFill="1" applyBorder="1" applyAlignment="1" applyProtection="1">
      <alignment horizontal="left" vertical="top" wrapText="1" shrinkToFit="1"/>
      <protection locked="0"/>
    </xf>
    <xf numFmtId="0" fontId="7" fillId="0" borderId="17" xfId="3" applyFont="1" applyFill="1" applyBorder="1" applyAlignment="1" applyProtection="1">
      <alignment horizontal="center" vertical="center"/>
      <protection locked="0"/>
    </xf>
    <xf numFmtId="0" fontId="7" fillId="0" borderId="4" xfId="3" applyFont="1" applyFill="1" applyBorder="1" applyAlignment="1" applyProtection="1">
      <alignment horizontal="center" vertical="center"/>
      <protection locked="0"/>
    </xf>
    <xf numFmtId="0" fontId="7" fillId="0" borderId="7" xfId="3" applyFont="1" applyFill="1" applyBorder="1" applyAlignment="1" applyProtection="1">
      <alignment horizontal="center" vertical="center" wrapText="1"/>
      <protection locked="0"/>
    </xf>
    <xf numFmtId="0" fontId="7" fillId="0" borderId="6" xfId="3" applyFont="1" applyFill="1" applyBorder="1" applyAlignment="1" applyProtection="1">
      <alignment horizontal="center" vertical="center" wrapText="1"/>
      <protection locked="0"/>
    </xf>
    <xf numFmtId="0" fontId="5" fillId="0" borderId="7" xfId="115" applyFont="1" applyFill="1" applyBorder="1" applyAlignment="1" applyProtection="1">
      <alignment horizontal="center" vertical="center" wrapText="1" shrinkToFit="1"/>
      <protection locked="0"/>
    </xf>
    <xf numFmtId="0" fontId="5" fillId="0" borderId="16" xfId="115" applyFont="1" applyFill="1" applyBorder="1" applyAlignment="1" applyProtection="1">
      <alignment horizontal="center" vertical="center" wrapText="1" shrinkToFit="1"/>
      <protection locked="0"/>
    </xf>
    <xf numFmtId="0" fontId="5" fillId="0" borderId="6" xfId="115" applyFont="1" applyFill="1" applyBorder="1" applyAlignment="1" applyProtection="1">
      <alignment horizontal="center" vertical="center" wrapText="1" shrinkToFit="1"/>
      <protection locked="0"/>
    </xf>
    <xf numFmtId="0" fontId="7" fillId="0" borderId="23" xfId="3" applyFont="1" applyFill="1" applyBorder="1" applyAlignment="1" applyProtection="1">
      <alignment horizontal="center" vertical="center"/>
      <protection locked="0"/>
    </xf>
    <xf numFmtId="0" fontId="7" fillId="0" borderId="37" xfId="3" applyFont="1" applyFill="1" applyBorder="1" applyAlignment="1" applyProtection="1">
      <alignment horizontal="center" vertical="center"/>
      <protection locked="0"/>
    </xf>
    <xf numFmtId="0" fontId="7" fillId="0" borderId="22" xfId="3" applyFont="1" applyFill="1" applyBorder="1" applyAlignment="1" applyProtection="1">
      <alignment horizontal="center" vertical="center"/>
      <protection locked="0"/>
    </xf>
    <xf numFmtId="0" fontId="7" fillId="0" borderId="5" xfId="3" applyFont="1" applyFill="1" applyBorder="1" applyAlignment="1" applyProtection="1">
      <alignment horizontal="center" vertical="center"/>
      <protection locked="0"/>
    </xf>
    <xf numFmtId="0" fontId="5" fillId="0" borderId="5" xfId="115" applyFont="1" applyFill="1" applyBorder="1" applyAlignment="1" applyProtection="1">
      <alignment horizontal="center" vertical="center" wrapText="1" shrinkToFit="1"/>
      <protection locked="0"/>
    </xf>
    <xf numFmtId="0" fontId="5" fillId="0" borderId="17" xfId="115" applyFont="1" applyFill="1" applyBorder="1" applyAlignment="1" applyProtection="1">
      <alignment horizontal="center" vertical="center" wrapText="1" shrinkToFit="1"/>
      <protection locked="0"/>
    </xf>
    <xf numFmtId="0" fontId="5" fillId="0" borderId="4" xfId="115" applyFont="1" applyFill="1" applyBorder="1" applyAlignment="1" applyProtection="1">
      <alignment horizontal="center" vertical="center" wrapText="1" shrinkToFit="1"/>
      <protection locked="0"/>
    </xf>
    <xf numFmtId="0" fontId="21" fillId="0" borderId="0" xfId="115" applyFont="1" applyFill="1" applyBorder="1" applyAlignment="1" applyProtection="1">
      <alignment horizontal="center" vertical="center" wrapText="1" shrinkToFit="1"/>
      <protection locked="0"/>
    </xf>
    <xf numFmtId="0" fontId="10" fillId="2" borderId="0" xfId="1" applyNumberFormat="1" applyFont="1" applyFill="1" applyBorder="1" applyAlignment="1" applyProtection="1">
      <alignment horizontal="left" vertical="center" wrapText="1"/>
      <protection locked="0"/>
    </xf>
    <xf numFmtId="0" fontId="17" fillId="2" borderId="7" xfId="1" applyNumberFormat="1" applyFont="1" applyFill="1" applyBorder="1" applyAlignment="1" applyProtection="1">
      <alignment horizontal="right" vertical="center" wrapText="1"/>
    </xf>
    <xf numFmtId="0" fontId="17" fillId="2" borderId="6" xfId="1" applyNumberFormat="1" applyFont="1" applyFill="1" applyBorder="1" applyAlignment="1" applyProtection="1">
      <alignment horizontal="right" vertical="center" wrapText="1"/>
    </xf>
    <xf numFmtId="0" fontId="5" fillId="2" borderId="5" xfId="3" applyNumberFormat="1" applyFont="1" applyFill="1" applyBorder="1" applyAlignment="1" applyProtection="1">
      <alignment horizontal="center" vertical="center"/>
    </xf>
    <xf numFmtId="0" fontId="5" fillId="2" borderId="4" xfId="3" applyNumberFormat="1" applyFont="1" applyFill="1" applyBorder="1" applyAlignment="1" applyProtection="1">
      <alignment horizontal="center" vertical="center"/>
    </xf>
    <xf numFmtId="0" fontId="10" fillId="2" borderId="2" xfId="1" applyNumberFormat="1" applyFont="1" applyFill="1" applyBorder="1" applyAlignment="1" applyProtection="1">
      <alignment horizontal="left" vertical="top" wrapText="1"/>
    </xf>
    <xf numFmtId="0" fontId="0" fillId="0" borderId="2" xfId="0" applyBorder="1" applyAlignment="1">
      <alignment horizontal="left" vertical="top" wrapText="1"/>
    </xf>
    <xf numFmtId="0" fontId="11" fillId="2" borderId="0" xfId="1" applyNumberFormat="1" applyFont="1" applyFill="1" applyBorder="1" applyAlignment="1" applyProtection="1">
      <alignment horizontal="left" vertical="center" wrapText="1"/>
      <protection locked="0"/>
    </xf>
    <xf numFmtId="0" fontId="21" fillId="2" borderId="0" xfId="1" applyNumberFormat="1" applyFont="1" applyFill="1" applyBorder="1" applyAlignment="1" applyProtection="1">
      <alignment horizontal="center" vertical="center"/>
    </xf>
    <xf numFmtId="0" fontId="21" fillId="2" borderId="8" xfId="1" applyNumberFormat="1" applyFont="1" applyFill="1" applyBorder="1" applyAlignment="1" applyProtection="1">
      <alignment horizontal="center" vertical="center"/>
    </xf>
    <xf numFmtId="0" fontId="10" fillId="0" borderId="0" xfId="1" applyNumberFormat="1" applyFont="1" applyFill="1" applyBorder="1" applyAlignment="1" applyProtection="1">
      <alignment horizontal="left" vertical="center" wrapText="1"/>
      <protection locked="0"/>
    </xf>
    <xf numFmtId="0" fontId="11" fillId="0" borderId="0" xfId="1" applyNumberFormat="1" applyFont="1" applyFill="1" applyBorder="1" applyAlignment="1" applyProtection="1">
      <alignment horizontal="left" vertical="center" wrapText="1"/>
      <protection locked="0"/>
    </xf>
    <xf numFmtId="0" fontId="10" fillId="0" borderId="2" xfId="1" applyNumberFormat="1" applyFont="1" applyFill="1" applyBorder="1" applyAlignment="1" applyProtection="1">
      <alignment horizontal="left" vertical="top" wrapText="1"/>
      <protection locked="0"/>
    </xf>
    <xf numFmtId="0" fontId="17" fillId="0" borderId="7" xfId="1" applyNumberFormat="1" applyFont="1" applyFill="1" applyBorder="1" applyAlignment="1" applyProtection="1">
      <alignment horizontal="right" vertical="center" wrapText="1"/>
      <protection locked="0"/>
    </xf>
    <xf numFmtId="0" fontId="17" fillId="0" borderId="6" xfId="1" applyNumberFormat="1" applyFont="1" applyFill="1" applyBorder="1" applyAlignment="1" applyProtection="1">
      <alignment horizontal="right" vertical="center" wrapText="1"/>
      <protection locked="0"/>
    </xf>
    <xf numFmtId="0" fontId="5" fillId="2" borderId="12" xfId="12" applyFont="1" applyFill="1" applyBorder="1" applyAlignment="1" applyProtection="1">
      <alignment horizontal="center" vertical="center"/>
      <protection locked="0"/>
    </xf>
    <xf numFmtId="0" fontId="5" fillId="2" borderId="11" xfId="12" applyFont="1" applyFill="1" applyBorder="1" applyAlignment="1" applyProtection="1">
      <alignment horizontal="center" vertical="center"/>
      <protection locked="0"/>
    </xf>
    <xf numFmtId="0" fontId="5" fillId="2" borderId="15" xfId="3" applyFont="1" applyFill="1" applyBorder="1" applyAlignment="1" applyProtection="1">
      <alignment horizontal="center" vertical="center"/>
      <protection locked="0"/>
    </xf>
    <xf numFmtId="0" fontId="30" fillId="2" borderId="13" xfId="1" applyFont="1" applyFill="1" applyBorder="1" applyAlignment="1" applyProtection="1">
      <alignment horizontal="center" vertical="center"/>
      <protection locked="0"/>
    </xf>
    <xf numFmtId="0" fontId="5" fillId="2" borderId="14" xfId="3" applyFont="1" applyFill="1" applyBorder="1" applyAlignment="1" applyProtection="1">
      <alignment horizontal="center" vertical="center"/>
      <protection locked="0"/>
    </xf>
    <xf numFmtId="0" fontId="5" fillId="2" borderId="13" xfId="3" applyFont="1" applyFill="1" applyBorder="1" applyAlignment="1" applyProtection="1">
      <alignment horizontal="center" vertical="center"/>
      <protection locked="0"/>
    </xf>
    <xf numFmtId="0" fontId="5" fillId="2" borderId="12" xfId="3" applyFont="1" applyFill="1" applyBorder="1" applyAlignment="1" applyProtection="1">
      <alignment horizontal="center" vertical="center" wrapText="1"/>
      <protection locked="0"/>
    </xf>
    <xf numFmtId="0" fontId="5" fillId="2" borderId="11" xfId="3" applyFont="1" applyFill="1" applyBorder="1" applyAlignment="1" applyProtection="1">
      <alignment horizontal="center" vertical="center"/>
      <protection locked="0"/>
    </xf>
    <xf numFmtId="0" fontId="21" fillId="0" borderId="0" xfId="1" applyNumberFormat="1" applyFont="1" applyFill="1" applyBorder="1" applyAlignment="1" applyProtection="1">
      <alignment horizontal="center" vertical="center"/>
    </xf>
    <xf numFmtId="0" fontId="10" fillId="2" borderId="0" xfId="1" applyNumberFormat="1" applyFont="1" applyFill="1" applyBorder="1" applyAlignment="1" applyProtection="1">
      <alignment horizontal="left" vertical="top" wrapText="1"/>
      <protection locked="0"/>
    </xf>
    <xf numFmtId="0" fontId="32" fillId="2" borderId="0" xfId="1" applyNumberFormat="1" applyFont="1" applyFill="1" applyBorder="1" applyAlignment="1" applyProtection="1">
      <alignment horizontal="left" vertical="top" wrapText="1"/>
      <protection locked="0"/>
    </xf>
    <xf numFmtId="0" fontId="5" fillId="0" borderId="3" xfId="3" applyNumberFormat="1" applyFont="1" applyFill="1" applyBorder="1" applyAlignment="1" applyProtection="1">
      <alignment horizontal="center" vertical="center" wrapText="1"/>
    </xf>
    <xf numFmtId="0" fontId="5" fillId="0" borderId="7" xfId="3" applyFont="1" applyFill="1" applyBorder="1" applyAlignment="1" applyProtection="1">
      <alignment horizontal="center" vertical="center" wrapText="1"/>
    </xf>
    <xf numFmtId="0" fontId="5" fillId="0" borderId="6" xfId="3"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wrapText="1"/>
      <protection locked="0"/>
    </xf>
    <xf numFmtId="0" fontId="5" fillId="0" borderId="17" xfId="3" applyNumberFormat="1" applyFont="1" applyFill="1" applyBorder="1" applyAlignment="1" applyProtection="1">
      <alignment horizontal="center" vertical="center" wrapText="1"/>
      <protection locked="0"/>
    </xf>
    <xf numFmtId="0" fontId="5" fillId="0" borderId="4" xfId="3" applyNumberFormat="1" applyFont="1" applyFill="1" applyBorder="1" applyAlignment="1" applyProtection="1">
      <alignment horizontal="center" vertical="center" wrapText="1"/>
      <protection locked="0"/>
    </xf>
    <xf numFmtId="0" fontId="19" fillId="0" borderId="7" xfId="2" applyNumberFormat="1" applyFont="1" applyFill="1" applyBorder="1" applyAlignment="1" applyProtection="1">
      <alignment horizontal="center" vertical="center" wrapText="1"/>
      <protection locked="0"/>
    </xf>
    <xf numFmtId="0" fontId="19" fillId="0" borderId="16" xfId="2" applyNumberFormat="1" applyFont="1" applyFill="1" applyBorder="1" applyAlignment="1" applyProtection="1">
      <alignment horizontal="center" vertical="center" wrapText="1"/>
      <protection locked="0"/>
    </xf>
    <xf numFmtId="0" fontId="19" fillId="0" borderId="6" xfId="2" applyFont="1" applyFill="1" applyBorder="1" applyAlignment="1" applyProtection="1">
      <alignment horizontal="center" vertical="center" wrapText="1"/>
      <protection locked="0"/>
    </xf>
    <xf numFmtId="0" fontId="19" fillId="0" borderId="3" xfId="2" applyFont="1" applyBorder="1" applyAlignment="1" applyProtection="1">
      <alignment horizontal="center" vertical="center"/>
    </xf>
    <xf numFmtId="0" fontId="7" fillId="0" borderId="3" xfId="0" applyFont="1" applyBorder="1" applyAlignment="1">
      <alignment horizontal="center"/>
    </xf>
    <xf numFmtId="0" fontId="17" fillId="0" borderId="16" xfId="1" applyNumberFormat="1" applyFont="1" applyFill="1" applyBorder="1" applyAlignment="1" applyProtection="1">
      <alignment horizontal="right" vertical="center" wrapText="1"/>
      <protection locked="0"/>
    </xf>
    <xf numFmtId="0" fontId="0" fillId="0" borderId="17" xfId="1" applyFont="1" applyFill="1" applyBorder="1" applyAlignment="1" applyProtection="1">
      <alignment horizontal="center" vertical="center" wrapText="1"/>
      <protection locked="0"/>
    </xf>
    <xf numFmtId="0" fontId="0" fillId="0" borderId="4" xfId="1" applyFont="1" applyFill="1" applyBorder="1" applyAlignment="1" applyProtection="1">
      <alignment horizontal="center" vertical="center" wrapText="1"/>
      <protection locked="0"/>
    </xf>
    <xf numFmtId="0" fontId="19" fillId="0" borderId="7" xfId="2" applyFont="1" applyFill="1" applyBorder="1" applyAlignment="1" applyProtection="1">
      <alignment horizontal="center" vertical="center" wrapText="1"/>
      <protection locked="0"/>
    </xf>
    <xf numFmtId="0" fontId="19" fillId="0" borderId="16" xfId="2" applyFont="1" applyFill="1" applyBorder="1" applyAlignment="1" applyProtection="1">
      <alignment horizontal="center" vertical="center" wrapText="1"/>
      <protection locked="0"/>
    </xf>
    <xf numFmtId="0" fontId="21" fillId="0" borderId="0" xfId="1" applyNumberFormat="1" applyFont="1" applyFill="1" applyBorder="1" applyAlignment="1" applyProtection="1">
      <alignment horizontal="center" vertical="center" wrapText="1"/>
    </xf>
    <xf numFmtId="0" fontId="17" fillId="0" borderId="7" xfId="1" applyNumberFormat="1" applyFont="1" applyFill="1" applyBorder="1" applyAlignment="1" applyProtection="1">
      <alignment horizontal="right" vertical="center" wrapText="1"/>
    </xf>
    <xf numFmtId="0" fontId="17" fillId="0" borderId="16" xfId="1" applyNumberFormat="1" applyFont="1" applyFill="1" applyBorder="1" applyAlignment="1" applyProtection="1">
      <alignment horizontal="right" vertical="center" wrapText="1"/>
    </xf>
    <xf numFmtId="0" fontId="17" fillId="0" borderId="6" xfId="1" applyNumberFormat="1" applyFont="1" applyFill="1" applyBorder="1" applyAlignment="1" applyProtection="1">
      <alignment horizontal="right" vertical="center" wrapText="1"/>
    </xf>
    <xf numFmtId="0" fontId="5" fillId="0" borderId="5" xfId="3" applyNumberFormat="1" applyFont="1" applyFill="1" applyBorder="1" applyAlignment="1" applyProtection="1">
      <alignment horizontal="center" vertical="center" wrapText="1"/>
    </xf>
    <xf numFmtId="0" fontId="0" fillId="0" borderId="17" xfId="1" applyFont="1" applyFill="1" applyBorder="1" applyAlignment="1" applyProtection="1">
      <alignment horizontal="center" vertical="center" wrapText="1"/>
    </xf>
    <xf numFmtId="0" fontId="0" fillId="0" borderId="4" xfId="1" applyFont="1" applyFill="1" applyBorder="1" applyAlignment="1" applyProtection="1">
      <alignment horizontal="center" vertical="center" wrapText="1"/>
    </xf>
    <xf numFmtId="0" fontId="19" fillId="0" borderId="7" xfId="2" applyFont="1" applyFill="1" applyBorder="1" applyAlignment="1" applyProtection="1">
      <alignment horizontal="center" vertical="center" wrapText="1"/>
    </xf>
    <xf numFmtId="0" fontId="19" fillId="0" borderId="16" xfId="2" applyFont="1" applyFill="1" applyBorder="1" applyAlignment="1" applyProtection="1">
      <alignment horizontal="center" vertical="center" wrapText="1"/>
    </xf>
    <xf numFmtId="0" fontId="19" fillId="0" borderId="6" xfId="2" applyFont="1" applyFill="1" applyBorder="1" applyAlignment="1" applyProtection="1">
      <alignment horizontal="center" vertical="center" wrapText="1"/>
    </xf>
    <xf numFmtId="0" fontId="5" fillId="0" borderId="4" xfId="3" applyNumberFormat="1" applyFont="1" applyFill="1" applyBorder="1" applyAlignment="1" applyProtection="1">
      <alignment horizontal="center" vertical="center" wrapText="1"/>
    </xf>
    <xf numFmtId="0" fontId="5" fillId="0" borderId="17" xfId="3" applyNumberFormat="1" applyFont="1" applyFill="1" applyBorder="1" applyAlignment="1" applyProtection="1">
      <alignment horizontal="center" vertical="center" wrapText="1"/>
    </xf>
    <xf numFmtId="0" fontId="19" fillId="0" borderId="3" xfId="2" applyNumberFormat="1" applyFont="1" applyFill="1" applyBorder="1" applyAlignment="1" applyProtection="1">
      <alignment horizontal="center" vertical="center" wrapText="1"/>
    </xf>
    <xf numFmtId="0" fontId="19" fillId="0" borderId="3" xfId="2" applyFont="1" applyFill="1" applyBorder="1" applyAlignment="1" applyProtection="1">
      <alignment horizontal="center" vertical="center" wrapText="1"/>
    </xf>
    <xf numFmtId="0" fontId="19" fillId="0" borderId="7" xfId="2" applyNumberFormat="1" applyFont="1" applyFill="1" applyBorder="1" applyAlignment="1" applyProtection="1">
      <alignment horizontal="center" vertical="center" wrapText="1"/>
    </xf>
    <xf numFmtId="0" fontId="19" fillId="0" borderId="16" xfId="2" applyNumberFormat="1" applyFont="1" applyFill="1" applyBorder="1" applyAlignment="1" applyProtection="1">
      <alignment horizontal="center" vertical="center" wrapText="1"/>
    </xf>
    <xf numFmtId="0" fontId="19" fillId="0" borderId="7" xfId="2" applyFont="1" applyBorder="1" applyAlignment="1" applyProtection="1">
      <alignment horizontal="center" vertical="center" wrapText="1"/>
    </xf>
    <xf numFmtId="0" fontId="19" fillId="0" borderId="6" xfId="2" applyFont="1" applyBorder="1" applyAlignment="1" applyProtection="1">
      <alignment horizontal="center" vertical="center" wrapText="1"/>
    </xf>
    <xf numFmtId="0" fontId="11" fillId="0" borderId="0" xfId="1" applyNumberFormat="1" applyFont="1" applyFill="1" applyBorder="1" applyAlignment="1" applyProtection="1">
      <alignment horizontal="left" vertical="top" wrapText="1"/>
    </xf>
    <xf numFmtId="0" fontId="10" fillId="0" borderId="19" xfId="1" applyNumberFormat="1" applyFont="1" applyFill="1" applyBorder="1" applyAlignment="1" applyProtection="1">
      <alignment horizontal="left" vertical="center" wrapText="1"/>
      <protection locked="0"/>
    </xf>
    <xf numFmtId="0" fontId="11" fillId="0" borderId="0" xfId="1" applyNumberFormat="1" applyFont="1" applyFill="1" applyBorder="1" applyAlignment="1" applyProtection="1">
      <alignment horizontal="left" vertical="center" wrapText="1"/>
    </xf>
    <xf numFmtId="0" fontId="11" fillId="0" borderId="0" xfId="1" applyNumberFormat="1" applyFont="1" applyFill="1" applyBorder="1" applyAlignment="1" applyProtection="1">
      <alignment horizontal="left" vertical="top" wrapText="1"/>
      <protection locked="0"/>
    </xf>
    <xf numFmtId="0" fontId="11" fillId="0" borderId="0" xfId="1" applyNumberFormat="1" applyFont="1" applyFill="1" applyBorder="1" applyAlignment="1" applyProtection="1">
      <alignment vertical="top" wrapText="1"/>
      <protection locked="0"/>
    </xf>
    <xf numFmtId="0" fontId="17" fillId="0" borderId="7" xfId="1" applyNumberFormat="1" applyFont="1" applyFill="1" applyBorder="1" applyAlignment="1" applyProtection="1">
      <alignment horizontal="center" vertical="center" wrapText="1"/>
    </xf>
    <xf numFmtId="0" fontId="38" fillId="0" borderId="16" xfId="1" applyFont="1" applyFill="1" applyBorder="1" applyAlignment="1" applyProtection="1">
      <alignment horizontal="center" vertical="center" wrapText="1"/>
    </xf>
    <xf numFmtId="0" fontId="38" fillId="0" borderId="6" xfId="1" applyFont="1" applyFill="1" applyBorder="1" applyAlignment="1" applyProtection="1">
      <alignment horizontal="center" vertical="center" wrapText="1"/>
    </xf>
    <xf numFmtId="0" fontId="7" fillId="0" borderId="20" xfId="3" applyNumberFormat="1" applyFont="1" applyFill="1" applyBorder="1" applyAlignment="1" applyProtection="1">
      <alignment horizontal="center" vertical="center" wrapText="1"/>
    </xf>
    <xf numFmtId="0" fontId="7" fillId="0" borderId="2" xfId="3" applyNumberFormat="1" applyFont="1" applyFill="1" applyBorder="1" applyAlignment="1" applyProtection="1">
      <alignment horizontal="center" vertical="center" wrapText="1"/>
    </xf>
    <xf numFmtId="0" fontId="7" fillId="0" borderId="21" xfId="3" applyNumberFormat="1" applyFont="1" applyFill="1" applyBorder="1" applyAlignment="1" applyProtection="1">
      <alignment horizontal="center" vertical="center" wrapText="1"/>
    </xf>
    <xf numFmtId="0" fontId="7" fillId="0" borderId="8" xfId="3" applyNumberFormat="1" applyFont="1" applyFill="1" applyBorder="1" applyAlignment="1" applyProtection="1">
      <alignment horizontal="center" vertical="center" wrapText="1"/>
    </xf>
    <xf numFmtId="0" fontId="19" fillId="0" borderId="5" xfId="2" applyFont="1" applyFill="1" applyBorder="1" applyAlignment="1" applyProtection="1">
      <alignment horizontal="center" vertical="center" wrapText="1"/>
    </xf>
    <xf numFmtId="0" fontId="19" fillId="0" borderId="17" xfId="2" applyFont="1" applyFill="1" applyBorder="1" applyAlignment="1" applyProtection="1">
      <alignment horizontal="center" vertical="center" wrapText="1"/>
    </xf>
    <xf numFmtId="0" fontId="28" fillId="0" borderId="5" xfId="3" applyFont="1" applyFill="1" applyBorder="1" applyAlignment="1" applyProtection="1">
      <alignment horizontal="center" vertical="center" wrapText="1"/>
    </xf>
    <xf numFmtId="0" fontId="28" fillId="0" borderId="17" xfId="3" applyFont="1" applyFill="1" applyBorder="1" applyAlignment="1" applyProtection="1">
      <alignment horizontal="center" vertical="center" wrapText="1"/>
    </xf>
    <xf numFmtId="0" fontId="19" fillId="0" borderId="5" xfId="2" applyNumberFormat="1" applyFont="1" applyFill="1" applyBorder="1" applyAlignment="1" applyProtection="1">
      <alignment horizontal="center" vertical="center" wrapText="1"/>
    </xf>
    <xf numFmtId="0" fontId="19" fillId="0" borderId="4" xfId="2" applyNumberFormat="1" applyFont="1" applyFill="1" applyBorder="1" applyAlignment="1" applyProtection="1">
      <alignment horizontal="center" vertical="center" wrapText="1"/>
    </xf>
    <xf numFmtId="0" fontId="5" fillId="0" borderId="5" xfId="3" applyNumberFormat="1" applyFont="1" applyFill="1" applyBorder="1" applyAlignment="1" applyProtection="1">
      <alignment horizontal="center" vertical="center"/>
    </xf>
    <xf numFmtId="0" fontId="5" fillId="0" borderId="17" xfId="3" applyNumberFormat="1" applyFont="1" applyFill="1" applyBorder="1" applyAlignment="1" applyProtection="1">
      <alignment horizontal="center" vertical="center"/>
    </xf>
    <xf numFmtId="0" fontId="5" fillId="0" borderId="4" xfId="3" applyNumberFormat="1" applyFont="1" applyFill="1" applyBorder="1" applyAlignment="1" applyProtection="1">
      <alignment horizontal="center" vertical="center"/>
    </xf>
    <xf numFmtId="0" fontId="0" fillId="0" borderId="0" xfId="1" applyFont="1" applyFill="1" applyAlignment="1" applyProtection="1">
      <alignment horizontal="center" vertical="center" wrapText="1"/>
    </xf>
    <xf numFmtId="0" fontId="37" fillId="0" borderId="0" xfId="1" applyFont="1" applyFill="1" applyAlignment="1" applyProtection="1">
      <alignment horizontal="center" vertical="center" wrapText="1"/>
    </xf>
    <xf numFmtId="0" fontId="7" fillId="0" borderId="5" xfId="1" applyNumberFormat="1" applyFont="1" applyFill="1" applyBorder="1" applyAlignment="1" applyProtection="1">
      <alignment horizontal="center" vertical="center" wrapText="1"/>
    </xf>
    <xf numFmtId="0" fontId="7" fillId="0" borderId="17" xfId="1" applyNumberFormat="1" applyFont="1" applyFill="1" applyBorder="1" applyAlignment="1" applyProtection="1">
      <alignment horizontal="center" vertical="center" wrapText="1"/>
    </xf>
    <xf numFmtId="0" fontId="19" fillId="0" borderId="4" xfId="2" applyFont="1" applyFill="1" applyBorder="1" applyAlignment="1" applyProtection="1">
      <alignment horizontal="center" vertical="center" wrapText="1"/>
    </xf>
    <xf numFmtId="0" fontId="11" fillId="0" borderId="2" xfId="1" applyNumberFormat="1" applyFont="1" applyFill="1" applyBorder="1" applyAlignment="1" applyProtection="1">
      <alignment horizontal="left" vertical="center"/>
      <protection locked="0"/>
    </xf>
    <xf numFmtId="0" fontId="5" fillId="3" borderId="5" xfId="3" applyFont="1" applyFill="1" applyBorder="1" applyAlignment="1" applyProtection="1">
      <alignment horizontal="center" vertical="center" wrapText="1"/>
    </xf>
    <xf numFmtId="0" fontId="5" fillId="3" borderId="4" xfId="3" applyFont="1" applyFill="1" applyBorder="1" applyAlignment="1" applyProtection="1">
      <alignment horizontal="center" vertical="center" wrapText="1"/>
    </xf>
    <xf numFmtId="0" fontId="5" fillId="3" borderId="7" xfId="3" applyFont="1" applyFill="1" applyBorder="1" applyAlignment="1" applyProtection="1">
      <alignment horizontal="center" vertical="center" wrapText="1"/>
    </xf>
    <xf numFmtId="0" fontId="5" fillId="3" borderId="6" xfId="3" applyFont="1" applyFill="1" applyBorder="1" applyAlignment="1" applyProtection="1">
      <alignment horizontal="center" vertical="center" wrapText="1"/>
    </xf>
    <xf numFmtId="0" fontId="41" fillId="0" borderId="3" xfId="1" applyFont="1" applyBorder="1" applyAlignment="1" applyProtection="1">
      <alignment horizontal="center" vertical="top"/>
    </xf>
    <xf numFmtId="0" fontId="0" fillId="0" borderId="16" xfId="1" applyFont="1" applyBorder="1" applyAlignment="1">
      <alignment horizontal="center" wrapText="1"/>
    </xf>
    <xf numFmtId="0" fontId="0" fillId="0" borderId="6" xfId="1" applyFont="1" applyBorder="1" applyAlignment="1">
      <alignment horizontal="center" wrapText="1"/>
    </xf>
    <xf numFmtId="0" fontId="5" fillId="3" borderId="17" xfId="3" applyFont="1" applyFill="1" applyBorder="1" applyAlignment="1" applyProtection="1">
      <alignment horizontal="center" vertical="center" wrapText="1"/>
    </xf>
    <xf numFmtId="0" fontId="5" fillId="2" borderId="4" xfId="3" applyFont="1" applyFill="1" applyBorder="1" applyAlignment="1" applyProtection="1">
      <alignment horizontal="center" vertical="center" wrapText="1"/>
    </xf>
    <xf numFmtId="0" fontId="0" fillId="0" borderId="3" xfId="1" applyFont="1" applyBorder="1" applyAlignment="1" applyProtection="1">
      <alignment horizontal="center" vertical="top"/>
    </xf>
    <xf numFmtId="0" fontId="10" fillId="0" borderId="0" xfId="1" applyFont="1" applyFill="1" applyBorder="1" applyAlignment="1" applyProtection="1">
      <alignment horizontal="left" vertical="center" wrapText="1"/>
      <protection locked="0"/>
    </xf>
    <xf numFmtId="0" fontId="43" fillId="0" borderId="0" xfId="1" applyFont="1" applyFill="1" applyAlignment="1" applyProtection="1">
      <alignment horizontal="left" vertical="center" wrapText="1"/>
      <protection locked="0"/>
    </xf>
    <xf numFmtId="0" fontId="21" fillId="0" borderId="8" xfId="1" applyNumberFormat="1" applyFont="1" applyFill="1" applyBorder="1" applyAlignment="1" applyProtection="1">
      <alignment horizontal="center" vertical="center"/>
    </xf>
    <xf numFmtId="0" fontId="17" fillId="0" borderId="6" xfId="1" applyNumberFormat="1" applyFont="1" applyFill="1" applyBorder="1" applyAlignment="1" applyProtection="1">
      <alignment horizontal="center" vertical="center" wrapText="1"/>
    </xf>
    <xf numFmtId="2" fontId="5" fillId="0" borderId="5" xfId="3" applyNumberFormat="1" applyFont="1" applyFill="1" applyBorder="1" applyAlignment="1" applyProtection="1">
      <alignment horizontal="center" vertical="center" wrapText="1"/>
    </xf>
    <xf numFmtId="2" fontId="5" fillId="0" borderId="4" xfId="3" applyNumberFormat="1" applyFont="1" applyFill="1" applyBorder="1" applyAlignment="1" applyProtection="1">
      <alignment horizontal="center" vertical="center" wrapText="1"/>
    </xf>
    <xf numFmtId="0" fontId="10" fillId="0" borderId="2" xfId="1" applyNumberFormat="1" applyFont="1" applyFill="1" applyBorder="1" applyAlignment="1" applyProtection="1">
      <alignment horizontal="left" vertical="top" wrapText="1"/>
    </xf>
    <xf numFmtId="0" fontId="10" fillId="0" borderId="0" xfId="1" applyNumberFormat="1" applyFont="1" applyFill="1" applyBorder="1" applyAlignment="1" applyProtection="1">
      <alignment horizontal="left" vertical="top" wrapText="1"/>
      <protection locked="0"/>
    </xf>
    <xf numFmtId="0" fontId="21" fillId="0" borderId="0" xfId="1" applyNumberFormat="1" applyFont="1" applyFill="1" applyBorder="1" applyAlignment="1" applyProtection="1">
      <alignment horizontal="center" vertical="center" wrapText="1" shrinkToFit="1"/>
    </xf>
    <xf numFmtId="0" fontId="11" fillId="0" borderId="2" xfId="1" applyFont="1" applyFill="1" applyBorder="1" applyAlignment="1" applyProtection="1">
      <alignment horizontal="left" vertical="top" wrapText="1"/>
    </xf>
    <xf numFmtId="0" fontId="21" fillId="0" borderId="0" xfId="113" applyNumberFormat="1" applyFont="1" applyFill="1" applyBorder="1" applyAlignment="1" applyProtection="1">
      <alignment horizontal="center" vertical="center" wrapText="1"/>
    </xf>
    <xf numFmtId="0" fontId="5" fillId="0" borderId="7" xfId="113" applyNumberFormat="1" applyFont="1" applyFill="1" applyBorder="1" applyAlignment="1" applyProtection="1">
      <alignment horizontal="center" vertical="center"/>
    </xf>
    <xf numFmtId="0" fontId="5" fillId="0" borderId="6" xfId="113" applyNumberFormat="1" applyFont="1" applyFill="1" applyBorder="1" applyAlignment="1" applyProtection="1">
      <alignment horizontal="center" vertical="center"/>
    </xf>
    <xf numFmtId="0" fontId="5" fillId="0" borderId="7" xfId="3" applyNumberFormat="1" applyFont="1" applyFill="1" applyBorder="1" applyAlignment="1" applyProtection="1">
      <alignment horizontal="center" vertical="center" wrapText="1"/>
    </xf>
    <xf numFmtId="0" fontId="5" fillId="0" borderId="6" xfId="3" applyNumberFormat="1" applyFont="1" applyFill="1" applyBorder="1" applyAlignment="1" applyProtection="1">
      <alignment horizontal="center" vertical="center" wrapText="1"/>
    </xf>
    <xf numFmtId="0" fontId="19" fillId="0" borderId="5" xfId="17" applyNumberFormat="1" applyFont="1" applyFill="1" applyBorder="1" applyAlignment="1" applyProtection="1">
      <alignment horizontal="center" vertical="center" wrapText="1"/>
    </xf>
    <xf numFmtId="0" fontId="19" fillId="0" borderId="17" xfId="17" applyNumberFormat="1" applyFont="1" applyFill="1" applyBorder="1" applyAlignment="1" applyProtection="1">
      <alignment horizontal="center" vertical="center" wrapText="1"/>
    </xf>
    <xf numFmtId="0" fontId="19" fillId="0" borderId="4" xfId="17" applyNumberFormat="1" applyFont="1" applyFill="1" applyBorder="1" applyAlignment="1" applyProtection="1">
      <alignment horizontal="center" vertical="center" wrapText="1"/>
    </xf>
    <xf numFmtId="0" fontId="19" fillId="0" borderId="7" xfId="17" applyNumberFormat="1" applyFont="1" applyFill="1" applyBorder="1" applyAlignment="1" applyProtection="1">
      <alignment horizontal="center" vertical="center" wrapText="1"/>
    </xf>
    <xf numFmtId="0" fontId="19" fillId="0" borderId="6" xfId="17" applyNumberFormat="1" applyFont="1" applyFill="1" applyBorder="1" applyAlignment="1" applyProtection="1">
      <alignment horizontal="center" vertical="center" wrapText="1"/>
    </xf>
    <xf numFmtId="0" fontId="10" fillId="0" borderId="0" xfId="113" applyNumberFormat="1" applyFont="1" applyFill="1" applyBorder="1" applyAlignment="1" applyProtection="1">
      <alignment horizontal="left" vertical="center"/>
      <protection locked="0"/>
    </xf>
    <xf numFmtId="0" fontId="5" fillId="0" borderId="7" xfId="113" applyNumberFormat="1" applyFont="1" applyFill="1" applyBorder="1" applyAlignment="1" applyProtection="1">
      <alignment horizontal="center"/>
    </xf>
    <xf numFmtId="0" fontId="5" fillId="0" borderId="6" xfId="113" applyNumberFormat="1" applyFont="1" applyFill="1" applyBorder="1" applyAlignment="1" applyProtection="1">
      <alignment horizontal="center"/>
    </xf>
    <xf numFmtId="0" fontId="19" fillId="0" borderId="23" xfId="17" applyNumberFormat="1" applyFont="1" applyFill="1" applyBorder="1" applyAlignment="1" applyProtection="1">
      <alignment horizontal="center" vertical="center" wrapText="1"/>
    </xf>
    <xf numFmtId="0" fontId="19" fillId="0" borderId="22" xfId="17" applyNumberFormat="1" applyFont="1" applyFill="1" applyBorder="1" applyAlignment="1" applyProtection="1">
      <alignment horizontal="center" vertical="center" wrapText="1"/>
    </xf>
    <xf numFmtId="0" fontId="10" fillId="0" borderId="2" xfId="113" applyNumberFormat="1" applyFont="1" applyFill="1" applyBorder="1" applyAlignment="1" applyProtection="1">
      <alignment horizontal="left" vertical="top" wrapText="1"/>
    </xf>
    <xf numFmtId="0" fontId="10" fillId="0" borderId="0" xfId="1" applyNumberFormat="1" applyFont="1" applyFill="1" applyBorder="1" applyAlignment="1" applyProtection="1">
      <alignment horizontal="left" vertical="center"/>
      <protection locked="0"/>
    </xf>
    <xf numFmtId="0" fontId="5" fillId="0" borderId="3" xfId="1" applyNumberFormat="1" applyFont="1" applyFill="1" applyBorder="1" applyAlignment="1" applyProtection="1">
      <alignment horizontal="center" vertical="center"/>
      <protection locked="0"/>
    </xf>
    <xf numFmtId="184" fontId="5" fillId="0" borderId="3" xfId="1" applyNumberFormat="1" applyFont="1" applyFill="1" applyBorder="1" applyAlignment="1" applyProtection="1">
      <alignment horizontal="center" vertical="center"/>
      <protection locked="0"/>
    </xf>
    <xf numFmtId="0" fontId="10" fillId="0" borderId="3" xfId="1" applyNumberFormat="1" applyFont="1" applyFill="1" applyBorder="1" applyAlignment="1" applyProtection="1">
      <alignment horizontal="center" vertical="center"/>
    </xf>
    <xf numFmtId="0" fontId="5" fillId="0" borderId="5" xfId="1" applyFont="1" applyFill="1" applyBorder="1" applyAlignment="1" applyProtection="1">
      <alignment horizontal="center" vertical="center"/>
    </xf>
    <xf numFmtId="0" fontId="5" fillId="0" borderId="17" xfId="1" applyFont="1" applyFill="1" applyBorder="1" applyAlignment="1" applyProtection="1">
      <alignment horizontal="center" vertical="center"/>
    </xf>
    <xf numFmtId="0" fontId="10" fillId="0" borderId="24" xfId="1" applyNumberFormat="1" applyFont="1" applyFill="1" applyBorder="1" applyAlignment="1" applyProtection="1">
      <alignment horizontal="left" vertical="top" wrapText="1"/>
    </xf>
    <xf numFmtId="0" fontId="11" fillId="0" borderId="0" xfId="1" applyNumberFormat="1" applyFont="1" applyFill="1" applyBorder="1" applyAlignment="1" applyProtection="1">
      <alignment horizontal="left" vertical="top"/>
      <protection locked="0"/>
    </xf>
    <xf numFmtId="0" fontId="52" fillId="0" borderId="0" xfId="0" applyNumberFormat="1" applyFont="1" applyFill="1" applyAlignment="1">
      <alignment horizontal="left" vertical="center" wrapText="1"/>
    </xf>
    <xf numFmtId="0" fontId="21" fillId="0" borderId="0" xfId="1" applyNumberFormat="1" applyFont="1" applyFill="1" applyBorder="1" applyAlignment="1" applyProtection="1">
      <alignment horizontal="center" vertical="center"/>
      <protection locked="0"/>
    </xf>
    <xf numFmtId="0" fontId="5" fillId="0" borderId="5" xfId="3" applyFont="1" applyFill="1" applyBorder="1" applyAlignment="1" applyProtection="1">
      <alignment horizontal="center" vertical="center"/>
    </xf>
    <xf numFmtId="0" fontId="5" fillId="0" borderId="17" xfId="3" applyFont="1" applyFill="1" applyBorder="1" applyAlignment="1" applyProtection="1">
      <alignment horizontal="center" vertical="center"/>
    </xf>
    <xf numFmtId="0" fontId="5" fillId="0" borderId="4" xfId="3" applyFont="1" applyFill="1" applyBorder="1" applyAlignment="1" applyProtection="1">
      <alignment horizontal="center" vertical="center"/>
    </xf>
    <xf numFmtId="0" fontId="5" fillId="0" borderId="5" xfId="3" quotePrefix="1" applyFont="1" applyFill="1" applyBorder="1" applyAlignment="1" applyProtection="1">
      <alignment horizontal="center" vertical="center"/>
    </xf>
    <xf numFmtId="0" fontId="5" fillId="0" borderId="17" xfId="3" quotePrefix="1" applyFont="1" applyFill="1" applyBorder="1" applyAlignment="1" applyProtection="1">
      <alignment horizontal="center" vertical="center"/>
    </xf>
    <xf numFmtId="0" fontId="5" fillId="0" borderId="4" xfId="3" quotePrefix="1" applyFont="1" applyFill="1" applyBorder="1" applyAlignment="1" applyProtection="1">
      <alignment horizontal="center" vertical="center"/>
    </xf>
    <xf numFmtId="0" fontId="54" fillId="0" borderId="0" xfId="1" applyNumberFormat="1" applyFont="1" applyFill="1" applyBorder="1" applyAlignment="1" applyProtection="1">
      <alignment horizontal="center" vertical="center" wrapText="1"/>
    </xf>
    <xf numFmtId="0" fontId="17" fillId="0" borderId="16" xfId="1" applyNumberFormat="1" applyFont="1" applyFill="1" applyBorder="1" applyAlignment="1" applyProtection="1">
      <alignment horizontal="center" vertical="center" wrapText="1"/>
    </xf>
    <xf numFmtId="0" fontId="5" fillId="0" borderId="20" xfId="1" applyNumberFormat="1" applyFont="1" applyFill="1" applyBorder="1" applyAlignment="1" applyProtection="1">
      <alignment horizontal="center" vertical="center" wrapText="1"/>
    </xf>
    <xf numFmtId="0" fontId="5" fillId="0" borderId="2" xfId="1" applyNumberFormat="1" applyFont="1" applyFill="1" applyBorder="1" applyAlignment="1" applyProtection="1">
      <alignment horizontal="center" vertical="center" wrapText="1"/>
    </xf>
    <xf numFmtId="0" fontId="5" fillId="0" borderId="23" xfId="1" applyNumberFormat="1" applyFont="1" applyFill="1" applyBorder="1" applyAlignment="1" applyProtection="1">
      <alignment horizontal="center" vertical="center" wrapText="1"/>
    </xf>
    <xf numFmtId="1" fontId="5" fillId="0" borderId="15" xfId="89" applyNumberFormat="1" applyFont="1" applyFill="1" applyBorder="1" applyAlignment="1" applyProtection="1">
      <alignment horizontal="center" vertical="center"/>
    </xf>
    <xf numFmtId="1" fontId="5" fillId="0" borderId="14" xfId="89" applyNumberFormat="1" applyFont="1" applyFill="1" applyBorder="1" applyAlignment="1" applyProtection="1">
      <alignment horizontal="center" vertical="center"/>
    </xf>
    <xf numFmtId="1" fontId="5" fillId="0" borderId="13" xfId="89" applyNumberFormat="1" applyFont="1" applyFill="1" applyBorder="1" applyAlignment="1" applyProtection="1">
      <alignment horizontal="center" vertical="center"/>
    </xf>
    <xf numFmtId="1" fontId="5" fillId="0" borderId="5" xfId="89" applyNumberFormat="1" applyFont="1" applyFill="1" applyBorder="1" applyAlignment="1" applyProtection="1">
      <alignment horizontal="center" vertical="center"/>
    </xf>
    <xf numFmtId="1" fontId="5" fillId="0" borderId="17" xfId="89" applyNumberFormat="1" applyFont="1" applyFill="1" applyBorder="1" applyAlignment="1" applyProtection="1">
      <alignment horizontal="center" vertical="center"/>
    </xf>
    <xf numFmtId="1" fontId="5" fillId="0" borderId="4" xfId="89" applyNumberFormat="1" applyFont="1" applyFill="1" applyBorder="1" applyAlignment="1" applyProtection="1">
      <alignment horizontal="center" vertical="center"/>
    </xf>
    <xf numFmtId="0" fontId="5" fillId="0" borderId="16" xfId="3" applyNumberFormat="1" applyFont="1" applyFill="1" applyBorder="1" applyAlignment="1" applyProtection="1">
      <alignment horizontal="center" vertical="center" wrapText="1"/>
    </xf>
    <xf numFmtId="0" fontId="5" fillId="0" borderId="20" xfId="3" applyFont="1" applyFill="1" applyBorder="1" applyAlignment="1" applyProtection="1">
      <alignment horizontal="center" vertical="center"/>
    </xf>
    <xf numFmtId="0" fontId="5" fillId="0" borderId="2" xfId="3" applyFont="1" applyFill="1" applyBorder="1" applyAlignment="1" applyProtection="1">
      <alignment horizontal="center" vertical="center"/>
    </xf>
    <xf numFmtId="0" fontId="5" fillId="0" borderId="23" xfId="3" applyFont="1" applyFill="1" applyBorder="1" applyAlignment="1" applyProtection="1">
      <alignment horizontal="center" vertical="center"/>
    </xf>
    <xf numFmtId="0" fontId="5" fillId="0" borderId="20" xfId="3" applyNumberFormat="1" applyFont="1" applyFill="1" applyBorder="1" applyAlignment="1" applyProtection="1">
      <alignment horizontal="center" vertical="center"/>
    </xf>
    <xf numFmtId="0" fontId="5" fillId="0" borderId="21" xfId="3" applyNumberFormat="1" applyFont="1" applyFill="1" applyBorder="1" applyAlignment="1" applyProtection="1">
      <alignment horizontal="center" vertical="center"/>
    </xf>
    <xf numFmtId="0" fontId="17" fillId="0" borderId="20" xfId="1" applyNumberFormat="1" applyFont="1" applyFill="1" applyBorder="1" applyAlignment="1" applyProtection="1">
      <alignment horizontal="right" vertical="center" wrapText="1"/>
    </xf>
    <xf numFmtId="0" fontId="17" fillId="0" borderId="26" xfId="1" applyNumberFormat="1" applyFont="1" applyFill="1" applyBorder="1" applyAlignment="1" applyProtection="1">
      <alignment horizontal="right" vertical="center" wrapText="1"/>
    </xf>
    <xf numFmtId="0" fontId="17" fillId="0" borderId="21" xfId="1" applyNumberFormat="1" applyFont="1" applyFill="1" applyBorder="1" applyAlignment="1" applyProtection="1">
      <alignment horizontal="right" vertical="center" wrapText="1"/>
    </xf>
    <xf numFmtId="0" fontId="19" fillId="0" borderId="6" xfId="2" applyNumberFormat="1" applyFont="1" applyFill="1" applyBorder="1" applyAlignment="1" applyProtection="1">
      <alignment horizontal="center" vertical="center" wrapText="1"/>
    </xf>
    <xf numFmtId="0" fontId="19" fillId="0" borderId="12" xfId="2" applyFont="1" applyFill="1" applyBorder="1" applyAlignment="1" applyProtection="1">
      <alignment horizontal="center" vertical="center" wrapText="1"/>
    </xf>
    <xf numFmtId="0" fontId="19" fillId="0" borderId="11" xfId="2" applyFont="1" applyFill="1" applyBorder="1" applyAlignment="1" applyProtection="1">
      <alignment horizontal="center" vertical="center" wrapText="1"/>
    </xf>
    <xf numFmtId="0" fontId="5" fillId="0" borderId="23" xfId="3" applyFont="1" applyFill="1" applyBorder="1" applyAlignment="1" applyProtection="1">
      <alignment horizontal="center" vertical="center" wrapText="1"/>
    </xf>
    <xf numFmtId="0" fontId="5" fillId="0" borderId="22" xfId="3" applyFont="1" applyFill="1" applyBorder="1" applyAlignment="1" applyProtection="1">
      <alignment horizontal="center" vertical="center" wrapText="1"/>
    </xf>
    <xf numFmtId="187" fontId="7" fillId="0" borderId="5" xfId="1" applyNumberFormat="1" applyFont="1" applyFill="1" applyBorder="1" applyAlignment="1" applyProtection="1">
      <alignment horizontal="center" vertical="center"/>
      <protection locked="0"/>
    </xf>
    <xf numFmtId="187" fontId="7" fillId="0" borderId="17" xfId="1" applyNumberFormat="1" applyFont="1" applyFill="1" applyBorder="1" applyAlignment="1" applyProtection="1">
      <alignment horizontal="center" vertical="center"/>
      <protection locked="0"/>
    </xf>
    <xf numFmtId="187" fontId="7" fillId="0" borderId="4" xfId="1" applyNumberFormat="1" applyFont="1" applyFill="1" applyBorder="1" applyAlignment="1" applyProtection="1">
      <alignment horizontal="center" vertical="center"/>
      <protection locked="0"/>
    </xf>
    <xf numFmtId="0" fontId="11" fillId="0" borderId="2" xfId="1" applyNumberFormat="1" applyFont="1" applyFill="1" applyBorder="1" applyAlignment="1" applyProtection="1">
      <alignment horizontal="left" vertical="center" wrapText="1"/>
      <protection locked="0"/>
    </xf>
    <xf numFmtId="0" fontId="17" fillId="0" borderId="7" xfId="1" applyNumberFormat="1" applyFont="1" applyFill="1" applyBorder="1" applyAlignment="1" applyProtection="1">
      <alignment horizontal="center" vertical="center"/>
      <protection locked="0"/>
    </xf>
    <xf numFmtId="0" fontId="17" fillId="0" borderId="16" xfId="1" applyNumberFormat="1" applyFont="1" applyFill="1" applyBorder="1" applyAlignment="1" applyProtection="1">
      <alignment horizontal="center" vertical="center"/>
      <protection locked="0"/>
    </xf>
    <xf numFmtId="0" fontId="17" fillId="0" borderId="6" xfId="1" applyNumberFormat="1" applyFont="1" applyFill="1" applyBorder="1" applyAlignment="1" applyProtection="1">
      <alignment horizontal="center" vertical="center"/>
      <protection locked="0"/>
    </xf>
    <xf numFmtId="0" fontId="5" fillId="0" borderId="12" xfId="3" applyFont="1" applyFill="1" applyBorder="1" applyAlignment="1" applyProtection="1">
      <alignment horizontal="center" vertical="center" wrapText="1"/>
    </xf>
    <xf numFmtId="0" fontId="5" fillId="0" borderId="16" xfId="3" applyFont="1" applyFill="1" applyBorder="1" applyAlignment="1" applyProtection="1">
      <alignment horizontal="center" vertical="center" wrapText="1"/>
    </xf>
    <xf numFmtId="0" fontId="5" fillId="0" borderId="11" xfId="3" applyFont="1" applyFill="1" applyBorder="1" applyAlignment="1" applyProtection="1">
      <alignment horizontal="center" vertical="center" wrapText="1"/>
    </xf>
    <xf numFmtId="0" fontId="54" fillId="0" borderId="8" xfId="1" applyNumberFormat="1" applyFont="1" applyFill="1" applyBorder="1" applyAlignment="1" applyProtection="1">
      <alignment horizontal="center" vertical="center" wrapText="1"/>
    </xf>
    <xf numFmtId="0" fontId="5" fillId="0" borderId="5" xfId="110" applyFont="1" applyFill="1" applyBorder="1" applyAlignment="1" applyProtection="1">
      <alignment horizontal="center" vertical="center" wrapText="1"/>
    </xf>
    <xf numFmtId="0" fontId="5" fillId="0" borderId="17" xfId="110" applyFont="1" applyFill="1" applyBorder="1" applyAlignment="1" applyProtection="1">
      <alignment horizontal="center" vertical="center" wrapText="1"/>
    </xf>
    <xf numFmtId="0" fontId="5" fillId="0" borderId="4" xfId="110" applyFont="1" applyFill="1" applyBorder="1" applyAlignment="1" applyProtection="1">
      <alignment horizontal="center" vertical="center" wrapText="1"/>
    </xf>
    <xf numFmtId="0" fontId="5" fillId="0" borderId="3" xfId="110" applyFont="1" applyFill="1" applyBorder="1" applyAlignment="1" applyProtection="1">
      <alignment horizontal="center" vertical="center" wrapText="1"/>
    </xf>
    <xf numFmtId="0" fontId="10" fillId="0" borderId="2" xfId="110" applyFont="1" applyFill="1" applyBorder="1" applyAlignment="1" applyProtection="1">
      <alignment horizontal="left" vertical="top" wrapText="1"/>
    </xf>
    <xf numFmtId="0" fontId="11" fillId="0" borderId="0" xfId="110" applyNumberFormat="1" applyFont="1" applyFill="1" applyBorder="1" applyAlignment="1" applyProtection="1">
      <alignment horizontal="left" vertical="center" wrapText="1"/>
    </xf>
    <xf numFmtId="0" fontId="17" fillId="0" borderId="7" xfId="110" applyFont="1" applyFill="1" applyBorder="1" applyAlignment="1" applyProtection="1">
      <alignment horizontal="center" vertical="center" wrapText="1"/>
    </xf>
    <xf numFmtId="0" fontId="17" fillId="0" borderId="16" xfId="110" applyFont="1" applyFill="1" applyBorder="1" applyAlignment="1" applyProtection="1">
      <alignment horizontal="center" vertical="center" wrapText="1"/>
    </xf>
    <xf numFmtId="0" fontId="17" fillId="0" borderId="6" xfId="110" applyFont="1" applyFill="1" applyBorder="1" applyAlignment="1" applyProtection="1">
      <alignment horizontal="center" vertical="center" wrapText="1"/>
    </xf>
    <xf numFmtId="0" fontId="19" fillId="0" borderId="3" xfId="17" applyFont="1" applyFill="1" applyBorder="1" applyAlignment="1" applyProtection="1">
      <alignment horizontal="center" vertical="center" wrapText="1"/>
    </xf>
    <xf numFmtId="0" fontId="5" fillId="0" borderId="3" xfId="8" applyFont="1" applyFill="1" applyBorder="1" applyAlignment="1" applyProtection="1">
      <alignment horizontal="center" vertical="center" wrapText="1"/>
    </xf>
    <xf numFmtId="0" fontId="5" fillId="0" borderId="3" xfId="110" applyNumberFormat="1" applyFont="1" applyFill="1" applyBorder="1" applyAlignment="1" applyProtection="1">
      <alignment horizontal="center" vertical="center"/>
    </xf>
    <xf numFmtId="0" fontId="21" fillId="0" borderId="0" xfId="110" applyFont="1" applyFill="1" applyBorder="1" applyAlignment="1" applyProtection="1">
      <alignment horizontal="center" vertical="center" wrapText="1"/>
    </xf>
    <xf numFmtId="0" fontId="17" fillId="0" borderId="3" xfId="110" applyFont="1" applyFill="1" applyBorder="1" applyAlignment="1" applyProtection="1">
      <alignment horizontal="center" vertical="center" wrapText="1"/>
    </xf>
    <xf numFmtId="0" fontId="5" fillId="0" borderId="7" xfId="110" applyNumberFormat="1" applyFont="1" applyFill="1" applyBorder="1" applyAlignment="1" applyProtection="1">
      <alignment horizontal="center" vertical="center" wrapText="1"/>
    </xf>
    <xf numFmtId="0" fontId="5" fillId="0" borderId="16" xfId="110" applyNumberFormat="1" applyFont="1" applyFill="1" applyBorder="1" applyAlignment="1" applyProtection="1">
      <alignment horizontal="center" vertical="center" wrapText="1"/>
    </xf>
    <xf numFmtId="0" fontId="5" fillId="0" borderId="3" xfId="110" applyNumberFormat="1" applyFont="1" applyFill="1" applyBorder="1" applyAlignment="1" applyProtection="1">
      <alignment horizontal="center" vertical="center" wrapText="1"/>
    </xf>
    <xf numFmtId="0" fontId="5" fillId="0" borderId="5" xfId="110" applyNumberFormat="1" applyFont="1" applyFill="1" applyBorder="1" applyAlignment="1" applyProtection="1">
      <alignment horizontal="center" vertical="center" wrapText="1"/>
    </xf>
    <xf numFmtId="0" fontId="5" fillId="0" borderId="17" xfId="110" applyNumberFormat="1" applyFont="1" applyFill="1" applyBorder="1" applyAlignment="1" applyProtection="1">
      <alignment horizontal="center" vertical="center" wrapText="1"/>
    </xf>
    <xf numFmtId="0" fontId="5" fillId="0" borderId="4" xfId="110" applyNumberFormat="1" applyFont="1" applyFill="1" applyBorder="1" applyAlignment="1" applyProtection="1">
      <alignment horizontal="center" vertical="center" wrapText="1"/>
    </xf>
    <xf numFmtId="0" fontId="5" fillId="0" borderId="3" xfId="110" applyNumberFormat="1" applyFont="1" applyFill="1" applyBorder="1" applyAlignment="1" applyProtection="1">
      <alignment horizontal="center" vertical="center" wrapText="1"/>
      <protection locked="0"/>
    </xf>
    <xf numFmtId="0" fontId="5" fillId="0" borderId="6" xfId="110" applyNumberFormat="1" applyFont="1" applyFill="1" applyBorder="1" applyAlignment="1" applyProtection="1">
      <alignment horizontal="center" vertical="center" wrapText="1"/>
    </xf>
    <xf numFmtId="0" fontId="10" fillId="0" borderId="0" xfId="110" applyNumberFormat="1" applyFont="1" applyFill="1" applyBorder="1" applyAlignment="1" applyProtection="1">
      <alignment horizontal="left" vertical="top" wrapText="1"/>
    </xf>
    <xf numFmtId="0" fontId="22" fillId="0" borderId="0" xfId="29" applyFill="1" applyBorder="1" applyAlignment="1">
      <alignment horizontal="left" vertical="top" wrapText="1"/>
    </xf>
    <xf numFmtId="0" fontId="10" fillId="0" borderId="2" xfId="110" applyNumberFormat="1" applyFont="1" applyFill="1" applyBorder="1" applyAlignment="1" applyProtection="1">
      <alignment horizontal="left" vertical="top" wrapText="1"/>
    </xf>
    <xf numFmtId="0" fontId="22" fillId="0" borderId="2" xfId="29" applyFill="1" applyBorder="1" applyAlignment="1">
      <alignment horizontal="left" vertical="top" wrapText="1"/>
    </xf>
    <xf numFmtId="0" fontId="21" fillId="0" borderId="0" xfId="111" applyFont="1" applyFill="1" applyBorder="1" applyAlignment="1" applyProtection="1">
      <alignment horizontal="center" vertical="center" wrapText="1"/>
    </xf>
    <xf numFmtId="0" fontId="17" fillId="0" borderId="7" xfId="111" applyFont="1" applyFill="1" applyBorder="1" applyAlignment="1" applyProtection="1">
      <alignment horizontal="center" vertical="top"/>
    </xf>
    <xf numFmtId="0" fontId="17" fillId="0" borderId="16" xfId="111" applyFont="1" applyFill="1" applyBorder="1" applyAlignment="1" applyProtection="1">
      <alignment horizontal="center" vertical="top"/>
    </xf>
    <xf numFmtId="0" fontId="17" fillId="0" borderId="6" xfId="111" applyFont="1" applyFill="1" applyBorder="1" applyAlignment="1" applyProtection="1">
      <alignment horizontal="center" vertical="top"/>
    </xf>
    <xf numFmtId="0" fontId="19" fillId="0" borderId="4" xfId="17" applyFont="1" applyFill="1" applyBorder="1" applyAlignment="1" applyProtection="1">
      <alignment horizontal="center" vertical="center" wrapText="1"/>
    </xf>
    <xf numFmtId="17" fontId="28" fillId="0" borderId="3" xfId="3" applyNumberFormat="1" applyFont="1" applyFill="1" applyBorder="1" applyAlignment="1" applyProtection="1">
      <alignment horizontal="center" vertical="center" wrapText="1"/>
    </xf>
    <xf numFmtId="17" fontId="5" fillId="0" borderId="3" xfId="3" applyNumberFormat="1" applyFont="1" applyFill="1" applyBorder="1" applyAlignment="1" applyProtection="1">
      <alignment horizontal="center" vertical="center" wrapText="1"/>
    </xf>
    <xf numFmtId="17" fontId="19" fillId="0" borderId="3" xfId="17" applyNumberFormat="1" applyFont="1" applyFill="1" applyBorder="1" applyAlignment="1" applyProtection="1">
      <alignment horizontal="center" vertical="center" wrapText="1"/>
    </xf>
    <xf numFmtId="0" fontId="11" fillId="0" borderId="0" xfId="110" applyNumberFormat="1" applyFont="1" applyFill="1" applyBorder="1" applyAlignment="1" applyProtection="1">
      <alignment horizontal="justify" vertical="top" wrapText="1"/>
      <protection locked="0"/>
    </xf>
    <xf numFmtId="0" fontId="10" fillId="0" borderId="2" xfId="111" applyFont="1" applyFill="1" applyBorder="1" applyAlignment="1" applyProtection="1">
      <alignment horizontal="left" vertical="top" wrapText="1"/>
    </xf>
    <xf numFmtId="0" fontId="17" fillId="0" borderId="7" xfId="111" applyFont="1" applyFill="1" applyBorder="1" applyAlignment="1" applyProtection="1">
      <alignment horizontal="center" vertical="center"/>
    </xf>
    <xf numFmtId="0" fontId="17" fillId="0" borderId="16" xfId="111" applyFont="1" applyFill="1" applyBorder="1" applyAlignment="1" applyProtection="1">
      <alignment horizontal="center" vertical="center"/>
    </xf>
    <xf numFmtId="0" fontId="17" fillId="0" borderId="6" xfId="111" applyFont="1" applyFill="1" applyBorder="1" applyAlignment="1" applyProtection="1">
      <alignment horizontal="center" vertical="center"/>
    </xf>
    <xf numFmtId="0" fontId="11" fillId="2" borderId="0" xfId="110" applyNumberFormat="1" applyFont="1" applyFill="1" applyBorder="1" applyAlignment="1" applyProtection="1">
      <alignment horizontal="justify" vertical="top" wrapText="1"/>
      <protection locked="0"/>
    </xf>
    <xf numFmtId="0" fontId="32" fillId="2" borderId="2" xfId="110" applyNumberFormat="1" applyFont="1" applyFill="1" applyBorder="1" applyAlignment="1" applyProtection="1">
      <alignment horizontal="left" vertical="top" wrapText="1"/>
    </xf>
    <xf numFmtId="0" fontId="28" fillId="2" borderId="3" xfId="3" applyFont="1" applyFill="1" applyBorder="1" applyAlignment="1" applyProtection="1">
      <alignment horizontal="center" vertical="center" wrapText="1"/>
    </xf>
    <xf numFmtId="6" fontId="28" fillId="2" borderId="3" xfId="3" applyNumberFormat="1" applyFont="1" applyFill="1" applyBorder="1" applyAlignment="1" applyProtection="1">
      <alignment horizontal="center" vertical="center" wrapText="1"/>
    </xf>
    <xf numFmtId="17" fontId="28" fillId="2" borderId="3" xfId="3" applyNumberFormat="1" applyFont="1" applyFill="1" applyBorder="1" applyAlignment="1" applyProtection="1">
      <alignment horizontal="center" vertical="center" wrapText="1"/>
    </xf>
    <xf numFmtId="0" fontId="28" fillId="2" borderId="3" xfId="110" applyFont="1" applyFill="1" applyBorder="1" applyAlignment="1" applyProtection="1">
      <alignment horizontal="center" vertical="center" wrapText="1"/>
    </xf>
    <xf numFmtId="0" fontId="28" fillId="2" borderId="3" xfId="110" applyNumberFormat="1" applyFont="1" applyFill="1" applyBorder="1" applyAlignment="1" applyProtection="1">
      <alignment horizontal="center" vertical="center"/>
    </xf>
    <xf numFmtId="0" fontId="19" fillId="2" borderId="7" xfId="17" applyFont="1" applyFill="1" applyBorder="1" applyAlignment="1" applyProtection="1">
      <alignment horizontal="center" vertical="center" wrapText="1"/>
    </xf>
    <xf numFmtId="0" fontId="19" fillId="2" borderId="16" xfId="17" applyFont="1" applyFill="1" applyBorder="1" applyAlignment="1" applyProtection="1">
      <alignment horizontal="center" vertical="center" wrapText="1"/>
    </xf>
    <xf numFmtId="0" fontId="19" fillId="2" borderId="6" xfId="17" applyFont="1" applyFill="1" applyBorder="1" applyAlignment="1" applyProtection="1">
      <alignment horizontal="center" vertical="center" wrapText="1"/>
    </xf>
    <xf numFmtId="0" fontId="28" fillId="2" borderId="3" xfId="111" applyFont="1" applyFill="1" applyBorder="1" applyAlignment="1" applyProtection="1">
      <alignment horizontal="center" vertical="center" wrapText="1"/>
    </xf>
    <xf numFmtId="0" fontId="21" fillId="2" borderId="0" xfId="111" applyFont="1" applyFill="1" applyBorder="1" applyAlignment="1" applyProtection="1">
      <alignment horizontal="center" vertical="center" wrapText="1"/>
    </xf>
    <xf numFmtId="0" fontId="5" fillId="2" borderId="3" xfId="111" applyFont="1" applyFill="1" applyBorder="1" applyAlignment="1" applyProtection="1">
      <alignment horizontal="center" vertical="center" wrapText="1"/>
    </xf>
    <xf numFmtId="0" fontId="19" fillId="2" borderId="3" xfId="17" applyFont="1" applyFill="1" applyBorder="1" applyAlignment="1" applyProtection="1">
      <alignment horizontal="center" vertical="center" wrapText="1"/>
    </xf>
    <xf numFmtId="6" fontId="5" fillId="2" borderId="3" xfId="3" applyNumberFormat="1" applyFont="1" applyFill="1" applyBorder="1" applyAlignment="1" applyProtection="1">
      <alignment horizontal="center" vertical="center" wrapText="1"/>
    </xf>
    <xf numFmtId="17" fontId="5" fillId="2" borderId="3" xfId="3" applyNumberFormat="1" applyFont="1" applyFill="1" applyBorder="1" applyAlignment="1" applyProtection="1">
      <alignment horizontal="center" vertical="center" wrapText="1"/>
    </xf>
    <xf numFmtId="0" fontId="5" fillId="2" borderId="3" xfId="110" applyFont="1" applyFill="1" applyBorder="1" applyAlignment="1" applyProtection="1">
      <alignment horizontal="center" vertical="center" wrapText="1"/>
    </xf>
    <xf numFmtId="0" fontId="10" fillId="2" borderId="0" xfId="110" applyNumberFormat="1" applyFont="1" applyFill="1" applyBorder="1" applyAlignment="1" applyProtection="1">
      <alignment horizontal="left" vertical="center"/>
    </xf>
    <xf numFmtId="0" fontId="10" fillId="2" borderId="0" xfId="110" applyNumberFormat="1" applyFont="1" applyFill="1" applyBorder="1" applyAlignment="1" applyProtection="1">
      <alignment horizontal="justify" vertical="center" wrapText="1"/>
      <protection locked="0"/>
    </xf>
    <xf numFmtId="0" fontId="10" fillId="2" borderId="2" xfId="110" applyNumberFormat="1" applyFont="1" applyFill="1" applyBorder="1" applyAlignment="1" applyProtection="1">
      <alignment horizontal="left" vertical="top" wrapText="1"/>
    </xf>
    <xf numFmtId="0" fontId="5" fillId="2" borderId="3" xfId="110" applyNumberFormat="1" applyFont="1" applyFill="1" applyBorder="1" applyAlignment="1" applyProtection="1">
      <alignment horizontal="center" vertical="center"/>
    </xf>
    <xf numFmtId="0" fontId="7" fillId="2" borderId="3" xfId="39" applyFont="1" applyFill="1" applyBorder="1" applyAlignment="1">
      <alignment horizontal="center" vertical="center" wrapText="1"/>
    </xf>
    <xf numFmtId="0" fontId="5" fillId="2" borderId="5" xfId="3" applyFont="1" applyFill="1" applyBorder="1" applyAlignment="1" applyProtection="1">
      <alignment horizontal="center" vertical="center"/>
    </xf>
    <xf numFmtId="0" fontId="5" fillId="2" borderId="17" xfId="3" applyFont="1" applyFill="1" applyBorder="1" applyAlignment="1" applyProtection="1">
      <alignment horizontal="center" vertical="center"/>
    </xf>
    <xf numFmtId="0" fontId="5" fillId="2" borderId="4" xfId="3" applyFont="1" applyFill="1" applyBorder="1" applyAlignment="1" applyProtection="1">
      <alignment horizontal="center" vertical="center"/>
    </xf>
    <xf numFmtId="0" fontId="28" fillId="2" borderId="3" xfId="17" applyNumberFormat="1" applyFont="1" applyFill="1" applyBorder="1" applyAlignment="1" applyProtection="1">
      <alignment horizontal="center" vertical="center" wrapText="1"/>
    </xf>
    <xf numFmtId="0" fontId="5" fillId="2" borderId="37" xfId="3" applyFont="1" applyFill="1" applyBorder="1" applyAlignment="1" applyProtection="1">
      <alignment horizontal="center" vertical="center" wrapText="1"/>
    </xf>
    <xf numFmtId="0" fontId="5" fillId="2" borderId="22" xfId="3" applyFont="1" applyFill="1" applyBorder="1" applyAlignment="1" applyProtection="1">
      <alignment horizontal="center" vertical="center" wrapText="1"/>
    </xf>
    <xf numFmtId="17" fontId="5" fillId="2" borderId="5" xfId="3" applyNumberFormat="1" applyFont="1" applyFill="1" applyBorder="1" applyAlignment="1" applyProtection="1">
      <alignment horizontal="center" vertical="center" wrapText="1"/>
    </xf>
    <xf numFmtId="17" fontId="5" fillId="2" borderId="17" xfId="3" applyNumberFormat="1" applyFont="1" applyFill="1" applyBorder="1" applyAlignment="1" applyProtection="1">
      <alignment horizontal="center" vertical="center" wrapText="1"/>
    </xf>
    <xf numFmtId="0" fontId="10" fillId="0" borderId="2" xfId="110" applyNumberFormat="1" applyFont="1" applyFill="1" applyBorder="1" applyAlignment="1">
      <alignment horizontal="left" vertical="center" wrapText="1"/>
    </xf>
    <xf numFmtId="0" fontId="11" fillId="0" borderId="0" xfId="110" applyNumberFormat="1" applyFont="1" applyFill="1" applyBorder="1" applyAlignment="1">
      <alignment horizontal="left" vertical="top"/>
    </xf>
    <xf numFmtId="0" fontId="11" fillId="0" borderId="38" xfId="110" applyNumberFormat="1" applyFont="1" applyFill="1" applyBorder="1" applyAlignment="1">
      <alignment horizontal="left" vertical="top"/>
    </xf>
    <xf numFmtId="0" fontId="52" fillId="0" borderId="0" xfId="110" applyFont="1" applyFill="1" applyBorder="1" applyAlignment="1">
      <alignment horizontal="left" vertical="top" wrapText="1"/>
    </xf>
    <xf numFmtId="0" fontId="11" fillId="0" borderId="0" xfId="110" applyNumberFormat="1" applyFont="1" applyFill="1" applyBorder="1" applyAlignment="1">
      <alignment horizontal="left" vertical="top" wrapText="1"/>
    </xf>
    <xf numFmtId="0" fontId="21" fillId="0" borderId="0" xfId="110" applyNumberFormat="1" applyFont="1" applyFill="1" applyBorder="1" applyAlignment="1">
      <alignment horizontal="center" vertical="center" wrapText="1"/>
    </xf>
    <xf numFmtId="0" fontId="21" fillId="2" borderId="8" xfId="110" applyNumberFormat="1" applyFont="1" applyFill="1" applyBorder="1" applyAlignment="1">
      <alignment horizontal="center" vertical="center" wrapText="1"/>
    </xf>
    <xf numFmtId="0" fontId="5" fillId="0" borderId="7" xfId="110" applyNumberFormat="1" applyFont="1" applyFill="1" applyBorder="1" applyAlignment="1">
      <alignment horizontal="center" vertical="center" wrapText="1"/>
    </xf>
    <xf numFmtId="0" fontId="5" fillId="0" borderId="6" xfId="110" applyNumberFormat="1" applyFont="1" applyFill="1" applyBorder="1" applyAlignment="1">
      <alignment horizontal="center" vertical="center" wrapText="1"/>
    </xf>
    <xf numFmtId="0" fontId="5" fillId="0" borderId="5" xfId="110" applyNumberFormat="1" applyFont="1" applyFill="1" applyBorder="1" applyAlignment="1">
      <alignment horizontal="center" vertical="center" wrapText="1"/>
    </xf>
    <xf numFmtId="0" fontId="5" fillId="0" borderId="4" xfId="110" applyNumberFormat="1" applyFont="1" applyFill="1" applyBorder="1" applyAlignment="1">
      <alignment horizontal="center" vertical="center" wrapText="1"/>
    </xf>
    <xf numFmtId="0" fontId="22" fillId="0" borderId="0" xfId="29" applyBorder="1" applyAlignment="1">
      <alignment horizontal="left" vertical="top" wrapText="1"/>
    </xf>
    <xf numFmtId="0" fontId="22" fillId="0" borderId="42" xfId="29" applyBorder="1" applyAlignment="1">
      <alignment horizontal="left" vertical="top" wrapText="1"/>
    </xf>
    <xf numFmtId="0" fontId="22" fillId="0" borderId="0" xfId="29" applyFont="1" applyAlignment="1">
      <alignment horizontal="left" vertical="top" wrapText="1"/>
    </xf>
    <xf numFmtId="0" fontId="22" fillId="0" borderId="42" xfId="29" applyFont="1" applyBorder="1" applyAlignment="1">
      <alignment horizontal="left" vertical="top" wrapText="1"/>
    </xf>
    <xf numFmtId="0" fontId="21" fillId="2" borderId="0" xfId="110" applyNumberFormat="1" applyFont="1" applyFill="1" applyBorder="1" applyAlignment="1">
      <alignment horizontal="center" vertical="center" wrapText="1"/>
    </xf>
    <xf numFmtId="0" fontId="10" fillId="0" borderId="39" xfId="110" applyNumberFormat="1" applyFont="1" applyFill="1" applyBorder="1" applyAlignment="1">
      <alignment horizontal="left" vertical="center" wrapText="1"/>
    </xf>
    <xf numFmtId="0" fontId="11" fillId="0" borderId="38" xfId="110" applyNumberFormat="1" applyFont="1" applyFill="1" applyBorder="1" applyAlignment="1">
      <alignment horizontal="left" vertical="center" wrapText="1"/>
    </xf>
    <xf numFmtId="0" fontId="52" fillId="0" borderId="40" xfId="110" applyFont="1" applyFill="1" applyBorder="1" applyAlignment="1">
      <alignment horizontal="left" vertical="top" wrapText="1"/>
    </xf>
    <xf numFmtId="0" fontId="52" fillId="0" borderId="41" xfId="110" applyFont="1" applyFill="1" applyBorder="1" applyAlignment="1">
      <alignment horizontal="left" vertical="top" wrapText="1"/>
    </xf>
    <xf numFmtId="0" fontId="10" fillId="0" borderId="44" xfId="110" applyNumberFormat="1" applyFont="1" applyFill="1" applyBorder="1" applyAlignment="1">
      <alignment horizontal="left" vertical="center" wrapText="1"/>
    </xf>
    <xf numFmtId="0" fontId="11" fillId="0" borderId="45" xfId="110" applyNumberFormat="1" applyFont="1" applyFill="1" applyBorder="1" applyAlignment="1">
      <alignment horizontal="left" vertical="center" wrapText="1"/>
    </xf>
    <xf numFmtId="0" fontId="11" fillId="0" borderId="46" xfId="110" applyNumberFormat="1" applyFont="1" applyFill="1" applyBorder="1" applyAlignment="1">
      <alignment horizontal="left" vertical="center" wrapText="1"/>
    </xf>
    <xf numFmtId="0" fontId="11" fillId="0" borderId="43" xfId="110" applyNumberFormat="1" applyFont="1" applyFill="1" applyBorder="1" applyAlignment="1">
      <alignment horizontal="left" vertical="center" wrapText="1"/>
    </xf>
    <xf numFmtId="0" fontId="5" fillId="0" borderId="7" xfId="329" applyNumberFormat="1" applyFont="1" applyFill="1" applyBorder="1" applyAlignment="1">
      <alignment horizontal="center" vertical="center" wrapText="1"/>
    </xf>
    <xf numFmtId="0" fontId="5" fillId="0" borderId="6" xfId="329" applyNumberFormat="1" applyFont="1" applyFill="1" applyBorder="1" applyAlignment="1">
      <alignment horizontal="center" vertical="center" wrapText="1"/>
    </xf>
    <xf numFmtId="0" fontId="5" fillId="0" borderId="20" xfId="110" applyNumberFormat="1" applyFont="1" applyFill="1" applyBorder="1" applyAlignment="1">
      <alignment horizontal="center" vertical="center" wrapText="1"/>
    </xf>
    <xf numFmtId="0" fontId="5" fillId="0" borderId="2" xfId="110" applyNumberFormat="1" applyFont="1" applyFill="1" applyBorder="1" applyAlignment="1">
      <alignment horizontal="center" vertical="center" wrapText="1"/>
    </xf>
    <xf numFmtId="0" fontId="5" fillId="0" borderId="23" xfId="110" applyNumberFormat="1" applyFont="1" applyFill="1" applyBorder="1" applyAlignment="1">
      <alignment horizontal="center" vertical="center" wrapText="1"/>
    </xf>
    <xf numFmtId="0" fontId="21" fillId="2" borderId="0" xfId="329" applyNumberFormat="1" applyFont="1" applyFill="1" applyBorder="1" applyAlignment="1">
      <alignment horizontal="center" vertical="center" wrapText="1"/>
    </xf>
    <xf numFmtId="0" fontId="32" fillId="0" borderId="0" xfId="337" applyNumberFormat="1" applyFont="1" applyFill="1" applyBorder="1" applyAlignment="1" applyProtection="1">
      <alignment horizontal="justify" vertical="top"/>
      <protection locked="0"/>
    </xf>
    <xf numFmtId="0" fontId="11" fillId="0" borderId="0" xfId="337" applyNumberFormat="1" applyFont="1" applyFill="1" applyBorder="1" applyAlignment="1" applyProtection="1">
      <alignment horizontal="justify" vertical="top" wrapText="1"/>
      <protection locked="0"/>
    </xf>
    <xf numFmtId="0" fontId="32" fillId="0" borderId="2" xfId="337" applyNumberFormat="1" applyFont="1" applyFill="1" applyBorder="1" applyAlignment="1" applyProtection="1">
      <alignment horizontal="justify" vertical="top" wrapText="1"/>
      <protection locked="0"/>
    </xf>
    <xf numFmtId="0" fontId="17" fillId="0" borderId="3" xfId="4" applyNumberFormat="1" applyFont="1" applyFill="1" applyBorder="1" applyAlignment="1" applyProtection="1">
      <alignment horizontal="center" vertical="center"/>
    </xf>
    <xf numFmtId="0" fontId="7" fillId="0" borderId="20" xfId="29" applyFont="1" applyBorder="1" applyAlignment="1">
      <alignment horizontal="center" vertical="center" wrapText="1"/>
    </xf>
    <xf numFmtId="0" fontId="7" fillId="0" borderId="21" xfId="29" applyFont="1" applyBorder="1" applyAlignment="1">
      <alignment horizontal="center" vertical="center" wrapText="1"/>
    </xf>
    <xf numFmtId="0" fontId="84" fillId="0" borderId="3" xfId="331" applyFont="1" applyFill="1" applyBorder="1" applyAlignment="1" applyProtection="1">
      <alignment horizontal="center" vertical="center" wrapText="1"/>
      <protection locked="0"/>
    </xf>
    <xf numFmtId="0" fontId="84" fillId="0" borderId="3" xfId="331" applyFont="1" applyFill="1" applyBorder="1" applyAlignment="1" applyProtection="1">
      <alignment horizontal="center" vertical="center" wrapText="1"/>
    </xf>
    <xf numFmtId="0" fontId="21" fillId="0" borderId="0" xfId="330" applyNumberFormat="1" applyFont="1" applyFill="1" applyBorder="1" applyAlignment="1" applyProtection="1">
      <alignment horizontal="center" vertical="center" wrapText="1"/>
    </xf>
    <xf numFmtId="0" fontId="21" fillId="0" borderId="8" xfId="330" applyNumberFormat="1" applyFont="1" applyFill="1" applyBorder="1" applyAlignment="1" applyProtection="1">
      <alignment horizontal="center" vertical="center" wrapText="1"/>
    </xf>
    <xf numFmtId="0" fontId="17" fillId="0" borderId="3" xfId="330" applyFont="1" applyFill="1" applyBorder="1" applyAlignment="1" applyProtection="1">
      <alignment horizontal="center" vertical="top"/>
    </xf>
    <xf numFmtId="0" fontId="32" fillId="0" borderId="0" xfId="337" applyNumberFormat="1" applyFont="1" applyFill="1" applyBorder="1" applyAlignment="1" applyProtection="1">
      <alignment horizontal="justify" vertical="center" wrapText="1"/>
      <protection locked="0"/>
    </xf>
    <xf numFmtId="0" fontId="32" fillId="0" borderId="0" xfId="337" applyNumberFormat="1" applyFont="1" applyFill="1" applyBorder="1" applyAlignment="1" applyProtection="1">
      <alignment horizontal="justify" vertical="top" wrapText="1"/>
      <protection locked="0"/>
    </xf>
    <xf numFmtId="0" fontId="85" fillId="3" borderId="3" xfId="330" applyFont="1" applyFill="1" applyBorder="1" applyAlignment="1" applyProtection="1">
      <alignment horizontal="center" vertical="top"/>
      <protection locked="0"/>
    </xf>
    <xf numFmtId="0" fontId="28" fillId="3" borderId="3" xfId="3" applyFont="1" applyFill="1" applyBorder="1" applyAlignment="1" applyProtection="1">
      <alignment horizontal="center" vertical="center" wrapText="1"/>
      <protection locked="0"/>
    </xf>
    <xf numFmtId="0" fontId="84" fillId="0" borderId="3" xfId="331" applyFont="1" applyFill="1" applyBorder="1" applyAlignment="1" applyProtection="1">
      <alignment horizontal="center" vertical="center"/>
    </xf>
    <xf numFmtId="0" fontId="32" fillId="0" borderId="2" xfId="337" applyNumberFormat="1" applyFont="1" applyFill="1" applyBorder="1" applyAlignment="1" applyProtection="1">
      <alignment horizontal="justify" vertical="center" wrapText="1"/>
      <protection locked="0"/>
    </xf>
    <xf numFmtId="0" fontId="21" fillId="3" borderId="0" xfId="330" applyNumberFormat="1" applyFont="1" applyFill="1" applyBorder="1" applyAlignment="1" applyProtection="1">
      <alignment horizontal="center" vertical="center" wrapText="1"/>
    </xf>
    <xf numFmtId="0" fontId="17" fillId="3" borderId="7" xfId="330" applyFont="1" applyFill="1" applyBorder="1" applyAlignment="1" applyProtection="1">
      <alignment horizontal="center" vertical="top"/>
    </xf>
    <xf numFmtId="0" fontId="17" fillId="3" borderId="16" xfId="330" applyFont="1" applyFill="1" applyBorder="1" applyAlignment="1" applyProtection="1">
      <alignment horizontal="center" vertical="top"/>
    </xf>
    <xf numFmtId="0" fontId="17" fillId="3" borderId="6" xfId="330" applyFont="1" applyFill="1" applyBorder="1" applyAlignment="1" applyProtection="1">
      <alignment horizontal="center" vertical="top"/>
    </xf>
    <xf numFmtId="0" fontId="7" fillId="3" borderId="3" xfId="3" applyFont="1" applyFill="1" applyBorder="1" applyAlignment="1" applyProtection="1">
      <alignment horizontal="center" vertical="center" wrapText="1"/>
    </xf>
    <xf numFmtId="0" fontId="34" fillId="0" borderId="3" xfId="330" applyFont="1" applyFill="1" applyBorder="1" applyAlignment="1" applyProtection="1">
      <alignment horizontal="center" vertical="top"/>
      <protection locked="0"/>
    </xf>
    <xf numFmtId="0" fontId="7" fillId="0" borderId="7" xfId="29" applyFont="1" applyFill="1" applyBorder="1" applyAlignment="1">
      <alignment horizontal="center" vertical="center"/>
    </xf>
    <xf numFmtId="0" fontId="7" fillId="0" borderId="6" xfId="29" applyFont="1" applyFill="1" applyBorder="1" applyAlignment="1">
      <alignment horizontal="center" vertical="center"/>
    </xf>
    <xf numFmtId="0" fontId="7" fillId="0" borderId="3" xfId="29" applyFont="1" applyFill="1" applyBorder="1" applyAlignment="1">
      <alignment horizontal="center" vertical="center"/>
    </xf>
    <xf numFmtId="0" fontId="32" fillId="0" borderId="0" xfId="4" applyNumberFormat="1" applyFont="1" applyFill="1" applyBorder="1" applyAlignment="1" applyProtection="1">
      <alignment horizontal="justify" vertical="top" wrapText="1"/>
      <protection locked="0"/>
    </xf>
    <xf numFmtId="0" fontId="32" fillId="0" borderId="0" xfId="4" applyNumberFormat="1" applyFont="1" applyFill="1" applyBorder="1" applyAlignment="1" applyProtection="1">
      <alignment horizontal="justify" vertical="top"/>
      <protection locked="0"/>
    </xf>
    <xf numFmtId="0" fontId="90" fillId="0" borderId="0" xfId="347" applyNumberFormat="1" applyFont="1" applyFill="1" applyBorder="1" applyAlignment="1" applyProtection="1">
      <alignment wrapText="1"/>
      <protection locked="0"/>
    </xf>
    <xf numFmtId="0" fontId="32" fillId="0" borderId="2" xfId="4" applyNumberFormat="1" applyFont="1" applyFill="1" applyBorder="1" applyAlignment="1" applyProtection="1">
      <alignment horizontal="justify" vertical="center" wrapText="1"/>
      <protection locked="0"/>
    </xf>
    <xf numFmtId="0" fontId="32" fillId="0" borderId="0" xfId="4" applyNumberFormat="1" applyFont="1" applyFill="1" applyBorder="1" applyAlignment="1" applyProtection="1">
      <alignment horizontal="justify" vertical="center"/>
      <protection locked="0"/>
    </xf>
    <xf numFmtId="0" fontId="32" fillId="0" borderId="0" xfId="348" applyNumberFormat="1" applyFont="1" applyFill="1" applyBorder="1" applyAlignment="1" applyProtection="1">
      <alignment horizontal="left" vertical="top" wrapText="1"/>
      <protection locked="0"/>
    </xf>
    <xf numFmtId="0" fontId="5" fillId="0" borderId="3" xfId="348" applyNumberFormat="1" applyFont="1" applyFill="1" applyBorder="1" applyAlignment="1" applyProtection="1">
      <alignment horizontal="center" vertical="center"/>
    </xf>
    <xf numFmtId="0" fontId="32" fillId="0" borderId="2" xfId="4" applyNumberFormat="1" applyFont="1" applyFill="1" applyBorder="1" applyAlignment="1">
      <alignment horizontal="left" vertical="top" wrapText="1"/>
    </xf>
    <xf numFmtId="0" fontId="32" fillId="0" borderId="0" xfId="4" applyNumberFormat="1" applyFont="1" applyFill="1" applyBorder="1" applyAlignment="1">
      <alignment horizontal="left" vertical="top" wrapText="1"/>
    </xf>
    <xf numFmtId="0" fontId="21" fillId="0" borderId="0" xfId="348" applyNumberFormat="1" applyFont="1" applyFill="1" applyBorder="1" applyAlignment="1" applyProtection="1">
      <alignment horizontal="center" vertical="center" wrapText="1"/>
    </xf>
    <xf numFmtId="2" fontId="32" fillId="0" borderId="2" xfId="4" applyNumberFormat="1" applyFont="1" applyFill="1" applyBorder="1" applyAlignment="1">
      <alignment horizontal="left" vertical="top" wrapText="1"/>
    </xf>
    <xf numFmtId="2" fontId="32" fillId="0" borderId="0" xfId="4" applyNumberFormat="1" applyFont="1" applyFill="1" applyBorder="1" applyAlignment="1">
      <alignment horizontal="left" vertical="top" wrapText="1"/>
    </xf>
    <xf numFmtId="0" fontId="5" fillId="0" borderId="20" xfId="3" applyNumberFormat="1" applyFont="1" applyFill="1" applyBorder="1" applyAlignment="1" applyProtection="1">
      <alignment horizontal="center" vertical="center" wrapText="1"/>
    </xf>
    <xf numFmtId="0" fontId="5" fillId="0" borderId="21" xfId="3" applyNumberFormat="1" applyFont="1" applyFill="1" applyBorder="1" applyAlignment="1" applyProtection="1">
      <alignment horizontal="center" vertical="center" wrapText="1"/>
    </xf>
    <xf numFmtId="0" fontId="84" fillId="0" borderId="3" xfId="331" applyFont="1" applyBorder="1" applyAlignment="1" applyProtection="1">
      <alignment horizontal="center" vertical="center" wrapText="1"/>
    </xf>
    <xf numFmtId="0" fontId="84" fillId="0" borderId="3" xfId="331" applyFont="1" applyBorder="1" applyAlignment="1" applyProtection="1">
      <alignment horizontal="center" vertical="center"/>
    </xf>
    <xf numFmtId="0" fontId="7" fillId="0" borderId="5" xfId="351" applyFont="1" applyBorder="1" applyAlignment="1">
      <alignment horizontal="center" vertical="center"/>
    </xf>
    <xf numFmtId="0" fontId="7" fillId="0" borderId="17" xfId="351" applyFont="1" applyBorder="1" applyAlignment="1">
      <alignment horizontal="center" vertical="center"/>
    </xf>
    <xf numFmtId="0" fontId="7" fillId="0" borderId="4" xfId="351" applyFont="1" applyBorder="1" applyAlignment="1">
      <alignment horizontal="center" vertical="center"/>
    </xf>
    <xf numFmtId="0" fontId="7" fillId="0" borderId="3" xfId="351" applyFont="1" applyBorder="1" applyAlignment="1">
      <alignment horizontal="center" vertical="center" wrapText="1"/>
    </xf>
    <xf numFmtId="0" fontId="7" fillId="0" borderId="3" xfId="351" applyFont="1" applyBorder="1" applyAlignment="1">
      <alignment horizontal="center" vertical="center"/>
    </xf>
    <xf numFmtId="0" fontId="84" fillId="0" borderId="7" xfId="331" applyFont="1" applyBorder="1" applyAlignment="1" applyProtection="1">
      <alignment horizontal="center" vertical="center" wrapText="1"/>
    </xf>
    <xf numFmtId="0" fontId="84" fillId="0" borderId="6" xfId="331" applyFont="1" applyBorder="1" applyAlignment="1" applyProtection="1">
      <alignment horizontal="center" vertical="center" wrapText="1"/>
    </xf>
    <xf numFmtId="0" fontId="28" fillId="0" borderId="3" xfId="348" applyNumberFormat="1" applyFont="1" applyFill="1" applyBorder="1" applyAlignment="1" applyProtection="1">
      <alignment horizontal="center" vertical="center"/>
    </xf>
    <xf numFmtId="0" fontId="28" fillId="2" borderId="3" xfId="3" applyNumberFormat="1" applyFont="1" applyFill="1" applyBorder="1" applyAlignment="1" applyProtection="1">
      <alignment horizontal="center" vertical="center" wrapText="1"/>
    </xf>
    <xf numFmtId="0" fontId="28" fillId="2" borderId="3" xfId="350" applyFont="1" applyFill="1" applyBorder="1" applyAlignment="1"/>
    <xf numFmtId="0" fontId="84" fillId="2" borderId="3" xfId="331" applyNumberFormat="1" applyFont="1" applyFill="1" applyBorder="1" applyAlignment="1" applyProtection="1">
      <alignment horizontal="center" vertical="center" wrapText="1"/>
    </xf>
    <xf numFmtId="0" fontId="92" fillId="0" borderId="0" xfId="348" applyNumberFormat="1" applyFont="1" applyFill="1" applyBorder="1" applyAlignment="1" applyProtection="1">
      <alignment horizontal="center" vertical="center" wrapText="1"/>
    </xf>
    <xf numFmtId="0" fontId="84" fillId="0" borderId="3" xfId="331" applyNumberFormat="1" applyFont="1" applyFill="1" applyBorder="1" applyAlignment="1" applyProtection="1">
      <alignment horizontal="center" vertical="center" wrapText="1"/>
      <protection locked="0"/>
    </xf>
    <xf numFmtId="0" fontId="32" fillId="0" borderId="0" xfId="350" applyNumberFormat="1" applyFont="1" applyFill="1" applyBorder="1" applyAlignment="1" applyProtection="1">
      <alignment horizontal="left" vertical="top"/>
      <protection locked="0"/>
    </xf>
    <xf numFmtId="0" fontId="32" fillId="2" borderId="0" xfId="350" applyNumberFormat="1" applyFont="1" applyFill="1" applyBorder="1" applyAlignment="1" applyProtection="1">
      <alignment horizontal="justify" vertical="center" wrapText="1"/>
      <protection locked="0"/>
    </xf>
    <xf numFmtId="0" fontId="11" fillId="2" borderId="0" xfId="350" applyNumberFormat="1" applyFont="1" applyFill="1" applyBorder="1" applyAlignment="1" applyProtection="1">
      <alignment horizontal="justify" vertical="center" wrapText="1"/>
      <protection locked="0"/>
    </xf>
    <xf numFmtId="0" fontId="32" fillId="0" borderId="0" xfId="351" applyNumberFormat="1" applyFont="1" applyFill="1" applyAlignment="1">
      <alignment horizontal="justify" vertical="top" wrapText="1"/>
    </xf>
    <xf numFmtId="0" fontId="5" fillId="0" borderId="3" xfId="350" applyFont="1" applyFill="1" applyBorder="1" applyAlignment="1" applyProtection="1">
      <alignment horizontal="center" vertical="center" wrapText="1"/>
    </xf>
    <xf numFmtId="49" fontId="5" fillId="0" borderId="3" xfId="3" applyNumberFormat="1" applyFont="1" applyFill="1" applyBorder="1" applyAlignment="1" applyProtection="1">
      <alignment horizontal="center" vertical="center" wrapText="1"/>
    </xf>
    <xf numFmtId="0" fontId="21" fillId="0" borderId="0" xfId="350" applyNumberFormat="1" applyFont="1" applyFill="1" applyBorder="1" applyAlignment="1" applyProtection="1">
      <alignment horizontal="center" vertical="center" wrapText="1"/>
    </xf>
  </cellXfs>
  <cellStyles count="364">
    <cellStyle name="%" xfId="1"/>
    <cellStyle name="% 2" xfId="4"/>
    <cellStyle name="% 2 2" xfId="5"/>
    <cellStyle name="% 2 2 2" xfId="6"/>
    <cellStyle name="% 2 3" xfId="117"/>
    <cellStyle name="% 2 4" xfId="350"/>
    <cellStyle name="% 2_II_02_05_1314" xfId="7"/>
    <cellStyle name="% 3" xfId="8"/>
    <cellStyle name="% 3 2" xfId="118"/>
    <cellStyle name="% 3 2 2" xfId="119"/>
    <cellStyle name="% 3 2 3" xfId="120"/>
    <cellStyle name="% 4" xfId="9"/>
    <cellStyle name="% 5" xfId="121"/>
    <cellStyle name="% 5 2" xfId="122"/>
    <cellStyle name="20% - Accent1 2" xfId="123"/>
    <cellStyle name="20% - Accent1 2 2" xfId="124"/>
    <cellStyle name="20% - Accent1 3" xfId="125"/>
    <cellStyle name="20% - Accent2 2" xfId="126"/>
    <cellStyle name="20% - Accent2 2 2" xfId="127"/>
    <cellStyle name="20% - Accent2 3" xfId="128"/>
    <cellStyle name="20% - Accent3 2" xfId="129"/>
    <cellStyle name="20% - Accent3 2 2" xfId="130"/>
    <cellStyle name="20% - Accent3 3" xfId="131"/>
    <cellStyle name="20% - Accent4 2" xfId="132"/>
    <cellStyle name="20% - Accent4 2 2" xfId="133"/>
    <cellStyle name="20% - Accent4 3" xfId="134"/>
    <cellStyle name="20% - Accent5 2" xfId="135"/>
    <cellStyle name="20% - Accent5 2 2" xfId="136"/>
    <cellStyle name="20% - Accent5 3" xfId="137"/>
    <cellStyle name="20% - Accent6 2" xfId="138"/>
    <cellStyle name="20% - Accent6 2 2" xfId="139"/>
    <cellStyle name="20% - Accent6 3" xfId="140"/>
    <cellStyle name="40% - Accent1 2" xfId="141"/>
    <cellStyle name="40% - Accent1 2 2" xfId="142"/>
    <cellStyle name="40% - Accent1 3" xfId="143"/>
    <cellStyle name="40% - Accent2 2" xfId="144"/>
    <cellStyle name="40% - Accent2 2 2" xfId="145"/>
    <cellStyle name="40% - Accent2 3" xfId="146"/>
    <cellStyle name="40% - Accent3 2" xfId="147"/>
    <cellStyle name="40% - Accent3 2 2" xfId="148"/>
    <cellStyle name="40% - Accent3 3" xfId="149"/>
    <cellStyle name="40% - Accent4 2" xfId="150"/>
    <cellStyle name="40% - Accent4 2 2" xfId="151"/>
    <cellStyle name="40% - Accent4 3" xfId="152"/>
    <cellStyle name="40% - Accent5 2" xfId="153"/>
    <cellStyle name="40% - Accent5 2 2" xfId="154"/>
    <cellStyle name="40% - Accent5 3" xfId="155"/>
    <cellStyle name="40% - Accent6 2" xfId="156"/>
    <cellStyle name="40% - Accent6 2 2" xfId="157"/>
    <cellStyle name="40% - Accent6 3" xfId="158"/>
    <cellStyle name="60% - Accent1 2" xfId="159"/>
    <cellStyle name="60% - Accent1 2 2" xfId="160"/>
    <cellStyle name="60% - Accent1 3" xfId="161"/>
    <cellStyle name="60% - Accent2 2" xfId="162"/>
    <cellStyle name="60% - Accent2 2 2" xfId="163"/>
    <cellStyle name="60% - Accent2 3" xfId="164"/>
    <cellStyle name="60% - Accent3 2" xfId="165"/>
    <cellStyle name="60% - Accent3 2 2" xfId="166"/>
    <cellStyle name="60% - Accent3 3" xfId="167"/>
    <cellStyle name="60% - Accent4 2" xfId="168"/>
    <cellStyle name="60% - Accent4 2 2" xfId="169"/>
    <cellStyle name="60% - Accent4 3" xfId="170"/>
    <cellStyle name="60% - Accent5 2" xfId="171"/>
    <cellStyle name="60% - Accent5 2 2" xfId="172"/>
    <cellStyle name="60% - Accent5 3" xfId="173"/>
    <cellStyle name="60% - Accent6 2" xfId="174"/>
    <cellStyle name="60% - Accent6 2 2" xfId="175"/>
    <cellStyle name="60% - Accent6 3" xfId="176"/>
    <cellStyle name="Accent1 2" xfId="177"/>
    <cellStyle name="Accent1 2 2" xfId="178"/>
    <cellStyle name="Accent1 3" xfId="179"/>
    <cellStyle name="Accent2 2" xfId="180"/>
    <cellStyle name="Accent2 2 2" xfId="181"/>
    <cellStyle name="Accent2 3" xfId="182"/>
    <cellStyle name="Accent3 2" xfId="183"/>
    <cellStyle name="Accent3 2 2" xfId="184"/>
    <cellStyle name="Accent3 3" xfId="185"/>
    <cellStyle name="Accent4 2" xfId="186"/>
    <cellStyle name="Accent4 2 2" xfId="187"/>
    <cellStyle name="Accent4 3" xfId="188"/>
    <cellStyle name="Accent5 2" xfId="189"/>
    <cellStyle name="Accent5 2 2" xfId="190"/>
    <cellStyle name="Accent5 3" xfId="191"/>
    <cellStyle name="Accent6 2" xfId="192"/>
    <cellStyle name="Accent6 2 2" xfId="193"/>
    <cellStyle name="Accent6 3" xfId="194"/>
    <cellStyle name="Bad 2" xfId="195"/>
    <cellStyle name="Bad 2 2" xfId="196"/>
    <cellStyle name="Bad 3" xfId="197"/>
    <cellStyle name="CABECALHO" xfId="3"/>
    <cellStyle name="CABECALHO 2" xfId="10"/>
    <cellStyle name="CABECALHO 2 2" xfId="116"/>
    <cellStyle name="CABECALHO 3" xfId="198"/>
    <cellStyle name="Calculation 2" xfId="199"/>
    <cellStyle name="Calculation 2 2" xfId="200"/>
    <cellStyle name="Calculation 3" xfId="201"/>
    <cellStyle name="Check Cell 2" xfId="202"/>
    <cellStyle name="Check Cell 2 2" xfId="203"/>
    <cellStyle name="Check Cell 3" xfId="204"/>
    <cellStyle name="Comma 2" xfId="205"/>
    <cellStyle name="Comma 2 2" xfId="206"/>
    <cellStyle name="Comma 3" xfId="11"/>
    <cellStyle name="Comma0" xfId="207"/>
    <cellStyle name="Comma0 2" xfId="208"/>
    <cellStyle name="Comma0 2 2" xfId="209"/>
    <cellStyle name="Comma0 3" xfId="210"/>
    <cellStyle name="Comma0 3 2" xfId="211"/>
    <cellStyle name="Currency0" xfId="212"/>
    <cellStyle name="Currency0 2" xfId="213"/>
    <cellStyle name="Currency0 2 2" xfId="214"/>
    <cellStyle name="Currency0 3" xfId="215"/>
    <cellStyle name="Currency0 3 2" xfId="216"/>
    <cellStyle name="DADOS" xfId="12"/>
    <cellStyle name="DADOS 2" xfId="13"/>
    <cellStyle name="DADOS 2 2" xfId="14"/>
    <cellStyle name="Date" xfId="217"/>
    <cellStyle name="Date 2" xfId="218"/>
    <cellStyle name="Date 2 2" xfId="219"/>
    <cellStyle name="Date 3" xfId="220"/>
    <cellStyle name="Date 3 2" xfId="221"/>
    <cellStyle name="DetalheB" xfId="15"/>
    <cellStyle name="Euro" xfId="338"/>
    <cellStyle name="Explanatory Text 2" xfId="222"/>
    <cellStyle name="Explanatory Text 2 2" xfId="223"/>
    <cellStyle name="Explanatory Text 3" xfId="224"/>
    <cellStyle name="Fixed" xfId="225"/>
    <cellStyle name="Fixed 2" xfId="226"/>
    <cellStyle name="Fixed 2 2" xfId="227"/>
    <cellStyle name="Fixed 3" xfId="228"/>
    <cellStyle name="Fixed 3 2" xfId="229"/>
    <cellStyle name="Good 2" xfId="230"/>
    <cellStyle name="Good 2 2" xfId="231"/>
    <cellStyle name="Good 3" xfId="232"/>
    <cellStyle name="Heading 1 2" xfId="233"/>
    <cellStyle name="Heading 1 2 2" xfId="234"/>
    <cellStyle name="Heading 1 2 2 2" xfId="235"/>
    <cellStyle name="Heading 1 2 2 3" xfId="236"/>
    <cellStyle name="Heading 1 2 2 4" xfId="237"/>
    <cellStyle name="Heading 1 2 3" xfId="238"/>
    <cellStyle name="Heading 1 2 4" xfId="239"/>
    <cellStyle name="Heading 1 2 5" xfId="240"/>
    <cellStyle name="Heading 1 3" xfId="241"/>
    <cellStyle name="Heading 1 3 2" xfId="242"/>
    <cellStyle name="Heading 1 3 2 2" xfId="243"/>
    <cellStyle name="Heading 1 3 3" xfId="244"/>
    <cellStyle name="Heading 1 3 4" xfId="245"/>
    <cellStyle name="Heading 1 3 5" xfId="246"/>
    <cellStyle name="Heading 1 4" xfId="247"/>
    <cellStyle name="Heading 1 4 2" xfId="248"/>
    <cellStyle name="Heading 2 2" xfId="249"/>
    <cellStyle name="Heading 2 2 2" xfId="250"/>
    <cellStyle name="Heading 2 2 2 2" xfId="251"/>
    <cellStyle name="Heading 2 2 2 3" xfId="252"/>
    <cellStyle name="Heading 2 2 3" xfId="253"/>
    <cellStyle name="Heading 2 2 4" xfId="254"/>
    <cellStyle name="Heading 2 3" xfId="255"/>
    <cellStyle name="Heading 2 3 2" xfId="256"/>
    <cellStyle name="Heading 2 3 3" xfId="257"/>
    <cellStyle name="Heading 2 3 4" xfId="258"/>
    <cellStyle name="Heading 2 4" xfId="259"/>
    <cellStyle name="Heading 3 2" xfId="260"/>
    <cellStyle name="Heading 3 2 2" xfId="261"/>
    <cellStyle name="Heading 3 3" xfId="262"/>
    <cellStyle name="Heading 4 2" xfId="263"/>
    <cellStyle name="Heading 4 2 2" xfId="264"/>
    <cellStyle name="Heading 4 3" xfId="265"/>
    <cellStyle name="Hyperlink" xfId="2" builtinId="8"/>
    <cellStyle name="Hyperlink 2" xfId="16"/>
    <cellStyle name="Hyperlink 3" xfId="17"/>
    <cellStyle name="Hyperlink 4" xfId="331"/>
    <cellStyle name="Hyperlink 5" xfId="361"/>
    <cellStyle name="Input 2" xfId="266"/>
    <cellStyle name="Input 2 2" xfId="267"/>
    <cellStyle name="Input 3" xfId="268"/>
    <cellStyle name="LineBottom2" xfId="339"/>
    <cellStyle name="LineBottom3" xfId="340"/>
    <cellStyle name="Linked Cell 2" xfId="269"/>
    <cellStyle name="Linked Cell 2 2" xfId="270"/>
    <cellStyle name="Linked Cell 3" xfId="271"/>
    <cellStyle name="Moeda [0]_Cap11 b" xfId="18"/>
    <cellStyle name="Moeda_Cap11 b" xfId="19"/>
    <cellStyle name="Neutral 2" xfId="272"/>
    <cellStyle name="Neutral 2 2" xfId="273"/>
    <cellStyle name="Neutral 3" xfId="274"/>
    <cellStyle name="Normal" xfId="0" builtinId="0"/>
    <cellStyle name="Normal - Style1" xfId="20"/>
    <cellStyle name="Normal - Style2" xfId="21"/>
    <cellStyle name="Normal - Style3" xfId="22"/>
    <cellStyle name="Normal - Style4" xfId="23"/>
    <cellStyle name="Normal - Style5" xfId="24"/>
    <cellStyle name="Normal - Style6" xfId="25"/>
    <cellStyle name="Normal - Style7" xfId="26"/>
    <cellStyle name="Normal - Style8" xfId="27"/>
    <cellStyle name="Normal 10" xfId="28"/>
    <cellStyle name="Normal 10 2" xfId="29"/>
    <cellStyle name="Normal 10 3" xfId="109"/>
    <cellStyle name="Normal 11" xfId="30"/>
    <cellStyle name="Normal 12" xfId="31"/>
    <cellStyle name="Normal 13" xfId="32"/>
    <cellStyle name="Normal 14" xfId="33"/>
    <cellStyle name="Normal 15" xfId="34"/>
    <cellStyle name="Normal 16" xfId="35"/>
    <cellStyle name="Normal 17" xfId="36"/>
    <cellStyle name="Normal 18" xfId="37"/>
    <cellStyle name="Normal 19" xfId="38"/>
    <cellStyle name="Normal 2" xfId="39"/>
    <cellStyle name="Normal 2 2" xfId="40"/>
    <cellStyle name="Normal 2 2 2" xfId="41"/>
    <cellStyle name="Normal 2 2 2 2" xfId="42"/>
    <cellStyle name="Normal 2 2 2_II_02_05_1314" xfId="43"/>
    <cellStyle name="Normal 2 3" xfId="44"/>
    <cellStyle name="Normal 2 3 2" xfId="275"/>
    <cellStyle name="Normal 2 4" xfId="276"/>
    <cellStyle name="Normal 2 5" xfId="277"/>
    <cellStyle name="Normal 2_II_02_05_1314" xfId="45"/>
    <cellStyle name="Normal 20" xfId="46"/>
    <cellStyle name="Normal 21" xfId="47"/>
    <cellStyle name="Normal 22" xfId="48"/>
    <cellStyle name="Normal 23" xfId="49"/>
    <cellStyle name="Normal 24" xfId="50"/>
    <cellStyle name="Normal 25" xfId="51"/>
    <cellStyle name="Normal 26" xfId="52"/>
    <cellStyle name="Normal 27" xfId="53"/>
    <cellStyle name="Normal 28" xfId="54"/>
    <cellStyle name="Normal 29" xfId="55"/>
    <cellStyle name="Normal 3" xfId="56"/>
    <cellStyle name="Normal 3 2" xfId="57"/>
    <cellStyle name="Normal 3 2 2" xfId="58"/>
    <cellStyle name="Normal 3 2 3" xfId="278"/>
    <cellStyle name="Normal 3 2 4" xfId="333"/>
    <cellStyle name="Normal 3 2_II_02_05_1314" xfId="59"/>
    <cellStyle name="Normal 3 3" xfId="60"/>
    <cellStyle name="Normal 3 3 2" xfId="61"/>
    <cellStyle name="Normal 3 4" xfId="62"/>
    <cellStyle name="Normal 3 4 2" xfId="279"/>
    <cellStyle name="Normal 3 5" xfId="63"/>
    <cellStyle name="Normal 3 6" xfId="280"/>
    <cellStyle name="Normal 3 6 2" xfId="281"/>
    <cellStyle name="Normal 3 7" xfId="332"/>
    <cellStyle name="Normal 30" xfId="64"/>
    <cellStyle name="Normal 31" xfId="65"/>
    <cellStyle name="Normal 32" xfId="66"/>
    <cellStyle name="Normal 33" xfId="67"/>
    <cellStyle name="Normal 34" xfId="351"/>
    <cellStyle name="Normal 4" xfId="68"/>
    <cellStyle name="Normal 4 2" xfId="69"/>
    <cellStyle name="Normal 4 2 2" xfId="70"/>
    <cellStyle name="Normal 4 2 2 2" xfId="71"/>
    <cellStyle name="Normal 4 2 3" xfId="72"/>
    <cellStyle name="Normal 4 2_II_02_05_1314" xfId="73"/>
    <cellStyle name="Normal 4 3" xfId="74"/>
    <cellStyle name="Normal 4 3 2" xfId="355"/>
    <cellStyle name="Normal 4 4" xfId="75"/>
    <cellStyle name="Normal 4 5" xfId="76"/>
    <cellStyle name="Normal 4 6" xfId="77"/>
    <cellStyle name="Normal 4 7" xfId="78"/>
    <cellStyle name="Normal 4 8" xfId="79"/>
    <cellStyle name="Normal 4_II_02_05_1314" xfId="80"/>
    <cellStyle name="Normal 5" xfId="81"/>
    <cellStyle name="Normal 5 2" xfId="114"/>
    <cellStyle name="Normal 5 2 2" xfId="356"/>
    <cellStyle name="Normal 5 2 2 2" xfId="357"/>
    <cellStyle name="Normal 5 2 3" xfId="358"/>
    <cellStyle name="Normal 5 3" xfId="282"/>
    <cellStyle name="Normal 5 3 2" xfId="283"/>
    <cellStyle name="Normal 5 4" xfId="284"/>
    <cellStyle name="Normal 5 5" xfId="336"/>
    <cellStyle name="Normal 5 6" xfId="354"/>
    <cellStyle name="Normal 6" xfId="82"/>
    <cellStyle name="Normal 6 2" xfId="83"/>
    <cellStyle name="Normal 6 2 2" xfId="359"/>
    <cellStyle name="Normal 6 3" xfId="360"/>
    <cellStyle name="Normal 7" xfId="84"/>
    <cellStyle name="Normal 7 2" xfId="112"/>
    <cellStyle name="Normal 8" xfId="85"/>
    <cellStyle name="Normal 8 2" xfId="86"/>
    <cellStyle name="Normal 8 3" xfId="285"/>
    <cellStyle name="Normal 9" xfId="87"/>
    <cellStyle name="Normal 9 2" xfId="88"/>
    <cellStyle name="Normal 9 3" xfId="286"/>
    <cellStyle name="Normal_base" xfId="335"/>
    <cellStyle name="Normal_Cap11 - DRN" xfId="330"/>
    <cellStyle name="Normal_cult_aep2004" xfId="345"/>
    <cellStyle name="Normal_educaca_Cap_III_15" xfId="337"/>
    <cellStyle name="Normal_II.6.1" xfId="353"/>
    <cellStyle name="Normal_II.6.4" xfId="362"/>
    <cellStyle name="Normal_II.7.2-Definitivos" xfId="115"/>
    <cellStyle name="Normal_II.7.3-Definitivos" xfId="363"/>
    <cellStyle name="Normal_III 12_Sector Monetario e Financeiro_completo_09" xfId="328"/>
    <cellStyle name="Normal_III.10.03" xfId="113"/>
    <cellStyle name="Normal_III.14.7 2" xfId="334"/>
    <cellStyle name="Normal_III.15_Sociedade da informacao_vazio_2005_final3" xfId="348"/>
    <cellStyle name="Normal_Quadros_Cultura" xfId="347"/>
    <cellStyle name="Normal_Quadros_Cultura 2" xfId="346"/>
    <cellStyle name="Normal_Quadros_demografia1" xfId="349"/>
    <cellStyle name="Normal_Sheet1 3" xfId="326"/>
    <cellStyle name="Normal_Sheet2" xfId="327"/>
    <cellStyle name="Normal_Trabalho" xfId="110"/>
    <cellStyle name="Normal_Trabalho 2" xfId="329"/>
    <cellStyle name="Normal_Trabalho_Quadros_pessoal_2003" xfId="111"/>
    <cellStyle name="Normal_UMIC_anuário_resp_final" xfId="352"/>
    <cellStyle name="Note 2" xfId="287"/>
    <cellStyle name="Note 2 2" xfId="288"/>
    <cellStyle name="Note 2 3" xfId="289"/>
    <cellStyle name="Note 3" xfId="290"/>
    <cellStyle name="Note 4" xfId="291"/>
    <cellStyle name="Note 5" xfId="292"/>
    <cellStyle name="Note 6" xfId="293"/>
    <cellStyle name="NUMLINHA" xfId="89"/>
    <cellStyle name="NUMLINHA 2" xfId="294"/>
    <cellStyle name="NUMLINHA 2 2" xfId="295"/>
    <cellStyle name="Output 2" xfId="296"/>
    <cellStyle name="Output 2 2" xfId="297"/>
    <cellStyle name="Output 3" xfId="298"/>
    <cellStyle name="Percent 2" xfId="90"/>
    <cellStyle name="Percent 3 2" xfId="341"/>
    <cellStyle name="Percentagem 2" xfId="342"/>
    <cellStyle name="QDTITULO" xfId="91"/>
    <cellStyle name="QDTITULO 2" xfId="299"/>
    <cellStyle name="QDTITULO 2 2" xfId="300"/>
    <cellStyle name="Separador de milhares [0]_Cap11 b" xfId="92"/>
    <cellStyle name="Standard_SteuerbarerUmsatz Eingang und Versendungen" xfId="343"/>
    <cellStyle name="style1370338556859" xfId="93"/>
    <cellStyle name="style1370338556859 2" xfId="94"/>
    <cellStyle name="style1370338556859 2 2" xfId="95"/>
    <cellStyle name="style1370338556859 3" xfId="96"/>
    <cellStyle name="style1370338557031" xfId="97"/>
    <cellStyle name="style1370338557031 2" xfId="98"/>
    <cellStyle name="style1370338557031 2 2" xfId="99"/>
    <cellStyle name="style1370338557031 3" xfId="100"/>
    <cellStyle name="style1370338557140" xfId="101"/>
    <cellStyle name="style1370338557140 2" xfId="102"/>
    <cellStyle name="style1370338557140 2 2" xfId="103"/>
    <cellStyle name="style1370338557140 3" xfId="104"/>
    <cellStyle name="tit de conc" xfId="105"/>
    <cellStyle name="tit de conc 2" xfId="301"/>
    <cellStyle name="TITCOLUNA" xfId="106"/>
    <cellStyle name="TITCOLUNA 2" xfId="302"/>
    <cellStyle name="TITCOLUNA 2 2" xfId="303"/>
    <cellStyle name="Title 2" xfId="304"/>
    <cellStyle name="Title 2 2" xfId="305"/>
    <cellStyle name="Title 3" xfId="306"/>
    <cellStyle name="titulos d a coluna" xfId="107"/>
    <cellStyle name="Total 2" xfId="307"/>
    <cellStyle name="Total 2 2" xfId="308"/>
    <cellStyle name="Total 2 2 2" xfId="309"/>
    <cellStyle name="Total 2 2 3" xfId="310"/>
    <cellStyle name="Total 2 2 4" xfId="311"/>
    <cellStyle name="Total 2 3" xfId="312"/>
    <cellStyle name="Total 2 4" xfId="313"/>
    <cellStyle name="Total 2 5" xfId="314"/>
    <cellStyle name="Total 3" xfId="315"/>
    <cellStyle name="Total 3 2" xfId="316"/>
    <cellStyle name="Total 3 2 2" xfId="317"/>
    <cellStyle name="Total 3 3" xfId="318"/>
    <cellStyle name="Total 3 4" xfId="319"/>
    <cellStyle name="Total 3 5" xfId="320"/>
    <cellStyle name="Total 4" xfId="321"/>
    <cellStyle name="Total 4 2" xfId="322"/>
    <cellStyle name="Vírgula_Cap11 b" xfId="108"/>
    <cellStyle name="Warning Text 2" xfId="323"/>
    <cellStyle name="Warning Text 2 2" xfId="324"/>
    <cellStyle name="Warning Text 3" xfId="325"/>
    <cellStyle name="WithoutLine" xfId="344"/>
  </cellStyles>
  <dxfs count="74">
    <dxf>
      <font>
        <condense val="0"/>
        <extend val="0"/>
        <color rgb="FF9C0006"/>
      </font>
      <fill>
        <patternFill>
          <bgColor rgb="FFFFC7CE"/>
        </patternFill>
      </fill>
    </dxf>
    <dxf>
      <fill>
        <patternFill>
          <bgColor rgb="FFFFC000"/>
        </patternFill>
      </fill>
    </dxf>
    <dxf>
      <fill>
        <patternFill>
          <bgColor indexed="47"/>
        </patternFill>
      </fill>
    </dxf>
    <dxf>
      <fill>
        <patternFill>
          <bgColor indexed="47"/>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theme="9" tint="0.59996337778862885"/>
        </patternFill>
      </fill>
    </dxf>
    <dxf>
      <fill>
        <patternFill>
          <bgColor rgb="FFFFC000"/>
        </patternFill>
      </fill>
    </dxf>
    <dxf>
      <fill>
        <patternFill>
          <bgColor indexed="47"/>
        </patternFill>
      </fill>
    </dxf>
    <dxf>
      <fill>
        <patternFill>
          <bgColor theme="5" tint="0.59996337778862885"/>
        </patternFill>
      </fill>
    </dxf>
    <dxf>
      <fill>
        <patternFill>
          <bgColor theme="9" tint="0.59996337778862885"/>
        </patternFill>
      </fill>
    </dxf>
    <dxf>
      <fill>
        <patternFill>
          <bgColor indexed="47"/>
        </patternFill>
      </fill>
    </dxf>
    <dxf>
      <fill>
        <patternFill>
          <bgColor theme="5" tint="0.79998168889431442"/>
        </patternFill>
      </fill>
    </dxf>
    <dxf>
      <fill>
        <patternFill>
          <bgColor rgb="FFFF0000"/>
        </patternFill>
      </fill>
    </dxf>
    <dxf>
      <fill>
        <patternFill>
          <fgColor auto="1"/>
          <bgColor rgb="FFFFFFCC"/>
        </patternFill>
      </fill>
    </dxf>
    <dxf>
      <fill>
        <patternFill>
          <bgColor indexed="10"/>
        </patternFill>
      </fill>
    </dxf>
    <dxf>
      <fill>
        <patternFill>
          <fgColor auto="1"/>
          <bgColor rgb="FFFFFFCC"/>
        </patternFill>
      </fill>
    </dxf>
    <dxf>
      <fill>
        <patternFill>
          <bgColor indexed="10"/>
        </patternFill>
      </fill>
    </dxf>
    <dxf>
      <fill>
        <patternFill>
          <bgColor theme="7" tint="0.59996337778862885"/>
        </patternFill>
      </fill>
    </dxf>
    <dxf>
      <fill>
        <patternFill>
          <bgColor rgb="FFFFFFCC"/>
        </patternFill>
      </fill>
    </dxf>
    <dxf>
      <fill>
        <patternFill>
          <bgColor indexed="10"/>
        </patternFill>
      </fill>
    </dxf>
    <dxf>
      <fill>
        <patternFill>
          <bgColor theme="7" tint="0.59996337778862885"/>
        </patternFill>
      </fill>
    </dxf>
    <dxf>
      <font>
        <condense val="0"/>
        <extend val="0"/>
        <color rgb="FF9C6500"/>
      </font>
      <fill>
        <patternFill>
          <bgColor rgb="FFFFEB9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theme="5" tint="0.79998168889431442"/>
        </patternFill>
      </fill>
    </dxf>
    <dxf>
      <fill>
        <patternFill>
          <bgColor indexed="10"/>
        </patternFill>
      </fill>
    </dxf>
    <dxf>
      <fill>
        <patternFill>
          <bgColor rgb="FFFFFF00"/>
        </patternFill>
      </fill>
    </dxf>
    <dxf>
      <font>
        <condense val="0"/>
        <extend val="0"/>
        <color rgb="FF9C0006"/>
      </font>
      <fill>
        <patternFill>
          <bgColor rgb="FFFFC7CE"/>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indexed="10"/>
        </patternFill>
      </fill>
    </dxf>
    <dxf>
      <fill>
        <patternFill>
          <bgColor theme="9" tint="0.59996337778862885"/>
        </patternFill>
      </fill>
    </dxf>
    <dxf>
      <font>
        <condense val="0"/>
        <extend val="0"/>
        <color rgb="FF9C0006"/>
      </font>
      <fill>
        <patternFill>
          <bgColor rgb="FFFFC7CE"/>
        </patternFill>
      </fill>
    </dxf>
    <dxf>
      <fill>
        <patternFill>
          <bgColor indexed="22"/>
        </patternFill>
      </fill>
    </dxf>
    <dxf>
      <font>
        <condense val="0"/>
        <extend val="0"/>
        <color rgb="FF9C0006"/>
      </font>
      <fill>
        <patternFill>
          <bgColor rgb="FFFFC7CE"/>
        </patternFill>
      </fill>
    </dxf>
    <dxf>
      <fill>
        <patternFill>
          <bgColor indexed="51"/>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7"/>
        </patternFill>
      </fill>
    </dxf>
    <dxf>
      <fill>
        <patternFill>
          <bgColor indexed="44"/>
        </patternFill>
      </fill>
    </dxf>
    <dxf>
      <fill>
        <patternFill>
          <bgColor indexed="44"/>
        </patternFill>
      </fill>
    </dxf>
    <dxf>
      <fill>
        <patternFill>
          <bgColor indexed="44"/>
        </patternFill>
      </fill>
    </dxf>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51"/>
        </patternFill>
      </fill>
    </dxf>
    <dxf>
      <fill>
        <patternFill>
          <bgColor theme="9" tint="0.59996337778862885"/>
        </patternFill>
      </fill>
    </dxf>
    <dxf>
      <fill>
        <patternFill>
          <bgColor indexed="51"/>
        </patternFill>
      </fill>
    </dxf>
    <dxf>
      <font>
        <condense val="0"/>
        <extend val="0"/>
        <color rgb="FF9C0006"/>
      </font>
      <fill>
        <patternFill>
          <bgColor rgb="FFFFC7CE"/>
        </patternFill>
      </fill>
    </dxf>
    <dxf>
      <fill>
        <patternFill>
          <bgColor theme="9" tint="0.3999450666829432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9.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10.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5" Type="http://schemas.openxmlformats.org/officeDocument/2006/relationships/printerSettings" Target="../printerSettings/printerSettings11.bin"/><Relationship Id="rId4" Type="http://schemas.openxmlformats.org/officeDocument/2006/relationships/hyperlink" Target="http://www.ine.pt/xurl/ind/000876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464"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641"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461" TargetMode="External"/><Relationship Id="rId5" Type="http://schemas.openxmlformats.org/officeDocument/2006/relationships/hyperlink" Target="http://www.ine.pt/xurl/ind/0008641" TargetMode="External"/><Relationship Id="rId4" Type="http://schemas.openxmlformats.org/officeDocument/2006/relationships/hyperlink" Target="http://www.ine.pt/xurl/ind/0008464"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8" Type="http://schemas.openxmlformats.org/officeDocument/2006/relationships/hyperlink" Target="http://www.ine.pt/xurl/ind/0008639"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39" TargetMode="External"/><Relationship Id="rId7" Type="http://schemas.openxmlformats.org/officeDocument/2006/relationships/hyperlink" Target="http://www.ine.pt/xurl/ind/0008640" TargetMode="External"/><Relationship Id="rId12" Type="http://schemas.openxmlformats.org/officeDocument/2006/relationships/hyperlink" Target="http://www.ine.pt/xurl/ind/0008640"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40"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15.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39" TargetMode="External"/><Relationship Id="rId14" Type="http://schemas.openxmlformats.org/officeDocument/2006/relationships/hyperlink" Target="http://www.ine.pt/xurl/ind/0008639" TargetMode="External"/></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3711" TargetMode="External"/><Relationship Id="rId7" Type="http://schemas.openxmlformats.org/officeDocument/2006/relationships/printerSettings" Target="../printerSettings/printerSettings16.bin"/><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17.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19.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451" TargetMode="External"/><Relationship Id="rId13" Type="http://schemas.openxmlformats.org/officeDocument/2006/relationships/printerSettings" Target="../printerSettings/printerSettings20.bin"/><Relationship Id="rId3" Type="http://schemas.openxmlformats.org/officeDocument/2006/relationships/hyperlink" Target="http://www.ine.pt/urxl/ind/0008449" TargetMode="External"/><Relationship Id="rId7" Type="http://schemas.openxmlformats.org/officeDocument/2006/relationships/hyperlink" Target="http://www.ine.pt/xurl/ind/0008449" TargetMode="External"/><Relationship Id="rId12" Type="http://schemas.openxmlformats.org/officeDocument/2006/relationships/hyperlink" Target="http://www.ine.pt/xurl/ind/0008451"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8" TargetMode="External"/><Relationship Id="rId11" Type="http://schemas.openxmlformats.org/officeDocument/2006/relationships/hyperlink" Target="http://www.ine.pt/xurl/ind/0008449" TargetMode="External"/><Relationship Id="rId5" Type="http://schemas.openxmlformats.org/officeDocument/2006/relationships/hyperlink" Target="http://www.ine.pt/xurl/ind/0008447" TargetMode="External"/><Relationship Id="rId10" Type="http://schemas.openxmlformats.org/officeDocument/2006/relationships/hyperlink" Target="http://www.ine.pt/xurl/ind/0008448" TargetMode="External"/><Relationship Id="rId4" Type="http://schemas.openxmlformats.org/officeDocument/2006/relationships/hyperlink" Target="http://www.ine.pt/xurl/ind/0008451" TargetMode="External"/><Relationship Id="rId9" Type="http://schemas.openxmlformats.org/officeDocument/2006/relationships/hyperlink" Target="http://www.ine.pt/xurl/ind/0008447"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21.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22.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3" TargetMode="External"/><Relationship Id="rId7" Type="http://schemas.openxmlformats.org/officeDocument/2006/relationships/hyperlink" Target="http://www.ine.pt/xurl/ind/0008783" TargetMode="External"/><Relationship Id="rId2" Type="http://schemas.openxmlformats.org/officeDocument/2006/relationships/hyperlink" Target="http://www.ine.pt/xurl/ind/0008571" TargetMode="External"/><Relationship Id="rId1" Type="http://schemas.openxmlformats.org/officeDocument/2006/relationships/hyperlink" Target="http://www.ine.pt/xurl/ind/0008571"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784" TargetMode="External"/><Relationship Id="rId4" Type="http://schemas.openxmlformats.org/officeDocument/2006/relationships/hyperlink" Target="http://www.ine.pt/xurl/ind/0008783" TargetMode="External"/><Relationship Id="rId9"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72" TargetMode="External"/><Relationship Id="rId7" Type="http://schemas.openxmlformats.org/officeDocument/2006/relationships/printerSettings" Target="../printerSettings/printerSettings26.bin"/><Relationship Id="rId2" Type="http://schemas.openxmlformats.org/officeDocument/2006/relationships/hyperlink" Target="http://www.ine.pt/xurl/ind/0008572" TargetMode="External"/><Relationship Id="rId1" Type="http://schemas.openxmlformats.org/officeDocument/2006/relationships/hyperlink" Target="http://www.ine.pt/xurl/ind/0008572" TargetMode="External"/><Relationship Id="rId6" Type="http://schemas.openxmlformats.org/officeDocument/2006/relationships/hyperlink" Target="http://www.ine.pt/xurl/ind/0008573" TargetMode="External"/><Relationship Id="rId5" Type="http://schemas.openxmlformats.org/officeDocument/2006/relationships/hyperlink" Target="http://www.ine.pt/xurl/ind/0008573" TargetMode="External"/><Relationship Id="rId4" Type="http://schemas.openxmlformats.org/officeDocument/2006/relationships/hyperlink" Target="http://www.ine.pt/xurl/ind/0008573" TargetMode="External"/></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75" TargetMode="External"/><Relationship Id="rId7" Type="http://schemas.openxmlformats.org/officeDocument/2006/relationships/printerSettings" Target="../printerSettings/printerSettings27.bin"/><Relationship Id="rId2" Type="http://schemas.openxmlformats.org/officeDocument/2006/relationships/hyperlink" Target="http://www.ine.pt/xurl/ind/0008575" TargetMode="External"/><Relationship Id="rId1" Type="http://schemas.openxmlformats.org/officeDocument/2006/relationships/hyperlink" Target="http://www.ine.pt/xurl/ind/0008575" TargetMode="External"/><Relationship Id="rId6" Type="http://schemas.openxmlformats.org/officeDocument/2006/relationships/hyperlink" Target="http://www.ine.pt/xurl/ind/0008574" TargetMode="External"/><Relationship Id="rId5" Type="http://schemas.openxmlformats.org/officeDocument/2006/relationships/hyperlink" Target="http://www.ine.pt/xurl/ind/0008574" TargetMode="External"/><Relationship Id="rId4" Type="http://schemas.openxmlformats.org/officeDocument/2006/relationships/hyperlink" Target="http://www.ine.pt/xurl/ind/0008574"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6" TargetMode="External"/><Relationship Id="rId18" Type="http://schemas.openxmlformats.org/officeDocument/2006/relationships/hyperlink" Target="http://www.ine.pt/xurl/ind/0008319" TargetMode="External"/><Relationship Id="rId26" Type="http://schemas.openxmlformats.org/officeDocument/2006/relationships/hyperlink" Target="http://www.ine.pt/xurl/ind/0008323"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33" TargetMode="External"/><Relationship Id="rId25" Type="http://schemas.openxmlformats.org/officeDocument/2006/relationships/hyperlink" Target="http://www.ine.pt/xurl/ind/0008319"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4" TargetMode="External"/><Relationship Id="rId20" Type="http://schemas.openxmlformats.org/officeDocument/2006/relationships/hyperlink" Target="http://www.ine.pt/xurl/ind/0008311" TargetMode="External"/><Relationship Id="rId29" Type="http://schemas.openxmlformats.org/officeDocument/2006/relationships/hyperlink" Target="http://www.ine.pt/xurl/ind/0008333"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16"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26" TargetMode="External"/><Relationship Id="rId23" Type="http://schemas.openxmlformats.org/officeDocument/2006/relationships/hyperlink" Target="http://www.ine.pt/xurl/ind/0008311" TargetMode="External"/><Relationship Id="rId28" Type="http://schemas.openxmlformats.org/officeDocument/2006/relationships/hyperlink" Target="http://www.ine.pt/xurl/ind/0008324"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6" TargetMode="External"/><Relationship Id="rId31" Type="http://schemas.openxmlformats.org/officeDocument/2006/relationships/printerSettings" Target="../printerSettings/printerSettings1.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23"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26" TargetMode="External"/><Relationship Id="rId30" Type="http://schemas.openxmlformats.org/officeDocument/2006/relationships/hyperlink" Target="http://www.ine.pt/xurl/ind/0008336" TargetMode="External"/></Relationships>
</file>

<file path=xl/worksheets/_rels/sheet30.xml.rels><?xml version="1.0" encoding="UTF-8" standalone="yes"?>
<Relationships xmlns="http://schemas.openxmlformats.org/package/2006/relationships"><Relationship Id="rId8" Type="http://schemas.openxmlformats.org/officeDocument/2006/relationships/hyperlink" Target="http://www.ine.pt/xurl/ind/0008580" TargetMode="External"/><Relationship Id="rId3" Type="http://schemas.openxmlformats.org/officeDocument/2006/relationships/hyperlink" Target="http://www.ine.pt/xurl/ind/0008576" TargetMode="External"/><Relationship Id="rId7" Type="http://schemas.openxmlformats.org/officeDocument/2006/relationships/hyperlink" Target="http://www.ine.pt/xurl/ind/0008580"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6" Type="http://schemas.openxmlformats.org/officeDocument/2006/relationships/hyperlink" Target="http://www.ine.pt/xurl/ind/0008577" TargetMode="External"/><Relationship Id="rId5" Type="http://schemas.openxmlformats.org/officeDocument/2006/relationships/hyperlink" Target="http://www.ine.pt/xurl/ind/0008577" TargetMode="External"/><Relationship Id="rId10" Type="http://schemas.openxmlformats.org/officeDocument/2006/relationships/printerSettings" Target="../printerSettings/printerSettings28.bin"/><Relationship Id="rId4" Type="http://schemas.openxmlformats.org/officeDocument/2006/relationships/hyperlink" Target="http://www.ine.pt/xurl/ind/0008577" TargetMode="External"/><Relationship Id="rId9" Type="http://schemas.openxmlformats.org/officeDocument/2006/relationships/hyperlink" Target="http://www.ine.pt/xurl/ind/0008580"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77" TargetMode="External"/><Relationship Id="rId2" Type="http://schemas.openxmlformats.org/officeDocument/2006/relationships/hyperlink" Target="http://www.ine.pt/xurl/ind/0008577" TargetMode="External"/><Relationship Id="rId1" Type="http://schemas.openxmlformats.org/officeDocument/2006/relationships/hyperlink" Target="http://www.ine.pt/xurl/ind/0008577"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3" Type="http://schemas.openxmlformats.org/officeDocument/2006/relationships/hyperlink" Target="http://www.ine.pt/xurl/ind/0008576" TargetMode="External"/><Relationship Id="rId2" Type="http://schemas.openxmlformats.org/officeDocument/2006/relationships/hyperlink" Target="http://www.ine.pt/xurl/ind/0008576" TargetMode="External"/><Relationship Id="rId1" Type="http://schemas.openxmlformats.org/officeDocument/2006/relationships/hyperlink" Target="http://www.ine.pt/xurl/ind/0008576" TargetMode="External"/><Relationship Id="rId4"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7463"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462" TargetMode="External"/><Relationship Id="rId1" Type="http://schemas.openxmlformats.org/officeDocument/2006/relationships/hyperlink" Target="http://www.ine.pt/xurl/ind/0007463" TargetMode="External"/><Relationship Id="rId6" Type="http://schemas.openxmlformats.org/officeDocument/2006/relationships/hyperlink" Target="http://www.ine.pt/xurl/ind/0007462" TargetMode="External"/><Relationship Id="rId5" Type="http://schemas.openxmlformats.org/officeDocument/2006/relationships/hyperlink" Target="http://www.ine.pt/xurl/ind/0007462" TargetMode="External"/><Relationship Id="rId4" Type="http://schemas.openxmlformats.org/officeDocument/2006/relationships/hyperlink" Target="http://www.ine.pt/xurl/ind/0007463"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691" TargetMode="External"/><Relationship Id="rId13" Type="http://schemas.openxmlformats.org/officeDocument/2006/relationships/hyperlink" Target="http://www.ine.pt/xurl/ind/0008414" TargetMode="External"/><Relationship Id="rId18" Type="http://schemas.openxmlformats.org/officeDocument/2006/relationships/hyperlink" Target="http://www.ine.pt/xurl/ind/0008696"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414" TargetMode="External"/><Relationship Id="rId7" Type="http://schemas.openxmlformats.org/officeDocument/2006/relationships/hyperlink" Target="http://www.ine.pt/xurl/ind/0008692" TargetMode="External"/><Relationship Id="rId12" Type="http://schemas.openxmlformats.org/officeDocument/2006/relationships/hyperlink" Target="http://www.ine.pt/xurl/ind/0008413" TargetMode="External"/><Relationship Id="rId17" Type="http://schemas.openxmlformats.org/officeDocument/2006/relationships/hyperlink" Target="http://www.ine.pt/xurl/ind/0008692" TargetMode="External"/><Relationship Id="rId25" Type="http://schemas.openxmlformats.org/officeDocument/2006/relationships/hyperlink" Target="http://www.ine.pt/xurl/ind/0008795" TargetMode="External"/><Relationship Id="rId2" Type="http://schemas.openxmlformats.org/officeDocument/2006/relationships/hyperlink" Target="http://www.ine.pt/xurl/ind/0008695" TargetMode="External"/><Relationship Id="rId16" Type="http://schemas.openxmlformats.org/officeDocument/2006/relationships/hyperlink" Target="http://www.ine.pt/xurl/ind/0008691" TargetMode="External"/><Relationship Id="rId20" Type="http://schemas.openxmlformats.org/officeDocument/2006/relationships/hyperlink" Target="http://www.ine.pt/xurl/ind/0008413"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5" TargetMode="External"/><Relationship Id="rId11" Type="http://schemas.openxmlformats.org/officeDocument/2006/relationships/hyperlink" Target="http://www.ine.pt/xurl/ind/0008695" TargetMode="External"/><Relationship Id="rId24" Type="http://schemas.openxmlformats.org/officeDocument/2006/relationships/hyperlink" Target="https://www.ine.pt/xportal/xmain?xpid=INE&amp;xpgid=ine_indicadores&amp;indOcorrCod=0008795&amp;contexto=bd&amp;selTab=tab2" TargetMode="External"/><Relationship Id="rId5" Type="http://schemas.openxmlformats.org/officeDocument/2006/relationships/hyperlink" Target="http://www.ine.pt/xurl/ind/0008414" TargetMode="External"/><Relationship Id="rId15" Type="http://schemas.openxmlformats.org/officeDocument/2006/relationships/hyperlink" Target="http://www.ine.pt/xurl/ind/0008416" TargetMode="External"/><Relationship Id="rId23" Type="http://schemas.openxmlformats.org/officeDocument/2006/relationships/hyperlink" Target="http://www.ine.pt/xurl/ind/0008416" TargetMode="External"/><Relationship Id="rId28" Type="http://schemas.openxmlformats.org/officeDocument/2006/relationships/printerSettings" Target="../printerSettings/printerSettings32.bin"/><Relationship Id="rId10" Type="http://schemas.openxmlformats.org/officeDocument/2006/relationships/hyperlink" Target="http://www.ine.pt/xurl/ind/0008696" TargetMode="External"/><Relationship Id="rId19" Type="http://schemas.openxmlformats.org/officeDocument/2006/relationships/hyperlink" Target="http://www.ine.pt/xurl/ind/0008695" TargetMode="External"/><Relationship Id="rId4" Type="http://schemas.openxmlformats.org/officeDocument/2006/relationships/hyperlink" Target="http://www.ine.pt/xurl/ind/0008413" TargetMode="External"/><Relationship Id="rId9" Type="http://schemas.openxmlformats.org/officeDocument/2006/relationships/hyperlink" Target="http://www.ine.pt/xurl/ind/0008692" TargetMode="External"/><Relationship Id="rId14" Type="http://schemas.openxmlformats.org/officeDocument/2006/relationships/hyperlink" Target="http://www.ine.pt/xurl/ind/0008415" TargetMode="External"/><Relationship Id="rId22" Type="http://schemas.openxmlformats.org/officeDocument/2006/relationships/hyperlink" Target="http://www.ine.pt/xurl/ind/0008415" TargetMode="External"/><Relationship Id="rId27" Type="http://schemas.openxmlformats.org/officeDocument/2006/relationships/hyperlink" Target="http://www.ine.pt/xurl/ind/0008416" TargetMode="External"/></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799" TargetMode="External"/><Relationship Id="rId18" Type="http://schemas.openxmlformats.org/officeDocument/2006/relationships/hyperlink" Target="http://www.ine.pt/xurl/ind/0008799" TargetMode="External"/><Relationship Id="rId26" Type="http://schemas.openxmlformats.org/officeDocument/2006/relationships/hyperlink" Target="ttp://www.ine.pt/xurl/ind/0008796"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68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797" TargetMode="External"/><Relationship Id="rId25" Type="http://schemas.openxmlformats.org/officeDocument/2006/relationships/hyperlink" Target="ttp://www.ine.pt/xurl/ind/0008799"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796" TargetMode="External"/><Relationship Id="rId20" Type="http://schemas.openxmlformats.org/officeDocument/2006/relationships/hyperlink" Target="http://www.ine.pt/xurl/ind/000868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http://www.ine.pt/xurl/ind/0008690"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797" TargetMode="External"/><Relationship Id="rId23" Type="http://schemas.openxmlformats.org/officeDocument/2006/relationships/hyperlink" Target="http://www.ine.pt/xurl/ind/0008689" TargetMode="External"/><Relationship Id="rId28" Type="http://schemas.openxmlformats.org/officeDocument/2006/relationships/printerSettings" Target="../printerSettings/printerSettings33.bin"/><Relationship Id="rId10" Type="http://schemas.openxmlformats.org/officeDocument/2006/relationships/hyperlink" Target="http://www.ine.pt/xurl/ind/0008688" TargetMode="External"/><Relationship Id="rId19" Type="http://schemas.openxmlformats.org/officeDocument/2006/relationships/hyperlink" Target="http://www.ine.pt/xurl/ind/0008685"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796" TargetMode="External"/><Relationship Id="rId22" Type="http://schemas.openxmlformats.org/officeDocument/2006/relationships/hyperlink" Target="http://www.ine.pt/xurl/ind/0008688" TargetMode="External"/><Relationship Id="rId27" Type="http://schemas.openxmlformats.org/officeDocument/2006/relationships/hyperlink" Target="ttp://www.ine.pt/xurl/ind/0008797" TargetMode="External"/></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798" TargetMode="External"/><Relationship Id="rId3"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8" TargetMode="External"/><Relationship Id="rId17" Type="http://schemas.openxmlformats.org/officeDocument/2006/relationships/hyperlink" Target="http://www.ine.pt/xurl/ind/0008798"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798"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697"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10" Type="http://schemas.openxmlformats.org/officeDocument/2006/relationships/hyperlink" Target="http://www.ine.pt/xurl/ind/0008694" TargetMode="External"/><Relationship Id="rId19" Type="http://schemas.openxmlformats.org/officeDocument/2006/relationships/printerSettings" Target="../printerSettings/printerSettings34.bin"/><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9" TargetMode="External"/></Relationships>
</file>

<file path=xl/worksheets/_rels/sheet37.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36.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2" Type="http://schemas.openxmlformats.org/officeDocument/2006/relationships/hyperlink" Target="http://www.ine.pt/xurl/ind/0008762" TargetMode="External"/><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5" Type="http://schemas.openxmlformats.org/officeDocument/2006/relationships/hyperlink" Target="http://www.ine.pt/xurl/ind/0008762" TargetMode="External"/><Relationship Id="rId10" Type="http://schemas.openxmlformats.org/officeDocument/2006/relationships/printerSettings" Target="../printerSettings/printerSettings2.bin"/><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2.xml.rels><?xml version="1.0" encoding="UTF-8" standalone="yes"?>
<Relationships xmlns="http://schemas.openxmlformats.org/package/2006/relationships"><Relationship Id="rId8" Type="http://schemas.openxmlformats.org/officeDocument/2006/relationships/printerSettings" Target="../printerSettings/printerSettings40.bin"/><Relationship Id="rId3" Type="http://schemas.openxmlformats.org/officeDocument/2006/relationships/hyperlink" Target="http://www.ine.pt/xurl/ind/0001114" TargetMode="External"/><Relationship Id="rId7" Type="http://schemas.openxmlformats.org/officeDocument/2006/relationships/hyperlink" Target="http://www.ine.pt/xurl/ind/0001114" TargetMode="External"/><Relationship Id="rId2" Type="http://schemas.openxmlformats.org/officeDocument/2006/relationships/hyperlink" Target="http://www.ine.pt/xurl/ind/0002792" TargetMode="External"/><Relationship Id="rId1" Type="http://schemas.openxmlformats.org/officeDocument/2006/relationships/hyperlink" Target="http://www.ine.pt/xurl/ind/0002788" TargetMode="External"/><Relationship Id="rId6" Type="http://schemas.openxmlformats.org/officeDocument/2006/relationships/hyperlink" Target="http://www.ine.pt/xurl/ind/0002792" TargetMode="External"/><Relationship Id="rId5" Type="http://schemas.openxmlformats.org/officeDocument/2006/relationships/hyperlink" Target="http://www.ine.pt/xurl/ind/0002792" TargetMode="External"/><Relationship Id="rId4" Type="http://schemas.openxmlformats.org/officeDocument/2006/relationships/hyperlink" Target="http://www.ine.pt/xurl/ind/0001114"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41.bin"/></Relationships>
</file>

<file path=xl/worksheets/_rels/sheet44.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42.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3.bin"/></Relationships>
</file>

<file path=xl/worksheets/_rels/sheet50.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2970"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printerSettings" Target="../printerSettings/printerSettings48.bin"/><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511"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2.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50.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9" TargetMode="External"/><Relationship Id="rId5" Type="http://schemas.openxmlformats.org/officeDocument/2006/relationships/hyperlink" Target="http://www.ine.pt/xurl/ind/0008308"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8321"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2"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2" TargetMode="External"/><Relationship Id="rId4" Type="http://schemas.openxmlformats.org/officeDocument/2006/relationships/hyperlink" Target="http://www.ine.pt/xurl/ind/0008321" TargetMode="External"/><Relationship Id="rId9"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hyperlink" Target="http://www.ine.pt/xurl/ind/0008329" TargetMode="External"/><Relationship Id="rId7" Type="http://schemas.openxmlformats.org/officeDocument/2006/relationships/printerSettings" Target="../printerSettings/printerSettings7.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8" TargetMode="External"/><Relationship Id="rId4" Type="http://schemas.openxmlformats.org/officeDocument/2006/relationships/hyperlink" Target="http://www.ine.pt/xurl/ind/0008328" TargetMode="External"/></Relationships>
</file>

<file path=xl/worksheets/sheet1.xml><?xml version="1.0" encoding="utf-8"?>
<worksheet xmlns="http://schemas.openxmlformats.org/spreadsheetml/2006/main" xmlns:r="http://schemas.openxmlformats.org/officeDocument/2006/relationships">
  <dimension ref="A2:A51"/>
  <sheetViews>
    <sheetView tabSelected="1" workbookViewId="0"/>
  </sheetViews>
  <sheetFormatPr defaultRowHeight="15"/>
  <cols>
    <col min="1" max="16384" width="9.140625" style="1019"/>
  </cols>
  <sheetData>
    <row r="2" spans="1:1">
      <c r="A2" s="1018" t="s">
        <v>1278</v>
      </c>
    </row>
    <row r="3" spans="1:1">
      <c r="A3" s="1018" t="s">
        <v>1243</v>
      </c>
    </row>
    <row r="4" spans="1:1">
      <c r="A4" s="1018" t="s">
        <v>1279</v>
      </c>
    </row>
    <row r="5" spans="1:1">
      <c r="A5" s="1018" t="s">
        <v>1214</v>
      </c>
    </row>
    <row r="6" spans="1:1">
      <c r="A6" s="1018" t="s">
        <v>1280</v>
      </c>
    </row>
    <row r="7" spans="1:1">
      <c r="A7" s="1018" t="s">
        <v>1189</v>
      </c>
    </row>
    <row r="8" spans="1:1">
      <c r="A8" s="1018" t="s">
        <v>1281</v>
      </c>
    </row>
    <row r="9" spans="1:1">
      <c r="A9" s="1018" t="s">
        <v>1155</v>
      </c>
    </row>
    <row r="10" spans="1:1">
      <c r="A10" s="1018" t="s">
        <v>1125</v>
      </c>
    </row>
    <row r="11" spans="1:1">
      <c r="A11" s="1018" t="s">
        <v>1282</v>
      </c>
    </row>
    <row r="12" spans="1:1">
      <c r="A12" s="1018" t="s">
        <v>1283</v>
      </c>
    </row>
    <row r="13" spans="1:1">
      <c r="A13" s="1018" t="s">
        <v>1284</v>
      </c>
    </row>
    <row r="14" spans="1:1">
      <c r="A14" s="1018" t="s">
        <v>180</v>
      </c>
    </row>
    <row r="15" spans="1:1">
      <c r="A15" s="1018" t="s">
        <v>1285</v>
      </c>
    </row>
    <row r="16" spans="1:1">
      <c r="A16" s="1018" t="s">
        <v>229</v>
      </c>
    </row>
    <row r="17" spans="1:1">
      <c r="A17" s="1018" t="s">
        <v>1286</v>
      </c>
    </row>
    <row r="18" spans="1:1">
      <c r="A18" s="1018" t="s">
        <v>264</v>
      </c>
    </row>
    <row r="19" spans="1:1">
      <c r="A19" s="1018" t="s">
        <v>1287</v>
      </c>
    </row>
    <row r="20" spans="1:1">
      <c r="A20" s="1018" t="s">
        <v>1288</v>
      </c>
    </row>
    <row r="21" spans="1:1">
      <c r="A21" s="1018" t="s">
        <v>1289</v>
      </c>
    </row>
    <row r="22" spans="1:1">
      <c r="A22" s="1018" t="s">
        <v>1290</v>
      </c>
    </row>
    <row r="23" spans="1:1">
      <c r="A23" s="1018" t="s">
        <v>1291</v>
      </c>
    </row>
    <row r="24" spans="1:1">
      <c r="A24" s="1018" t="s">
        <v>1292</v>
      </c>
    </row>
    <row r="25" spans="1:1">
      <c r="A25" s="1018" t="s">
        <v>1293</v>
      </c>
    </row>
    <row r="26" spans="1:1">
      <c r="A26" s="1018" t="s">
        <v>1294</v>
      </c>
    </row>
    <row r="27" spans="1:1">
      <c r="A27" s="1018" t="s">
        <v>636</v>
      </c>
    </row>
    <row r="28" spans="1:1">
      <c r="A28" s="1018" t="s">
        <v>1295</v>
      </c>
    </row>
    <row r="29" spans="1:1">
      <c r="A29" s="1018" t="s">
        <v>1296</v>
      </c>
    </row>
    <row r="30" spans="1:1">
      <c r="A30" s="1018" t="s">
        <v>674</v>
      </c>
    </row>
    <row r="31" spans="1:1">
      <c r="A31" s="1018" t="s">
        <v>1297</v>
      </c>
    </row>
    <row r="32" spans="1:1">
      <c r="A32" s="1018" t="s">
        <v>677</v>
      </c>
    </row>
    <row r="33" spans="1:1">
      <c r="A33" s="1018" t="s">
        <v>1298</v>
      </c>
    </row>
    <row r="34" spans="1:1">
      <c r="A34" s="1018" t="s">
        <v>1299</v>
      </c>
    </row>
    <row r="35" spans="1:1">
      <c r="A35" s="1018" t="s">
        <v>1300</v>
      </c>
    </row>
    <row r="36" spans="1:1">
      <c r="A36" s="1018" t="s">
        <v>1301</v>
      </c>
    </row>
    <row r="37" spans="1:1">
      <c r="A37" s="1018" t="s">
        <v>828</v>
      </c>
    </row>
    <row r="38" spans="1:1">
      <c r="A38" s="1018" t="s">
        <v>1302</v>
      </c>
    </row>
    <row r="39" spans="1:1">
      <c r="A39" s="1018" t="s">
        <v>1303</v>
      </c>
    </row>
    <row r="40" spans="1:1">
      <c r="A40" s="1018" t="s">
        <v>860</v>
      </c>
    </row>
    <row r="41" spans="1:1">
      <c r="A41" s="1018" t="s">
        <v>1304</v>
      </c>
    </row>
    <row r="42" spans="1:1">
      <c r="A42" s="1018" t="s">
        <v>902</v>
      </c>
    </row>
    <row r="43" spans="1:1">
      <c r="A43" s="1018" t="s">
        <v>1305</v>
      </c>
    </row>
    <row r="44" spans="1:1">
      <c r="A44" s="1018" t="s">
        <v>1306</v>
      </c>
    </row>
    <row r="45" spans="1:1">
      <c r="A45" s="1018" t="s">
        <v>1307</v>
      </c>
    </row>
    <row r="46" spans="1:1">
      <c r="A46" s="1018" t="s">
        <v>970</v>
      </c>
    </row>
    <row r="47" spans="1:1">
      <c r="A47" s="1018" t="s">
        <v>978</v>
      </c>
    </row>
    <row r="48" spans="1:1">
      <c r="A48" s="1018" t="s">
        <v>1308</v>
      </c>
    </row>
    <row r="49" spans="1:1">
      <c r="A49" s="1018" t="s">
        <v>992</v>
      </c>
    </row>
    <row r="50" spans="1:1">
      <c r="A50" s="1018" t="s">
        <v>1309</v>
      </c>
    </row>
    <row r="51" spans="1:1">
      <c r="A51" s="1018" t="s">
        <v>1037</v>
      </c>
    </row>
  </sheetData>
  <hyperlinks>
    <hyperlink ref="A2" location="'III_08_01_15_Ale'!A1" display="III.8.1 - Indicadores da construção e da habitação por município, 2015 (continua) - III.8.1 - Construction and housing indicators by municipality, 2015 (to be continued)"/>
    <hyperlink ref="A3" location="'III_08_01c_15_Ale'!A1" display="III.8.1 - Indicadores da construção e da habitação por município, 2015 (continuação) - III.8.1 - Construction and housing indicators by municipality, 2015 (continued)"/>
    <hyperlink ref="A4" location="'III_08_02_15_Ale'!A1" display="III.8.2 - Edifícios licenciados pelas câmaras municipais para construção por município, segundo o tipo de obra, 2015 - III.8.2 - Building permits issued by local administration, by municipality and according to type of project, 2015"/>
    <hyperlink ref="A5" location="'III_08_03_15_Ale'!A1" display="III.8.3 - Fogos licenciados pelas câmaras municipais em construções novas para habitação familiar por município, segundo a entidade promotora e a tipologia, 2015 - III.8.3 - Dwellings licensed by municipal councils in new buildings for family housing, by municipality and according to investing entity and typology, 2015"/>
    <hyperlink ref="A6" location="'III_08_04_15_Ale'!A1" display="III.8.4 - Edifícios concluídos por município, segundo o tipo de obra, 2015 - III.8.4 - Construction works completed, by municipality and according to type of project, 2015"/>
    <hyperlink ref="A7" location="'III_08_05_15_Ale'!A1" display="III.8.5 - Fogos concluídos em construções novas para habitação familiar por município, segundo a entidade promotora e a tipologia, 2015 - III.8.5 - Dwellings completed in new buildings for family housing, by municipality and according to investing entity and typology, 2015"/>
    <hyperlink ref="A8" location="'III_08_06_15_Ale'!A1" display="III.8.6 - Estimativas do parque habitacional por município, 2010-2015 - III.8.6 - Estimates of housing stock by municipality, 2010-2015"/>
    <hyperlink ref="A9" location="'III_08_07_15_Ale'!A1" display="III.8.7 - Habitação social por município, 31/12/2015 - III.8.7 - Social housing by municipality, 31/12/2015"/>
    <hyperlink ref="A10" location="'III_08_08_15_Ale'!A1" display="III.8.8 - Contratos de compra e venda de prédios por município, segundo a natureza, 2015 - III.8.8 - Purchase and sale contracts of real estate, by municipality and according to nature, 2015"/>
    <hyperlink ref="A11" location="'III_08_09_15_Ale'!A1" display="III.8.9 - Contratos de mútuo com hipoteca voluntária por município, segundo a natureza, 2015 - III.8.9 - Loan agreements with conventional mortgage, by municipality and according to nature, 2015"/>
    <hyperlink ref="A12" location="'III_08_10_15_Ale'!A1" display="III.8.10 - Crédito hipotecário concedido por contratos de mútuo com hipoteca voluntária por município, segundo a natureza, 2015 - III.8.10 - Mortgage credit granted by loan agreements with conventional mortgage, by municipality and according to nature, 2015"/>
    <hyperlink ref="A13" location="'III_08_11_15_Ale'!A1" display="III.8.11 - Valores médios de avaliação bancária dos alojamentos por município, segundo o tipo de construção e a tipologia, 2015 - III.8.11 - Average value of bank evaluation of living quarters by municipality and according to the type of construction and typology, 2015"/>
    <hyperlink ref="A14" location="'III_09_01_Ale'!A1" display="III.9.1 - Indicadores de transportes por município, 2015 - III.9.1 - Transport indicators by municipality, 2015"/>
    <hyperlink ref="A15" location="'III_09_02_Ale'!A1" display="III.9.2 - Veículos automóveis novos vendidos e registados por município, 2015 - III.9.2 - Sales and register of new vehicles by municipality, 2015"/>
    <hyperlink ref="A16" location="'III_09_03_Ale'!A1" display="III.9.3 - Acidentes de viação e vítimas por município, 2015 - III.9.3 - Road accidents and victims by municipality, 2015"/>
    <hyperlink ref="A17" location="'III_09_04_15_PT'!A1" display="III.9.4 - Infraestrutura ferroviária e fluxos de transporte por NUTS II, 2015 - III.9.4 - Railway infrastructure and transport flows by NUTS II, 2015"/>
    <hyperlink ref="A18" location="'III_09_05_PT'!A1" display="III.9.5 - Movimento nos portos marítimos, 2015 - III.9.5 - Maritime ports traffic, 2015"/>
    <hyperlink ref="A19" location="'III_09_06_PT'!A1" display="III.9.6 - Movimento nos aeroportos por NUTS II, 2015 - III.9.6 - Airport traffic by NUTS II, 2015"/>
    <hyperlink ref="A20" location="'III_09_08_15_PT'!A1" display="III.9.8 - Pessoal ao serviço e elementos de exploração do metropolitano de Lisboa, metro do Porto e metro Sul do Tejo, 2015 - III.9.8 - Persons employed and other economic data on Lisboa, Porto and South Tejo underground, 2015"/>
    <hyperlink ref="A21" location="'III_10_01_Ale'!A1" display="III.10.1 - Indicadores de comunicações por município, 2015 - III.10.1 - Communication indicators by municipality, 2015"/>
    <hyperlink ref="A22" location="'III_10_02_Ale'!A1" display="III.10.2 - Acessos do serviço telefónico fixo por município, 2015 - III.10.2 - Fixed telephone accesses by municipality, 2015"/>
    <hyperlink ref="A23" location="'III_10_03_Ale'!A1" display="III.10.3 - Estações e postos de correio por município, 2015 - III.10.3 - Post offices and post agencies by municipality, 2015"/>
    <hyperlink ref="A24" location="'III_10_04_PT'!A1" display="III.10.4 - Serviço de televisão por subscrição por NUTS III, 2015 - III.10.4 - Subscription television service by NUTS III, 2015"/>
    <hyperlink ref="A25" location="'III_10_05_Ale'!A1" display="III.10.5 - Acessos ao serviço de internet em banda larga em local fixo por segmento de mercado por município, 2015 - III.10.5 - Fixed broadband Internet accesses service by access segment by municipality, 2015"/>
    <hyperlink ref="A26" location="'III_11_01_15_Ale'!A1" display="III.11.1 - Indicadores dos estabelecimentos de alojamento turístico por município, 2015 (continua) - III.11.1 - Tourism activity indicators by municipality, 2015 (to be continued)"/>
    <hyperlink ref="A27" location="'III_11_01c_15_Ale'!A1" display="III.11.1 - Indicadores dos estabelecimentos de alojamento turístico por município, 2015 (continuação) - III.11.1 - Tourism activity indicators by municipality, 2015 (continued)"/>
    <hyperlink ref="A28" location="'III_11_02_15_Ale'!A1" display="III.11.2 - Estabelecimentos e capacidade de alojamento por município, em 31.7.2015 - III.11.2 - Establishments and lodging capacity by municipality, on 31.7.2015"/>
    <hyperlink ref="A29" location="'III_11_03_15_Ale'!A1" display="III.11.3 - Hóspedes, dormidas e proveitos de aposento nos estabelecimentos de alojamento turístico por município, 2015 - III.11.3 - Guests, nights spent and lodging income in tourism accommodation establishments by municipality, 2015"/>
    <hyperlink ref="A30" location="'III_11_04_15_Ale'!A1" display="III.11.4 - Hóspedes nos estabelecimentos de alojamento turístico por município, segundo o continente de residência habitual, 2015 - III.11.4 - Guests in tourism accommodation establishments by municipality and according to continent of usual residence, 2015"/>
    <hyperlink ref="A31" location="'III_11_05_15_Ale'!A1" display="III.11.5 - Dormidas nos estabelecimentos de alojamento turístico por município, segundo o continente de residência habitual, 2015 - III.11.5 - Nights spent in tourism accommodation establishments by municipality and according to continent of usual residence, 2015"/>
    <hyperlink ref="A32" location="'III_11_06_PT'!A1" display="III.11.6 - Turismo no espaço rural por NUTS II, 2015 - III.11.6 - Rural tourism by NUTS II, 2015"/>
    <hyperlink ref="A33" location="'III_12_01_Ale'!A1" display="III.12.1 - Indicadores do setor monetário e financeiro por município, 2014 e 2015 - III.12.1 - Monetary and financial sector indicators, by municipality, 2014 and 2015"/>
    <hyperlink ref="A34" location="'III_12_02_Ale'!A1" display="III.12.2 - Estabelecimentos de outra intermediação monetária e de empresas de seguros por municipio, 2014 e 2015 - III.12.2 - Establishments of other monetary intermediation and insurance enterprises by municipality, 2014 e 2015"/>
    <hyperlink ref="A35" location="'III_12_03_Ale'!A1" display="III.12.3 - Movimento dos estabelecimentos de outra intermediação monetária e de empresas de seguros por município, 2014 e 2015 - III.12.3 - Operations led by establishments of other monetary intermediation and insurance enterprises by municipality, 2014 and 2015"/>
    <hyperlink ref="A36" location="'III_12_04_Ale'!A1" display="III.12.4 - Atividade da rede caixa automático Multibanco por município, 2015 - III.12.4 - Automated Teller Machines (ATM) network activity by municipality, 2015"/>
    <hyperlink ref="A37" location="'III_12_05_Ale'!A1" display="III.12.5 - Atividade dos terminais de pagamento automático por município, 2015 - III.12.5 - Automatic payment terminals activity by municipality, 2015"/>
    <hyperlink ref="A38" location="'III_13_01_14_PT'!A1" display="III.13.1 - Indicadores de algumas atividades de serviços prestados às empresas por NUTS II, 2014 - III.13.1 - Indicators of some business services to enterprises by NUTS II, 2014"/>
    <hyperlink ref="A39" location="'III_13_02_14_PT'!A1" display="III.13.2 - Volume de negócios de algumas atividades de serviços prestados às empresas por NUTS II, 2014 - III.13.2 - Turnover of some business services to enterprises by NUTS II, 2014"/>
    <hyperlink ref="A40" location="'III_13_03_14_PT'!A1" display="III.13.3 - Número de pessoas ao serviço em algumas atividades de serviços prestados às empresas por NUTS II, segundo o sexo e a atividade, 2014 - III.13.3 - Number of persons employed in some business services to enterprises by NUTS II according to sex and activity, 2014"/>
    <hyperlink ref="A41" location="'III_14_01_14_PT'!A1" display="III.14.1 - Indicadores de Investigação e Desenvolvimento (I&amp;D) por NUTS III, 2014 e 2015 - III.14.1 - Research and Development (R&amp;D) indicators by NUTS III, 2014 and 2015"/>
    <hyperlink ref="A42" location="'III_14_02_14_PT'!A1" display="III.14.2 - Unidades de investigação e pessoal em I&amp;D por NUTS III, 2014 - III.14.2 - R&amp;D units and personnel by NUTS III, 2014"/>
    <hyperlink ref="A43" location="'III_14_03_14_PT'!A1" display="III.14.3 - Despesa em I&amp;D segundo o setor de execução e a fonte de financiamento por NUTS III, 2014 - III.14.3 - Gross expenditure on R&amp;D (GERD) according sector of performance and financing source by NUTS III, 2014"/>
    <hyperlink ref="A44" location="'III_14_04_14_PT'!A1" display="III.14.4 - Despesa em I&amp;D segundo a área científica ou tecnológica por NUTS III, 2014  - III.14.4 - Gross expenditure on R&amp;D (GERD) according to science and technology fields by NUTS III, 2014 "/>
    <hyperlink ref="A45" location="'III_14_05_14'!A1" display="III.14.5 - Indicadores de inovação empresarial segundo as atividades económicas, 2012-2014 (continua) - III.14.5 - Enterprise innovation indicators according to the economic activities, 2012-2014 (to be continued)"/>
    <hyperlink ref="A46" location="'III_14_05c_14_PT'!A1" display="III.14.5 - Indicadores de inovação empresarial segundo as atividades económicas, 2012-2014 (continuação) - III.14.5 - Enterprise innovation indicators according to the economic activities, 2012-2014 (continued)"/>
    <hyperlink ref="A47" location="'III_14_06_14_PT'!A1" display="III.14.6 - Indicadores de inovação empresarial segundo o escalão de pessoal da empresa, 2012-2014 (continua) - III.14.6 - Enterprise innovation indicators according to size-classes in number of employees, 2012-2014 (to be continued)"/>
    <hyperlink ref="A48" location="'III_14_06c_14_PT'!A1" display="III.14.6 - Indicadores de inovação empresarial segundo o escalão de pessoal da empresa, 2012-2014 (continuação) - III.14.6 - Enterprise innovation indicators according to size-classes in number of employees, 2012-2014 (continued)"/>
    <hyperlink ref="A49" location="'III_15_01_PT'!A1" display="III.15.1 - Indicadores da sociedade da informação nas famílias por NUTS II, 2015 - III.15.1 - Information society indicators in private households by NUTS II, 2015"/>
    <hyperlink ref="A50" location="'III_15_02_PT'!A1" display="III.15.2 - Indicadores da sociedade da informação nas câmaras municipais por NUTS III, 2015 - III.15.2 - Information society indicators in municipal councils by NUTS III, 2015"/>
    <hyperlink ref="A51" location="'III_15_03_PT'!A1" display="III.15.3 - Empresas, volume de negócios e pessoal ao serviço nas empresas com atividades de tecnologias da informação e da comunicação (TIC) por NUTS III, 2014 ┴ - III.15.3 - Enterprises, turnover and employed persons in information and communication technology (ICT) activities by NUTS III, 2014 ┴"/>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1"/>
  <dimension ref="A1:T202"/>
  <sheetViews>
    <sheetView showGridLines="0" zoomScaleNormal="100" workbookViewId="0"/>
  </sheetViews>
  <sheetFormatPr defaultColWidth="9.140625" defaultRowHeight="9"/>
  <cols>
    <col min="1" max="1" width="19.42578125" style="877" bestFit="1" customWidth="1"/>
    <col min="2" max="2" width="8.140625" style="877" customWidth="1"/>
    <col min="3" max="3" width="8.140625" style="878" customWidth="1"/>
    <col min="4" max="9" width="8.140625" style="877" customWidth="1"/>
    <col min="10" max="10" width="12" style="877" customWidth="1"/>
    <col min="11" max="11" width="10.7109375" style="877" customWidth="1"/>
    <col min="12" max="16384" width="9.140625" style="877"/>
  </cols>
  <sheetData>
    <row r="1" spans="1:20" ht="12.75" customHeight="1"/>
    <row r="2" spans="1:20" s="902" customFormat="1" ht="27" customHeight="1">
      <c r="A2" s="1134" t="s">
        <v>1155</v>
      </c>
      <c r="B2" s="1134"/>
      <c r="C2" s="1134"/>
      <c r="D2" s="1134"/>
      <c r="E2" s="1134"/>
      <c r="F2" s="1134"/>
      <c r="G2" s="1134"/>
      <c r="H2" s="1134"/>
      <c r="I2" s="1134"/>
      <c r="J2" s="1134"/>
      <c r="L2" s="1132"/>
      <c r="M2" s="1132"/>
    </row>
    <row r="3" spans="1:20" s="902" customFormat="1" ht="27" customHeight="1">
      <c r="A3" s="1133" t="s">
        <v>1154</v>
      </c>
      <c r="B3" s="1133"/>
      <c r="C3" s="1133"/>
      <c r="D3" s="1133"/>
      <c r="E3" s="1133"/>
      <c r="F3" s="1133"/>
      <c r="G3" s="1133"/>
      <c r="H3" s="1133"/>
      <c r="I3" s="1133"/>
      <c r="J3" s="1133"/>
      <c r="K3" s="903"/>
      <c r="L3" s="1132"/>
      <c r="M3" s="1132"/>
    </row>
    <row r="4" spans="1:20" s="890" customFormat="1" ht="15.75" customHeight="1">
      <c r="A4" s="1073"/>
      <c r="B4" s="1131" t="s">
        <v>1153</v>
      </c>
      <c r="C4" s="1131"/>
      <c r="D4" s="1131" t="s">
        <v>1152</v>
      </c>
      <c r="E4" s="1131"/>
      <c r="F4" s="1131"/>
      <c r="G4" s="1135" t="s">
        <v>1151</v>
      </c>
      <c r="H4" s="1135" t="s">
        <v>1150</v>
      </c>
      <c r="I4" s="1135" t="s">
        <v>1149</v>
      </c>
      <c r="J4" s="1135" t="s">
        <v>1148</v>
      </c>
      <c r="K4" s="892"/>
      <c r="L4" s="1132"/>
      <c r="M4" s="1132"/>
    </row>
    <row r="5" spans="1:20" s="890" customFormat="1" ht="64.5" customHeight="1">
      <c r="A5" s="1074"/>
      <c r="B5" s="893" t="s">
        <v>192</v>
      </c>
      <c r="C5" s="893" t="s">
        <v>1147</v>
      </c>
      <c r="D5" s="893" t="s">
        <v>192</v>
      </c>
      <c r="E5" s="893" t="s">
        <v>1146</v>
      </c>
      <c r="F5" s="893" t="s">
        <v>1145</v>
      </c>
      <c r="G5" s="1136"/>
      <c r="H5" s="1136"/>
      <c r="I5" s="1136"/>
      <c r="J5" s="1136"/>
      <c r="K5" s="892"/>
    </row>
    <row r="6" spans="1:20" s="890" customFormat="1" ht="12.75">
      <c r="A6" s="1075"/>
      <c r="B6" s="1126" t="s">
        <v>175</v>
      </c>
      <c r="C6" s="1127"/>
      <c r="D6" s="1127"/>
      <c r="E6" s="1127"/>
      <c r="F6" s="1127"/>
      <c r="G6" s="1127"/>
      <c r="H6" s="1091" t="s">
        <v>713</v>
      </c>
      <c r="I6" s="1092"/>
      <c r="J6" s="1093"/>
      <c r="K6" s="66"/>
      <c r="L6" s="107" t="s">
        <v>174</v>
      </c>
      <c r="M6" s="107" t="s">
        <v>173</v>
      </c>
    </row>
    <row r="7" spans="1:20" s="898" customFormat="1" ht="12.75" customHeight="1">
      <c r="A7" s="418" t="s">
        <v>172</v>
      </c>
      <c r="B7" s="875">
        <v>26195</v>
      </c>
      <c r="C7" s="875">
        <v>2019</v>
      </c>
      <c r="D7" s="875">
        <v>119691</v>
      </c>
      <c r="E7" s="875">
        <v>112188</v>
      </c>
      <c r="F7" s="875">
        <v>9437</v>
      </c>
      <c r="G7" s="875">
        <v>19809</v>
      </c>
      <c r="H7" s="901">
        <v>68092117</v>
      </c>
      <c r="I7" s="901">
        <v>4908600</v>
      </c>
      <c r="J7" s="901">
        <v>47829956</v>
      </c>
      <c r="K7" s="809"/>
      <c r="L7" s="259" t="s">
        <v>55</v>
      </c>
      <c r="M7" s="259" t="s">
        <v>55</v>
      </c>
      <c r="O7" s="896"/>
      <c r="P7" s="896"/>
      <c r="Q7" s="896"/>
      <c r="R7" s="896"/>
      <c r="S7" s="896"/>
      <c r="T7" s="896"/>
    </row>
    <row r="8" spans="1:20" s="898" customFormat="1" ht="12.75" customHeight="1">
      <c r="A8" s="418" t="s">
        <v>232</v>
      </c>
      <c r="B8" s="875">
        <v>22345</v>
      </c>
      <c r="C8" s="875">
        <v>1786</v>
      </c>
      <c r="D8" s="875">
        <v>111649</v>
      </c>
      <c r="E8" s="875">
        <v>104277</v>
      </c>
      <c r="F8" s="875">
        <v>8827</v>
      </c>
      <c r="G8" s="875">
        <v>18732</v>
      </c>
      <c r="H8" s="901">
        <v>64043348</v>
      </c>
      <c r="I8" s="901">
        <v>4908600</v>
      </c>
      <c r="J8" s="809">
        <v>45536538</v>
      </c>
      <c r="K8" s="900"/>
      <c r="L8" s="425" t="s">
        <v>168</v>
      </c>
      <c r="M8" s="259" t="s">
        <v>55</v>
      </c>
      <c r="O8" s="896"/>
      <c r="P8" s="896"/>
      <c r="Q8" s="896"/>
      <c r="R8" s="896"/>
      <c r="S8" s="896"/>
      <c r="T8" s="896"/>
    </row>
    <row r="9" spans="1:20" s="895" customFormat="1" ht="12.75" customHeight="1">
      <c r="A9" s="418" t="s">
        <v>1144</v>
      </c>
      <c r="B9" s="875">
        <v>3034</v>
      </c>
      <c r="C9" s="875">
        <v>182</v>
      </c>
      <c r="D9" s="875">
        <v>5164</v>
      </c>
      <c r="E9" s="875">
        <v>4923</v>
      </c>
      <c r="F9" s="875">
        <v>376</v>
      </c>
      <c r="G9" s="875">
        <v>1029</v>
      </c>
      <c r="H9" s="899">
        <v>2642969</v>
      </c>
      <c r="I9" s="899">
        <v>387342</v>
      </c>
      <c r="J9" s="899">
        <v>1051013</v>
      </c>
      <c r="K9" s="809"/>
      <c r="L9" s="425" t="s">
        <v>166</v>
      </c>
      <c r="M9" s="250" t="s">
        <v>55</v>
      </c>
      <c r="O9" s="896"/>
      <c r="P9" s="896"/>
      <c r="Q9" s="896"/>
      <c r="R9" s="896"/>
      <c r="S9" s="896"/>
      <c r="T9" s="896"/>
    </row>
    <row r="10" spans="1:20" s="895" customFormat="1" ht="12.75" customHeight="1">
      <c r="A10" s="418" t="s">
        <v>1143</v>
      </c>
      <c r="B10" s="875">
        <v>433</v>
      </c>
      <c r="C10" s="875">
        <v>15</v>
      </c>
      <c r="D10" s="875">
        <v>754</v>
      </c>
      <c r="E10" s="875">
        <v>729</v>
      </c>
      <c r="F10" s="875">
        <v>71</v>
      </c>
      <c r="G10" s="875">
        <v>91</v>
      </c>
      <c r="H10" s="899">
        <v>291505</v>
      </c>
      <c r="I10" s="899">
        <v>23079</v>
      </c>
      <c r="J10" s="899">
        <v>123069</v>
      </c>
      <c r="K10" s="809"/>
      <c r="L10" s="424" t="s">
        <v>164</v>
      </c>
      <c r="M10" s="250" t="s">
        <v>55</v>
      </c>
      <c r="O10" s="896"/>
      <c r="P10" s="896"/>
      <c r="Q10" s="896"/>
      <c r="R10" s="896"/>
      <c r="S10" s="896"/>
      <c r="T10" s="896"/>
    </row>
    <row r="11" spans="1:20" s="895" customFormat="1" ht="12.75" customHeight="1">
      <c r="A11" s="427" t="s">
        <v>163</v>
      </c>
      <c r="B11" s="863">
        <v>74</v>
      </c>
      <c r="C11" s="863">
        <v>3</v>
      </c>
      <c r="D11" s="863">
        <v>74</v>
      </c>
      <c r="E11" s="863">
        <v>71</v>
      </c>
      <c r="F11" s="863">
        <v>23</v>
      </c>
      <c r="G11" s="863">
        <v>11</v>
      </c>
      <c r="H11" s="897">
        <v>16612</v>
      </c>
      <c r="I11" s="897">
        <v>0</v>
      </c>
      <c r="J11" s="897">
        <v>3673</v>
      </c>
      <c r="K11" s="809"/>
      <c r="L11" s="432" t="s">
        <v>162</v>
      </c>
      <c r="M11" s="256">
        <v>1501</v>
      </c>
      <c r="O11" s="896"/>
      <c r="P11" s="896"/>
      <c r="Q11" s="896"/>
      <c r="R11" s="896"/>
      <c r="S11" s="896"/>
      <c r="T11" s="896"/>
    </row>
    <row r="12" spans="1:20" s="895" customFormat="1" ht="12.75" customHeight="1">
      <c r="A12" s="427" t="s">
        <v>161</v>
      </c>
      <c r="B12" s="863">
        <v>42</v>
      </c>
      <c r="C12" s="863">
        <v>11</v>
      </c>
      <c r="D12" s="863">
        <v>162</v>
      </c>
      <c r="E12" s="863">
        <v>155</v>
      </c>
      <c r="F12" s="863">
        <v>36</v>
      </c>
      <c r="G12" s="863">
        <v>31</v>
      </c>
      <c r="H12" s="897">
        <v>86598</v>
      </c>
      <c r="I12" s="897">
        <v>0</v>
      </c>
      <c r="J12" s="897">
        <v>13017</v>
      </c>
      <c r="K12" s="809"/>
      <c r="L12" s="432" t="s">
        <v>160</v>
      </c>
      <c r="M12" s="256">
        <v>1505</v>
      </c>
      <c r="O12" s="896"/>
      <c r="P12" s="896"/>
      <c r="Q12" s="896"/>
      <c r="R12" s="896"/>
      <c r="S12" s="896"/>
      <c r="T12" s="896"/>
    </row>
    <row r="13" spans="1:20" s="895" customFormat="1" ht="12.75" customHeight="1">
      <c r="A13" s="427" t="s">
        <v>159</v>
      </c>
      <c r="B13" s="863">
        <v>15</v>
      </c>
      <c r="C13" s="863">
        <v>0</v>
      </c>
      <c r="D13" s="863">
        <v>15</v>
      </c>
      <c r="E13" s="863">
        <v>11</v>
      </c>
      <c r="F13" s="863">
        <v>0</v>
      </c>
      <c r="G13" s="863">
        <v>3</v>
      </c>
      <c r="H13" s="897">
        <v>6612</v>
      </c>
      <c r="I13" s="897">
        <v>0</v>
      </c>
      <c r="J13" s="897">
        <v>0</v>
      </c>
      <c r="K13" s="809"/>
      <c r="L13" s="432" t="s">
        <v>158</v>
      </c>
      <c r="M13" s="244" t="s">
        <v>157</v>
      </c>
      <c r="O13" s="896"/>
      <c r="P13" s="896"/>
      <c r="Q13" s="896"/>
      <c r="R13" s="896"/>
      <c r="S13" s="896"/>
      <c r="T13" s="896"/>
    </row>
    <row r="14" spans="1:20" s="895" customFormat="1" ht="12.75" customHeight="1">
      <c r="A14" s="427" t="s">
        <v>156</v>
      </c>
      <c r="B14" s="863">
        <v>111</v>
      </c>
      <c r="C14" s="863">
        <v>0</v>
      </c>
      <c r="D14" s="863">
        <v>151</v>
      </c>
      <c r="E14" s="863">
        <v>146</v>
      </c>
      <c r="F14" s="863">
        <v>10</v>
      </c>
      <c r="G14" s="863">
        <v>13</v>
      </c>
      <c r="H14" s="897">
        <v>111157</v>
      </c>
      <c r="I14" s="897">
        <v>0</v>
      </c>
      <c r="J14" s="897">
        <v>34710</v>
      </c>
      <c r="K14" s="809"/>
      <c r="L14" s="432" t="s">
        <v>155</v>
      </c>
      <c r="M14" s="256">
        <v>1509</v>
      </c>
      <c r="O14" s="896"/>
      <c r="P14" s="896"/>
      <c r="Q14" s="896"/>
      <c r="R14" s="896"/>
      <c r="S14" s="896"/>
      <c r="T14" s="896"/>
    </row>
    <row r="15" spans="1:20" s="898" customFormat="1" ht="12.75" customHeight="1">
      <c r="A15" s="427" t="s">
        <v>154</v>
      </c>
      <c r="B15" s="863">
        <v>191</v>
      </c>
      <c r="C15" s="863">
        <v>1</v>
      </c>
      <c r="D15" s="863">
        <v>352</v>
      </c>
      <c r="E15" s="863">
        <v>346</v>
      </c>
      <c r="F15" s="863">
        <v>2</v>
      </c>
      <c r="G15" s="863">
        <v>33</v>
      </c>
      <c r="H15" s="897">
        <v>70526</v>
      </c>
      <c r="I15" s="897">
        <v>23079</v>
      </c>
      <c r="J15" s="897">
        <v>71669</v>
      </c>
      <c r="K15" s="809"/>
      <c r="L15" s="432" t="s">
        <v>153</v>
      </c>
      <c r="M15" s="256">
        <v>1513</v>
      </c>
      <c r="O15" s="896"/>
      <c r="P15" s="896"/>
      <c r="Q15" s="896"/>
      <c r="R15" s="896"/>
      <c r="S15" s="896"/>
      <c r="T15" s="896"/>
    </row>
    <row r="16" spans="1:20" s="898" customFormat="1" ht="12.75" customHeight="1">
      <c r="A16" s="418" t="s">
        <v>1142</v>
      </c>
      <c r="B16" s="875">
        <v>405</v>
      </c>
      <c r="C16" s="875">
        <v>19</v>
      </c>
      <c r="D16" s="875">
        <v>682</v>
      </c>
      <c r="E16" s="875">
        <v>660</v>
      </c>
      <c r="F16" s="875">
        <v>51</v>
      </c>
      <c r="G16" s="875">
        <v>155</v>
      </c>
      <c r="H16" s="899">
        <v>296381</v>
      </c>
      <c r="I16" s="899">
        <v>144759</v>
      </c>
      <c r="J16" s="899">
        <v>212367</v>
      </c>
      <c r="K16" s="809"/>
      <c r="L16" s="425" t="s">
        <v>151</v>
      </c>
      <c r="M16" s="250" t="s">
        <v>55</v>
      </c>
      <c r="O16" s="896"/>
      <c r="P16" s="896"/>
      <c r="Q16" s="896"/>
      <c r="R16" s="896"/>
      <c r="S16" s="896"/>
      <c r="T16" s="896"/>
    </row>
    <row r="17" spans="1:20" s="895" customFormat="1" ht="12.75" customHeight="1">
      <c r="A17" s="427" t="s">
        <v>150</v>
      </c>
      <c r="B17" s="863">
        <v>15</v>
      </c>
      <c r="C17" s="863">
        <v>3</v>
      </c>
      <c r="D17" s="863">
        <v>30</v>
      </c>
      <c r="E17" s="863">
        <v>28</v>
      </c>
      <c r="F17" s="863">
        <v>3</v>
      </c>
      <c r="G17" s="863">
        <v>6</v>
      </c>
      <c r="H17" s="897">
        <v>9202</v>
      </c>
      <c r="I17" s="897">
        <v>0</v>
      </c>
      <c r="J17" s="897">
        <v>1080</v>
      </c>
      <c r="K17" s="809"/>
      <c r="L17" s="432" t="s">
        <v>149</v>
      </c>
      <c r="M17" s="244" t="s">
        <v>148</v>
      </c>
      <c r="O17" s="896"/>
      <c r="P17" s="896"/>
      <c r="Q17" s="896"/>
      <c r="R17" s="896"/>
      <c r="S17" s="896"/>
      <c r="T17" s="896"/>
    </row>
    <row r="18" spans="1:20" s="895" customFormat="1" ht="12.75" customHeight="1">
      <c r="A18" s="427" t="s">
        <v>147</v>
      </c>
      <c r="B18" s="863">
        <v>10</v>
      </c>
      <c r="C18" s="863">
        <v>1</v>
      </c>
      <c r="D18" s="863">
        <v>10</v>
      </c>
      <c r="E18" s="863">
        <v>10</v>
      </c>
      <c r="F18" s="863">
        <v>1</v>
      </c>
      <c r="G18" s="863">
        <v>0</v>
      </c>
      <c r="H18" s="897">
        <v>2928</v>
      </c>
      <c r="I18" s="897">
        <v>0</v>
      </c>
      <c r="J18" s="897">
        <v>769</v>
      </c>
      <c r="K18" s="809"/>
      <c r="L18" s="432" t="s">
        <v>146</v>
      </c>
      <c r="M18" s="244" t="s">
        <v>145</v>
      </c>
      <c r="O18" s="896"/>
      <c r="P18" s="896"/>
      <c r="Q18" s="896"/>
      <c r="R18" s="896"/>
      <c r="S18" s="896"/>
      <c r="T18" s="896"/>
    </row>
    <row r="19" spans="1:20" s="895" customFormat="1" ht="12.75" customHeight="1">
      <c r="A19" s="427" t="s">
        <v>144</v>
      </c>
      <c r="B19" s="863">
        <v>30</v>
      </c>
      <c r="C19" s="863">
        <v>0</v>
      </c>
      <c r="D19" s="863">
        <v>30</v>
      </c>
      <c r="E19" s="863">
        <v>27</v>
      </c>
      <c r="F19" s="863">
        <v>0</v>
      </c>
      <c r="G19" s="863">
        <v>8</v>
      </c>
      <c r="H19" s="897">
        <v>11054</v>
      </c>
      <c r="I19" s="897">
        <v>0</v>
      </c>
      <c r="J19" s="897">
        <v>0</v>
      </c>
      <c r="K19" s="809"/>
      <c r="L19" s="432" t="s">
        <v>143</v>
      </c>
      <c r="M19" s="244" t="s">
        <v>142</v>
      </c>
      <c r="O19" s="896"/>
      <c r="P19" s="896"/>
      <c r="Q19" s="896"/>
      <c r="R19" s="896"/>
      <c r="S19" s="896"/>
      <c r="T19" s="896"/>
    </row>
    <row r="20" spans="1:20" s="895" customFormat="1" ht="12.75" customHeight="1">
      <c r="A20" s="427" t="s">
        <v>141</v>
      </c>
      <c r="B20" s="863">
        <v>8</v>
      </c>
      <c r="C20" s="863">
        <v>5</v>
      </c>
      <c r="D20" s="863">
        <v>8</v>
      </c>
      <c r="E20" s="863">
        <v>8</v>
      </c>
      <c r="F20" s="863">
        <v>0</v>
      </c>
      <c r="G20" s="863">
        <v>0</v>
      </c>
      <c r="H20" s="897">
        <v>2707</v>
      </c>
      <c r="I20" s="897">
        <v>0</v>
      </c>
      <c r="J20" s="897">
        <v>3358</v>
      </c>
      <c r="K20" s="809"/>
      <c r="L20" s="432" t="s">
        <v>140</v>
      </c>
      <c r="M20" s="244" t="s">
        <v>139</v>
      </c>
      <c r="O20" s="896"/>
      <c r="P20" s="896"/>
      <c r="Q20" s="896"/>
      <c r="R20" s="896"/>
      <c r="S20" s="896"/>
      <c r="T20" s="896"/>
    </row>
    <row r="21" spans="1:20" s="895" customFormat="1" ht="12.75" customHeight="1">
      <c r="A21" s="427" t="s">
        <v>138</v>
      </c>
      <c r="B21" s="863">
        <v>189</v>
      </c>
      <c r="C21" s="863">
        <v>9</v>
      </c>
      <c r="D21" s="863">
        <v>359</v>
      </c>
      <c r="E21" s="863">
        <v>347</v>
      </c>
      <c r="F21" s="863">
        <v>18</v>
      </c>
      <c r="G21" s="863">
        <v>63</v>
      </c>
      <c r="H21" s="897">
        <v>159779</v>
      </c>
      <c r="I21" s="897">
        <v>2989</v>
      </c>
      <c r="J21" s="897">
        <v>12704</v>
      </c>
      <c r="K21" s="809"/>
      <c r="L21" s="432" t="s">
        <v>137</v>
      </c>
      <c r="M21" s="244" t="s">
        <v>136</v>
      </c>
      <c r="O21" s="896"/>
      <c r="P21" s="896"/>
      <c r="Q21" s="896"/>
      <c r="R21" s="896"/>
      <c r="S21" s="896"/>
      <c r="T21" s="896"/>
    </row>
    <row r="22" spans="1:20" s="895" customFormat="1" ht="12.75" customHeight="1">
      <c r="A22" s="427" t="s">
        <v>135</v>
      </c>
      <c r="B22" s="863">
        <v>49</v>
      </c>
      <c r="C22" s="863">
        <v>0</v>
      </c>
      <c r="D22" s="863">
        <v>49</v>
      </c>
      <c r="E22" s="863">
        <v>46</v>
      </c>
      <c r="F22" s="863">
        <v>3</v>
      </c>
      <c r="G22" s="863">
        <v>4</v>
      </c>
      <c r="H22" s="897">
        <v>28561</v>
      </c>
      <c r="I22" s="897">
        <v>0</v>
      </c>
      <c r="J22" s="897">
        <v>20756</v>
      </c>
      <c r="K22" s="809"/>
      <c r="L22" s="432" t="s">
        <v>134</v>
      </c>
      <c r="M22" s="244" t="s">
        <v>133</v>
      </c>
      <c r="O22" s="896"/>
      <c r="P22" s="896"/>
      <c r="Q22" s="896"/>
      <c r="R22" s="896"/>
      <c r="S22" s="896"/>
      <c r="T22" s="896"/>
    </row>
    <row r="23" spans="1:20" s="895" customFormat="1" ht="12.75" customHeight="1">
      <c r="A23" s="427" t="s">
        <v>132</v>
      </c>
      <c r="B23" s="863">
        <v>36</v>
      </c>
      <c r="C23" s="863">
        <v>0</v>
      </c>
      <c r="D23" s="863">
        <v>60</v>
      </c>
      <c r="E23" s="863">
        <v>59</v>
      </c>
      <c r="F23" s="863">
        <v>0</v>
      </c>
      <c r="G23" s="863">
        <v>11</v>
      </c>
      <c r="H23" s="897">
        <v>31641</v>
      </c>
      <c r="I23" s="897">
        <v>0</v>
      </c>
      <c r="J23" s="897">
        <v>0</v>
      </c>
      <c r="K23" s="809"/>
      <c r="L23" s="432" t="s">
        <v>131</v>
      </c>
      <c r="M23" s="244" t="s">
        <v>130</v>
      </c>
      <c r="O23" s="896"/>
      <c r="P23" s="896"/>
      <c r="Q23" s="896"/>
      <c r="R23" s="896"/>
      <c r="S23" s="896"/>
      <c r="T23" s="896"/>
    </row>
    <row r="24" spans="1:20" s="895" customFormat="1" ht="12.75" customHeight="1">
      <c r="A24" s="427" t="s">
        <v>129</v>
      </c>
      <c r="B24" s="863">
        <v>0</v>
      </c>
      <c r="C24" s="863">
        <v>0</v>
      </c>
      <c r="D24" s="863">
        <v>0</v>
      </c>
      <c r="E24" s="863">
        <v>0</v>
      </c>
      <c r="F24" s="863">
        <v>0</v>
      </c>
      <c r="G24" s="863">
        <v>0</v>
      </c>
      <c r="H24" s="897">
        <v>0</v>
      </c>
      <c r="I24" s="897">
        <v>0</v>
      </c>
      <c r="J24" s="897">
        <v>0</v>
      </c>
      <c r="K24" s="809"/>
      <c r="L24" s="432" t="s">
        <v>128</v>
      </c>
      <c r="M24" s="244" t="s">
        <v>127</v>
      </c>
      <c r="O24" s="896"/>
      <c r="P24" s="896"/>
      <c r="Q24" s="896"/>
      <c r="R24" s="896"/>
      <c r="S24" s="896"/>
      <c r="T24" s="896"/>
    </row>
    <row r="25" spans="1:20" s="895" customFormat="1" ht="12.75" customHeight="1">
      <c r="A25" s="427" t="s">
        <v>126</v>
      </c>
      <c r="B25" s="863">
        <v>8</v>
      </c>
      <c r="C25" s="863">
        <v>1</v>
      </c>
      <c r="D25" s="863">
        <v>47</v>
      </c>
      <c r="E25" s="863">
        <v>46</v>
      </c>
      <c r="F25" s="863">
        <v>24</v>
      </c>
      <c r="G25" s="863">
        <v>39</v>
      </c>
      <c r="H25" s="897">
        <v>25800</v>
      </c>
      <c r="I25" s="897">
        <v>99111</v>
      </c>
      <c r="J25" s="897">
        <v>172000</v>
      </c>
      <c r="K25" s="809"/>
      <c r="L25" s="432" t="s">
        <v>125</v>
      </c>
      <c r="M25" s="244" t="s">
        <v>124</v>
      </c>
      <c r="O25" s="896"/>
      <c r="P25" s="896"/>
      <c r="Q25" s="896"/>
      <c r="R25" s="896"/>
      <c r="S25" s="896"/>
      <c r="T25" s="896"/>
    </row>
    <row r="26" spans="1:20" s="895" customFormat="1" ht="12.75" customHeight="1">
      <c r="A26" s="427" t="s">
        <v>123</v>
      </c>
      <c r="B26" s="863">
        <v>18</v>
      </c>
      <c r="C26" s="863">
        <v>0</v>
      </c>
      <c r="D26" s="863">
        <v>47</v>
      </c>
      <c r="E26" s="863">
        <v>47</v>
      </c>
      <c r="F26" s="863">
        <v>2</v>
      </c>
      <c r="G26" s="863">
        <v>24</v>
      </c>
      <c r="H26" s="897">
        <v>5327</v>
      </c>
      <c r="I26" s="897">
        <v>0</v>
      </c>
      <c r="J26" s="897">
        <v>1700</v>
      </c>
      <c r="K26" s="809"/>
      <c r="L26" s="432" t="s">
        <v>122</v>
      </c>
      <c r="M26" s="244" t="s">
        <v>121</v>
      </c>
      <c r="O26" s="896"/>
      <c r="P26" s="896"/>
      <c r="Q26" s="896"/>
      <c r="R26" s="896"/>
      <c r="S26" s="896"/>
      <c r="T26" s="896"/>
    </row>
    <row r="27" spans="1:20" s="898" customFormat="1" ht="12.75" customHeight="1">
      <c r="A27" s="427" t="s">
        <v>120</v>
      </c>
      <c r="B27" s="863">
        <v>42</v>
      </c>
      <c r="C27" s="863">
        <v>0</v>
      </c>
      <c r="D27" s="863">
        <v>42</v>
      </c>
      <c r="E27" s="863">
        <v>42</v>
      </c>
      <c r="F27" s="863">
        <v>0</v>
      </c>
      <c r="G27" s="863">
        <v>0</v>
      </c>
      <c r="H27" s="897">
        <v>19382</v>
      </c>
      <c r="I27" s="897">
        <v>42659</v>
      </c>
      <c r="J27" s="897">
        <v>0</v>
      </c>
      <c r="K27" s="809"/>
      <c r="L27" s="432" t="s">
        <v>119</v>
      </c>
      <c r="M27" s="244" t="s">
        <v>118</v>
      </c>
      <c r="O27" s="896"/>
      <c r="P27" s="896"/>
      <c r="Q27" s="896"/>
      <c r="R27" s="896"/>
      <c r="S27" s="896"/>
      <c r="T27" s="896"/>
    </row>
    <row r="28" spans="1:20" s="898" customFormat="1" ht="12.75" customHeight="1">
      <c r="A28" s="427" t="s">
        <v>117</v>
      </c>
      <c r="B28" s="863">
        <v>0</v>
      </c>
      <c r="C28" s="863">
        <v>0</v>
      </c>
      <c r="D28" s="863">
        <v>0</v>
      </c>
      <c r="E28" s="863">
        <v>0</v>
      </c>
      <c r="F28" s="863">
        <v>0</v>
      </c>
      <c r="G28" s="863">
        <v>0</v>
      </c>
      <c r="H28" s="897">
        <v>0</v>
      </c>
      <c r="I28" s="897">
        <v>0</v>
      </c>
      <c r="J28" s="897">
        <v>0</v>
      </c>
      <c r="K28" s="809"/>
      <c r="L28" s="432" t="s">
        <v>116</v>
      </c>
      <c r="M28" s="244" t="s">
        <v>115</v>
      </c>
      <c r="O28" s="896"/>
      <c r="P28" s="896"/>
      <c r="Q28" s="896"/>
      <c r="R28" s="896"/>
      <c r="S28" s="896"/>
      <c r="T28" s="896"/>
    </row>
    <row r="29" spans="1:20" s="898" customFormat="1" ht="12.75" customHeight="1">
      <c r="A29" s="427" t="s">
        <v>114</v>
      </c>
      <c r="B29" s="863">
        <v>0</v>
      </c>
      <c r="C29" s="863">
        <v>0</v>
      </c>
      <c r="D29" s="863">
        <v>0</v>
      </c>
      <c r="E29" s="863">
        <v>0</v>
      </c>
      <c r="F29" s="863">
        <v>0</v>
      </c>
      <c r="G29" s="863">
        <v>0</v>
      </c>
      <c r="H29" s="897">
        <v>0</v>
      </c>
      <c r="I29" s="897">
        <v>0</v>
      </c>
      <c r="J29" s="897">
        <v>0</v>
      </c>
      <c r="K29" s="809"/>
      <c r="L29" s="432" t="s">
        <v>113</v>
      </c>
      <c r="M29" s="244" t="s">
        <v>112</v>
      </c>
      <c r="O29" s="896"/>
      <c r="P29" s="896"/>
      <c r="Q29" s="896"/>
      <c r="R29" s="896"/>
      <c r="S29" s="896"/>
      <c r="T29" s="896"/>
    </row>
    <row r="30" spans="1:20" s="895" customFormat="1" ht="12.75" customHeight="1">
      <c r="A30" s="418" t="s">
        <v>1141</v>
      </c>
      <c r="B30" s="875">
        <v>584</v>
      </c>
      <c r="C30" s="875">
        <v>26</v>
      </c>
      <c r="D30" s="875">
        <v>935</v>
      </c>
      <c r="E30" s="875">
        <v>884</v>
      </c>
      <c r="F30" s="875">
        <v>95</v>
      </c>
      <c r="G30" s="875">
        <v>264</v>
      </c>
      <c r="H30" s="899">
        <v>393471</v>
      </c>
      <c r="I30" s="899">
        <v>2070</v>
      </c>
      <c r="J30" s="899">
        <v>100420</v>
      </c>
      <c r="K30" s="809"/>
      <c r="L30" s="425" t="s">
        <v>110</v>
      </c>
      <c r="M30" s="250" t="s">
        <v>55</v>
      </c>
      <c r="O30" s="896"/>
      <c r="P30" s="896"/>
      <c r="Q30" s="896"/>
      <c r="R30" s="896"/>
      <c r="S30" s="896"/>
      <c r="T30" s="896"/>
    </row>
    <row r="31" spans="1:20" s="895" customFormat="1" ht="12.75" customHeight="1">
      <c r="A31" s="427" t="s">
        <v>109</v>
      </c>
      <c r="B31" s="863">
        <v>68</v>
      </c>
      <c r="C31" s="863">
        <v>4</v>
      </c>
      <c r="D31" s="863">
        <v>79</v>
      </c>
      <c r="E31" s="863">
        <v>70</v>
      </c>
      <c r="F31" s="863">
        <v>3</v>
      </c>
      <c r="G31" s="863">
        <v>12</v>
      </c>
      <c r="H31" s="897">
        <v>24689</v>
      </c>
      <c r="I31" s="897">
        <v>0</v>
      </c>
      <c r="J31" s="897">
        <v>630</v>
      </c>
      <c r="K31" s="809"/>
      <c r="L31" s="432" t="s">
        <v>108</v>
      </c>
      <c r="M31" s="256">
        <v>1403</v>
      </c>
      <c r="O31" s="896"/>
      <c r="P31" s="896"/>
      <c r="Q31" s="896"/>
      <c r="R31" s="896"/>
      <c r="S31" s="896"/>
      <c r="T31" s="896"/>
    </row>
    <row r="32" spans="1:20" s="895" customFormat="1" ht="12.75" customHeight="1">
      <c r="A32" s="427" t="s">
        <v>107</v>
      </c>
      <c r="B32" s="863">
        <v>22</v>
      </c>
      <c r="C32" s="863">
        <v>5</v>
      </c>
      <c r="D32" s="863">
        <v>22</v>
      </c>
      <c r="E32" s="863">
        <v>19</v>
      </c>
      <c r="F32" s="863">
        <v>5</v>
      </c>
      <c r="G32" s="863">
        <v>9</v>
      </c>
      <c r="H32" s="897">
        <v>16191</v>
      </c>
      <c r="I32" s="897">
        <v>0</v>
      </c>
      <c r="J32" s="897">
        <v>450</v>
      </c>
      <c r="K32" s="809"/>
      <c r="L32" s="432" t="s">
        <v>106</v>
      </c>
      <c r="M32" s="256">
        <v>1404</v>
      </c>
      <c r="O32" s="896"/>
      <c r="P32" s="896"/>
      <c r="Q32" s="896"/>
      <c r="R32" s="896"/>
      <c r="S32" s="896"/>
      <c r="T32" s="896"/>
    </row>
    <row r="33" spans="1:20" s="895" customFormat="1" ht="12.75" customHeight="1">
      <c r="A33" s="427" t="s">
        <v>105</v>
      </c>
      <c r="B33" s="863">
        <v>12</v>
      </c>
      <c r="C33" s="863">
        <v>0</v>
      </c>
      <c r="D33" s="863">
        <v>78</v>
      </c>
      <c r="E33" s="863">
        <v>74</v>
      </c>
      <c r="F33" s="863">
        <v>0</v>
      </c>
      <c r="G33" s="863">
        <v>7</v>
      </c>
      <c r="H33" s="897">
        <v>9897</v>
      </c>
      <c r="I33" s="897">
        <v>0</v>
      </c>
      <c r="J33" s="897">
        <v>0</v>
      </c>
      <c r="K33" s="809"/>
      <c r="L33" s="432" t="s">
        <v>104</v>
      </c>
      <c r="M33" s="256">
        <v>1103</v>
      </c>
      <c r="O33" s="896"/>
      <c r="P33" s="896"/>
      <c r="Q33" s="896"/>
      <c r="R33" s="896"/>
      <c r="S33" s="896"/>
      <c r="T33" s="896"/>
    </row>
    <row r="34" spans="1:20" s="895" customFormat="1" ht="12.75" customHeight="1">
      <c r="A34" s="427" t="s">
        <v>103</v>
      </c>
      <c r="B34" s="863">
        <v>117</v>
      </c>
      <c r="C34" s="863">
        <v>1</v>
      </c>
      <c r="D34" s="863">
        <v>127</v>
      </c>
      <c r="E34" s="863">
        <v>120</v>
      </c>
      <c r="F34" s="863">
        <v>1</v>
      </c>
      <c r="G34" s="863">
        <v>83</v>
      </c>
      <c r="H34" s="897">
        <v>79317</v>
      </c>
      <c r="I34" s="897">
        <v>0</v>
      </c>
      <c r="J34" s="897">
        <v>6154</v>
      </c>
      <c r="K34" s="809"/>
      <c r="L34" s="432" t="s">
        <v>102</v>
      </c>
      <c r="M34" s="256">
        <v>1405</v>
      </c>
      <c r="O34" s="896"/>
      <c r="P34" s="896"/>
      <c r="Q34" s="896"/>
      <c r="R34" s="896"/>
      <c r="S34" s="896"/>
      <c r="T34" s="896"/>
    </row>
    <row r="35" spans="1:20" s="898" customFormat="1" ht="12.75" customHeight="1">
      <c r="A35" s="427" t="s">
        <v>101</v>
      </c>
      <c r="B35" s="863">
        <v>4</v>
      </c>
      <c r="C35" s="863">
        <v>0</v>
      </c>
      <c r="D35" s="863">
        <v>4</v>
      </c>
      <c r="E35" s="863">
        <v>3</v>
      </c>
      <c r="F35" s="863">
        <v>0</v>
      </c>
      <c r="G35" s="863">
        <v>0</v>
      </c>
      <c r="H35" s="897">
        <v>716</v>
      </c>
      <c r="I35" s="897">
        <v>0</v>
      </c>
      <c r="J35" s="897">
        <v>0</v>
      </c>
      <c r="K35" s="809"/>
      <c r="L35" s="432" t="s">
        <v>100</v>
      </c>
      <c r="M35" s="256">
        <v>1406</v>
      </c>
      <c r="O35" s="896"/>
      <c r="P35" s="896"/>
      <c r="Q35" s="896"/>
      <c r="R35" s="896"/>
      <c r="S35" s="896"/>
      <c r="T35" s="896"/>
    </row>
    <row r="36" spans="1:20" s="895" customFormat="1" ht="12.75" customHeight="1">
      <c r="A36" s="427" t="s">
        <v>99</v>
      </c>
      <c r="B36" s="863">
        <v>71</v>
      </c>
      <c r="C36" s="863">
        <v>0</v>
      </c>
      <c r="D36" s="863">
        <v>97</v>
      </c>
      <c r="E36" s="863">
        <v>97</v>
      </c>
      <c r="F36" s="863">
        <v>22</v>
      </c>
      <c r="G36" s="863">
        <v>65</v>
      </c>
      <c r="H36" s="897">
        <v>43362</v>
      </c>
      <c r="I36" s="897">
        <v>0</v>
      </c>
      <c r="J36" s="897">
        <v>71428</v>
      </c>
      <c r="K36" s="809"/>
      <c r="L36" s="432" t="s">
        <v>98</v>
      </c>
      <c r="M36" s="256">
        <v>1407</v>
      </c>
      <c r="O36" s="896"/>
      <c r="P36" s="896"/>
      <c r="Q36" s="896"/>
      <c r="R36" s="896"/>
      <c r="S36" s="896"/>
      <c r="T36" s="896"/>
    </row>
    <row r="37" spans="1:20" s="895" customFormat="1" ht="12.75" customHeight="1">
      <c r="A37" s="427" t="s">
        <v>97</v>
      </c>
      <c r="B37" s="863">
        <v>45</v>
      </c>
      <c r="C37" s="863">
        <v>0</v>
      </c>
      <c r="D37" s="863">
        <v>48</v>
      </c>
      <c r="E37" s="863">
        <v>48</v>
      </c>
      <c r="F37" s="863">
        <v>0</v>
      </c>
      <c r="G37" s="863">
        <v>1</v>
      </c>
      <c r="H37" s="897">
        <v>39000</v>
      </c>
      <c r="I37" s="897">
        <v>0</v>
      </c>
      <c r="J37" s="897">
        <v>0</v>
      </c>
      <c r="K37" s="809"/>
      <c r="L37" s="432" t="s">
        <v>96</v>
      </c>
      <c r="M37" s="256">
        <v>1409</v>
      </c>
      <c r="O37" s="896"/>
      <c r="P37" s="896"/>
      <c r="Q37" s="896"/>
      <c r="R37" s="896"/>
      <c r="S37" s="896"/>
      <c r="T37" s="896"/>
    </row>
    <row r="38" spans="1:20" s="895" customFormat="1" ht="12.75" customHeight="1">
      <c r="A38" s="427" t="s">
        <v>95</v>
      </c>
      <c r="B38" s="863">
        <v>27</v>
      </c>
      <c r="C38" s="863">
        <v>0</v>
      </c>
      <c r="D38" s="863">
        <v>52</v>
      </c>
      <c r="E38" s="863">
        <v>46</v>
      </c>
      <c r="F38" s="863">
        <v>0</v>
      </c>
      <c r="G38" s="863">
        <v>1</v>
      </c>
      <c r="H38" s="897">
        <v>30714</v>
      </c>
      <c r="I38" s="897">
        <v>0</v>
      </c>
      <c r="J38" s="897">
        <v>0</v>
      </c>
      <c r="K38" s="809"/>
      <c r="L38" s="432" t="s">
        <v>94</v>
      </c>
      <c r="M38" s="256">
        <v>1412</v>
      </c>
      <c r="O38" s="896"/>
      <c r="P38" s="896"/>
      <c r="Q38" s="896"/>
      <c r="R38" s="896"/>
      <c r="S38" s="896"/>
      <c r="T38" s="896"/>
    </row>
    <row r="39" spans="1:20" s="898" customFormat="1" ht="12.75" customHeight="1">
      <c r="A39" s="427" t="s">
        <v>93</v>
      </c>
      <c r="B39" s="863">
        <v>57</v>
      </c>
      <c r="C39" s="863">
        <v>0</v>
      </c>
      <c r="D39" s="863">
        <v>64</v>
      </c>
      <c r="E39" s="863">
        <v>63</v>
      </c>
      <c r="F39" s="863">
        <v>0</v>
      </c>
      <c r="G39" s="863">
        <v>5</v>
      </c>
      <c r="H39" s="897">
        <v>402</v>
      </c>
      <c r="I39" s="897">
        <v>0</v>
      </c>
      <c r="J39" s="897">
        <v>0</v>
      </c>
      <c r="K39" s="809"/>
      <c r="L39" s="432" t="s">
        <v>92</v>
      </c>
      <c r="M39" s="256">
        <v>1414</v>
      </c>
      <c r="O39" s="896"/>
      <c r="P39" s="896"/>
      <c r="Q39" s="896"/>
      <c r="R39" s="896"/>
      <c r="S39" s="896"/>
      <c r="T39" s="896"/>
    </row>
    <row r="40" spans="1:20" s="898" customFormat="1" ht="12.75" customHeight="1">
      <c r="A40" s="427" t="s">
        <v>91</v>
      </c>
      <c r="B40" s="863">
        <v>55</v>
      </c>
      <c r="C40" s="863">
        <v>0</v>
      </c>
      <c r="D40" s="863">
        <v>64</v>
      </c>
      <c r="E40" s="863">
        <v>59</v>
      </c>
      <c r="F40" s="863">
        <v>14</v>
      </c>
      <c r="G40" s="863">
        <v>17</v>
      </c>
      <c r="H40" s="897">
        <v>5303</v>
      </c>
      <c r="I40" s="897">
        <v>0</v>
      </c>
      <c r="J40" s="897">
        <v>4038</v>
      </c>
      <c r="K40" s="809"/>
      <c r="L40" s="432" t="s">
        <v>90</v>
      </c>
      <c r="M40" s="256">
        <v>1415</v>
      </c>
      <c r="O40" s="896"/>
      <c r="P40" s="896"/>
      <c r="Q40" s="896"/>
      <c r="R40" s="896"/>
      <c r="S40" s="896"/>
      <c r="T40" s="896"/>
    </row>
    <row r="41" spans="1:20" s="895" customFormat="1" ht="12.75" customHeight="1">
      <c r="A41" s="427" t="s">
        <v>89</v>
      </c>
      <c r="B41" s="863">
        <v>106</v>
      </c>
      <c r="C41" s="863">
        <v>16</v>
      </c>
      <c r="D41" s="863">
        <v>300</v>
      </c>
      <c r="E41" s="863">
        <v>285</v>
      </c>
      <c r="F41" s="863">
        <v>50</v>
      </c>
      <c r="G41" s="863">
        <v>64</v>
      </c>
      <c r="H41" s="897">
        <v>143880</v>
      </c>
      <c r="I41" s="897">
        <v>2070</v>
      </c>
      <c r="J41" s="897">
        <v>17720</v>
      </c>
      <c r="K41" s="809"/>
      <c r="L41" s="432" t="s">
        <v>88</v>
      </c>
      <c r="M41" s="256">
        <v>1416</v>
      </c>
      <c r="O41" s="896"/>
      <c r="P41" s="896"/>
      <c r="Q41" s="896"/>
      <c r="R41" s="896"/>
      <c r="S41" s="896"/>
      <c r="T41" s="896"/>
    </row>
    <row r="42" spans="1:20" s="895" customFormat="1" ht="12.75" customHeight="1">
      <c r="A42" s="418" t="s">
        <v>1140</v>
      </c>
      <c r="B42" s="875">
        <v>896</v>
      </c>
      <c r="C42" s="875">
        <v>38</v>
      </c>
      <c r="D42" s="875">
        <v>1463</v>
      </c>
      <c r="E42" s="875">
        <v>1409</v>
      </c>
      <c r="F42" s="875">
        <v>70</v>
      </c>
      <c r="G42" s="875">
        <v>233</v>
      </c>
      <c r="H42" s="899">
        <v>620306</v>
      </c>
      <c r="I42" s="899">
        <v>133314</v>
      </c>
      <c r="J42" s="899">
        <v>349711</v>
      </c>
      <c r="K42" s="809"/>
      <c r="L42" s="425">
        <v>1860000</v>
      </c>
      <c r="M42" s="250" t="s">
        <v>55</v>
      </c>
      <c r="O42" s="896"/>
      <c r="P42" s="896"/>
      <c r="Q42" s="896"/>
      <c r="R42" s="896"/>
      <c r="S42" s="896"/>
      <c r="T42" s="896"/>
    </row>
    <row r="43" spans="1:20" s="895" customFormat="1" ht="12.75" customHeight="1">
      <c r="A43" s="427" t="s">
        <v>86</v>
      </c>
      <c r="B43" s="863">
        <v>35</v>
      </c>
      <c r="C43" s="863">
        <v>2</v>
      </c>
      <c r="D43" s="863">
        <v>166</v>
      </c>
      <c r="E43" s="863">
        <v>156</v>
      </c>
      <c r="F43" s="863">
        <v>2</v>
      </c>
      <c r="G43" s="863">
        <v>20</v>
      </c>
      <c r="H43" s="897">
        <v>66984</v>
      </c>
      <c r="I43" s="897">
        <v>25365</v>
      </c>
      <c r="J43" s="897">
        <v>3904</v>
      </c>
      <c r="K43" s="809"/>
      <c r="L43" s="432" t="s">
        <v>85</v>
      </c>
      <c r="M43" s="256">
        <v>1201</v>
      </c>
      <c r="O43" s="896"/>
      <c r="P43" s="896"/>
      <c r="Q43" s="896"/>
      <c r="R43" s="896"/>
      <c r="S43" s="896"/>
      <c r="T43" s="896"/>
    </row>
    <row r="44" spans="1:20" s="895" customFormat="1" ht="12.75" customHeight="1">
      <c r="A44" s="427" t="s">
        <v>84</v>
      </c>
      <c r="B44" s="863">
        <v>51</v>
      </c>
      <c r="C44" s="863">
        <v>5</v>
      </c>
      <c r="D44" s="863">
        <v>87</v>
      </c>
      <c r="E44" s="863">
        <v>84</v>
      </c>
      <c r="F44" s="863">
        <v>5</v>
      </c>
      <c r="G44" s="863">
        <v>12</v>
      </c>
      <c r="H44" s="897">
        <v>45945</v>
      </c>
      <c r="I44" s="897">
        <v>0</v>
      </c>
      <c r="J44" s="897">
        <v>1531</v>
      </c>
      <c r="K44" s="809"/>
      <c r="L44" s="432" t="s">
        <v>83</v>
      </c>
      <c r="M44" s="256">
        <v>1202</v>
      </c>
      <c r="O44" s="896"/>
      <c r="P44" s="896"/>
      <c r="Q44" s="896"/>
      <c r="R44" s="896"/>
      <c r="S44" s="896"/>
      <c r="T44" s="896"/>
    </row>
    <row r="45" spans="1:20" s="895" customFormat="1" ht="12.75" customHeight="1">
      <c r="A45" s="427" t="s">
        <v>82</v>
      </c>
      <c r="B45" s="863">
        <v>0</v>
      </c>
      <c r="C45" s="863">
        <v>0</v>
      </c>
      <c r="D45" s="863">
        <v>0</v>
      </c>
      <c r="E45" s="863">
        <v>0</v>
      </c>
      <c r="F45" s="863">
        <v>0</v>
      </c>
      <c r="G45" s="863">
        <v>0</v>
      </c>
      <c r="H45" s="897">
        <v>0</v>
      </c>
      <c r="I45" s="897">
        <v>0</v>
      </c>
      <c r="J45" s="897">
        <v>0</v>
      </c>
      <c r="K45" s="809"/>
      <c r="L45" s="432" t="s">
        <v>81</v>
      </c>
      <c r="M45" s="256">
        <v>1203</v>
      </c>
      <c r="O45" s="896"/>
      <c r="P45" s="896"/>
      <c r="Q45" s="896"/>
      <c r="R45" s="896"/>
      <c r="S45" s="896"/>
      <c r="T45" s="896"/>
    </row>
    <row r="46" spans="1:20" s="898" customFormat="1" ht="12.75" customHeight="1">
      <c r="A46" s="427" t="s">
        <v>80</v>
      </c>
      <c r="B46" s="863">
        <v>75</v>
      </c>
      <c r="C46" s="863">
        <v>0</v>
      </c>
      <c r="D46" s="863">
        <v>81</v>
      </c>
      <c r="E46" s="863">
        <v>81</v>
      </c>
      <c r="F46" s="863">
        <v>27</v>
      </c>
      <c r="G46" s="863">
        <v>3</v>
      </c>
      <c r="H46" s="897">
        <v>35245</v>
      </c>
      <c r="I46" s="897">
        <v>0</v>
      </c>
      <c r="J46" s="897">
        <v>9406</v>
      </c>
      <c r="K46" s="809"/>
      <c r="L46" s="432" t="s">
        <v>79</v>
      </c>
      <c r="M46" s="256">
        <v>1204</v>
      </c>
      <c r="O46" s="896"/>
      <c r="P46" s="896"/>
      <c r="Q46" s="896"/>
      <c r="R46" s="896"/>
      <c r="S46" s="896"/>
      <c r="T46" s="896"/>
    </row>
    <row r="47" spans="1:20" s="895" customFormat="1" ht="12.75" customHeight="1">
      <c r="A47" s="427" t="s">
        <v>78</v>
      </c>
      <c r="B47" s="863">
        <v>17</v>
      </c>
      <c r="C47" s="863">
        <v>4</v>
      </c>
      <c r="D47" s="863">
        <v>29</v>
      </c>
      <c r="E47" s="863">
        <v>26</v>
      </c>
      <c r="F47" s="863">
        <v>4</v>
      </c>
      <c r="G47" s="863">
        <v>8</v>
      </c>
      <c r="H47" s="897">
        <v>23810</v>
      </c>
      <c r="I47" s="897">
        <v>0</v>
      </c>
      <c r="J47" s="897">
        <v>6781</v>
      </c>
      <c r="K47" s="809"/>
      <c r="L47" s="432" t="s">
        <v>77</v>
      </c>
      <c r="M47" s="256">
        <v>1205</v>
      </c>
      <c r="O47" s="896"/>
      <c r="P47" s="896"/>
      <c r="Q47" s="896"/>
      <c r="R47" s="896"/>
      <c r="S47" s="896"/>
      <c r="T47" s="896"/>
    </row>
    <row r="48" spans="1:20" s="895" customFormat="1" ht="12.75" customHeight="1">
      <c r="A48" s="427" t="s">
        <v>76</v>
      </c>
      <c r="B48" s="863">
        <v>18</v>
      </c>
      <c r="C48" s="863">
        <v>0</v>
      </c>
      <c r="D48" s="863">
        <v>31</v>
      </c>
      <c r="E48" s="863">
        <v>29</v>
      </c>
      <c r="F48" s="863">
        <v>0</v>
      </c>
      <c r="G48" s="863">
        <v>4</v>
      </c>
      <c r="H48" s="897">
        <v>9475</v>
      </c>
      <c r="I48" s="897">
        <v>0</v>
      </c>
      <c r="J48" s="897">
        <v>0</v>
      </c>
      <c r="K48" s="809"/>
      <c r="L48" s="432" t="s">
        <v>75</v>
      </c>
      <c r="M48" s="256">
        <v>1206</v>
      </c>
      <c r="O48" s="896"/>
      <c r="P48" s="896"/>
      <c r="Q48" s="896"/>
      <c r="R48" s="896"/>
      <c r="S48" s="896"/>
      <c r="T48" s="896"/>
    </row>
    <row r="49" spans="1:20" s="895" customFormat="1" ht="12.75" customHeight="1">
      <c r="A49" s="427" t="s">
        <v>74</v>
      </c>
      <c r="B49" s="863">
        <v>288</v>
      </c>
      <c r="C49" s="863">
        <v>14</v>
      </c>
      <c r="D49" s="863">
        <v>304</v>
      </c>
      <c r="E49" s="863">
        <v>282</v>
      </c>
      <c r="F49" s="863">
        <v>14</v>
      </c>
      <c r="G49" s="863">
        <v>78</v>
      </c>
      <c r="H49" s="897">
        <v>147022</v>
      </c>
      <c r="I49" s="897">
        <v>107949</v>
      </c>
      <c r="J49" s="897">
        <v>2005</v>
      </c>
      <c r="K49" s="809"/>
      <c r="L49" s="432" t="s">
        <v>73</v>
      </c>
      <c r="M49" s="256">
        <v>1207</v>
      </c>
      <c r="O49" s="896"/>
      <c r="P49" s="896"/>
      <c r="Q49" s="896"/>
      <c r="R49" s="896"/>
      <c r="S49" s="896"/>
      <c r="T49" s="896"/>
    </row>
    <row r="50" spans="1:20" s="895" customFormat="1" ht="12.75" customHeight="1">
      <c r="A50" s="427" t="s">
        <v>72</v>
      </c>
      <c r="B50" s="863">
        <v>89</v>
      </c>
      <c r="C50" s="863">
        <v>2</v>
      </c>
      <c r="D50" s="863">
        <v>89</v>
      </c>
      <c r="E50" s="863">
        <v>85</v>
      </c>
      <c r="F50" s="863">
        <v>2</v>
      </c>
      <c r="G50" s="863">
        <v>4</v>
      </c>
      <c r="H50" s="897">
        <v>47965</v>
      </c>
      <c r="I50" s="897">
        <v>0</v>
      </c>
      <c r="J50" s="897">
        <v>6277</v>
      </c>
      <c r="K50" s="809"/>
      <c r="L50" s="432" t="s">
        <v>71</v>
      </c>
      <c r="M50" s="256">
        <v>1208</v>
      </c>
      <c r="O50" s="896"/>
      <c r="P50" s="896"/>
      <c r="Q50" s="896"/>
      <c r="R50" s="896"/>
      <c r="S50" s="896"/>
      <c r="T50" s="896"/>
    </row>
    <row r="51" spans="1:20" s="898" customFormat="1" ht="12.75" customHeight="1">
      <c r="A51" s="427" t="s">
        <v>70</v>
      </c>
      <c r="B51" s="863">
        <v>4</v>
      </c>
      <c r="C51" s="863">
        <v>1</v>
      </c>
      <c r="D51" s="863">
        <v>4</v>
      </c>
      <c r="E51" s="863">
        <v>4</v>
      </c>
      <c r="F51" s="863">
        <v>1</v>
      </c>
      <c r="G51" s="863">
        <v>0</v>
      </c>
      <c r="H51" s="897">
        <v>831</v>
      </c>
      <c r="I51" s="897">
        <v>0</v>
      </c>
      <c r="J51" s="897">
        <v>1068</v>
      </c>
      <c r="K51" s="809"/>
      <c r="L51" s="432" t="s">
        <v>69</v>
      </c>
      <c r="M51" s="256">
        <v>1209</v>
      </c>
      <c r="O51" s="896"/>
      <c r="P51" s="896"/>
      <c r="Q51" s="896"/>
      <c r="R51" s="896"/>
      <c r="S51" s="896"/>
      <c r="T51" s="896"/>
    </row>
    <row r="52" spans="1:20" s="895" customFormat="1" ht="12.75" customHeight="1">
      <c r="A52" s="427" t="s">
        <v>68</v>
      </c>
      <c r="B52" s="863">
        <v>0</v>
      </c>
      <c r="C52" s="863">
        <v>0</v>
      </c>
      <c r="D52" s="863">
        <v>0</v>
      </c>
      <c r="E52" s="863">
        <v>0</v>
      </c>
      <c r="F52" s="863">
        <v>0</v>
      </c>
      <c r="G52" s="863">
        <v>0</v>
      </c>
      <c r="H52" s="897">
        <v>0</v>
      </c>
      <c r="I52" s="897">
        <v>0</v>
      </c>
      <c r="J52" s="897">
        <v>0</v>
      </c>
      <c r="K52" s="809"/>
      <c r="L52" s="432" t="s">
        <v>67</v>
      </c>
      <c r="M52" s="256">
        <v>1210</v>
      </c>
      <c r="O52" s="896"/>
      <c r="P52" s="896"/>
      <c r="Q52" s="896"/>
      <c r="R52" s="896"/>
      <c r="S52" s="896"/>
      <c r="T52" s="896"/>
    </row>
    <row r="53" spans="1:20" s="895" customFormat="1" ht="12.75" customHeight="1">
      <c r="A53" s="427" t="s">
        <v>66</v>
      </c>
      <c r="B53" s="863">
        <v>58</v>
      </c>
      <c r="C53" s="863">
        <v>0</v>
      </c>
      <c r="D53" s="863">
        <v>65</v>
      </c>
      <c r="E53" s="863">
        <v>63</v>
      </c>
      <c r="F53" s="863">
        <v>0</v>
      </c>
      <c r="G53" s="863">
        <v>0</v>
      </c>
      <c r="H53" s="897">
        <v>12962</v>
      </c>
      <c r="I53" s="897">
        <v>0</v>
      </c>
      <c r="J53" s="897">
        <v>0</v>
      </c>
      <c r="K53" s="809"/>
      <c r="L53" s="432" t="s">
        <v>65</v>
      </c>
      <c r="M53" s="256">
        <v>1211</v>
      </c>
      <c r="O53" s="896"/>
      <c r="P53" s="896"/>
      <c r="Q53" s="896"/>
      <c r="R53" s="896"/>
      <c r="S53" s="896"/>
      <c r="T53" s="896"/>
    </row>
    <row r="54" spans="1:20" s="895" customFormat="1" ht="12.75" customHeight="1">
      <c r="A54" s="427" t="s">
        <v>64</v>
      </c>
      <c r="B54" s="863">
        <v>4</v>
      </c>
      <c r="C54" s="863">
        <v>0</v>
      </c>
      <c r="D54" s="863">
        <v>4</v>
      </c>
      <c r="E54" s="863">
        <v>3</v>
      </c>
      <c r="F54" s="863">
        <v>0</v>
      </c>
      <c r="G54" s="863">
        <v>6</v>
      </c>
      <c r="H54" s="897">
        <v>157</v>
      </c>
      <c r="I54" s="897">
        <v>0</v>
      </c>
      <c r="J54" s="897">
        <v>0</v>
      </c>
      <c r="K54" s="809"/>
      <c r="L54" s="432" t="s">
        <v>63</v>
      </c>
      <c r="M54" s="256">
        <v>1212</v>
      </c>
      <c r="O54" s="896"/>
      <c r="P54" s="896"/>
      <c r="Q54" s="896"/>
      <c r="R54" s="896"/>
      <c r="S54" s="896"/>
      <c r="T54" s="896"/>
    </row>
    <row r="55" spans="1:20" s="895" customFormat="1" ht="12.75" customHeight="1">
      <c r="A55" s="427" t="s">
        <v>62</v>
      </c>
      <c r="B55" s="863">
        <v>31</v>
      </c>
      <c r="C55" s="863">
        <v>7</v>
      </c>
      <c r="D55" s="863">
        <v>51</v>
      </c>
      <c r="E55" s="863">
        <v>51</v>
      </c>
      <c r="F55" s="863">
        <v>7</v>
      </c>
      <c r="G55" s="863">
        <v>48</v>
      </c>
      <c r="H55" s="897">
        <v>30802</v>
      </c>
      <c r="I55" s="897">
        <v>0</v>
      </c>
      <c r="J55" s="897">
        <v>54625</v>
      </c>
      <c r="K55" s="809"/>
      <c r="L55" s="432" t="s">
        <v>61</v>
      </c>
      <c r="M55" s="256">
        <v>1213</v>
      </c>
      <c r="O55" s="896"/>
      <c r="P55" s="896"/>
      <c r="Q55" s="896"/>
      <c r="R55" s="896"/>
      <c r="S55" s="896"/>
      <c r="T55" s="896"/>
    </row>
    <row r="56" spans="1:20" s="895" customFormat="1" ht="12.75" customHeight="1">
      <c r="A56" s="427" t="s">
        <v>60</v>
      </c>
      <c r="B56" s="863">
        <v>177</v>
      </c>
      <c r="C56" s="863">
        <v>1</v>
      </c>
      <c r="D56" s="863">
        <v>501</v>
      </c>
      <c r="E56" s="863">
        <v>497</v>
      </c>
      <c r="F56" s="863">
        <v>6</v>
      </c>
      <c r="G56" s="863">
        <v>44</v>
      </c>
      <c r="H56" s="897">
        <v>175002</v>
      </c>
      <c r="I56" s="897">
        <v>0</v>
      </c>
      <c r="J56" s="897">
        <v>257522</v>
      </c>
      <c r="K56" s="809"/>
      <c r="L56" s="432" t="s">
        <v>59</v>
      </c>
      <c r="M56" s="256">
        <v>1214</v>
      </c>
      <c r="O56" s="896"/>
      <c r="P56" s="896"/>
      <c r="Q56" s="896"/>
      <c r="R56" s="896"/>
      <c r="S56" s="896"/>
      <c r="T56" s="896"/>
    </row>
    <row r="57" spans="1:20" s="895" customFormat="1" ht="12.75" customHeight="1">
      <c r="A57" s="427" t="s">
        <v>58</v>
      </c>
      <c r="B57" s="863">
        <v>49</v>
      </c>
      <c r="C57" s="863">
        <v>2</v>
      </c>
      <c r="D57" s="863">
        <v>51</v>
      </c>
      <c r="E57" s="863">
        <v>48</v>
      </c>
      <c r="F57" s="863">
        <v>2</v>
      </c>
      <c r="G57" s="863">
        <v>6</v>
      </c>
      <c r="H57" s="897">
        <v>24106</v>
      </c>
      <c r="I57" s="897">
        <v>0</v>
      </c>
      <c r="J57" s="897">
        <v>6592</v>
      </c>
      <c r="K57" s="809"/>
      <c r="L57" s="432" t="s">
        <v>57</v>
      </c>
      <c r="M57" s="256">
        <v>1215</v>
      </c>
      <c r="O57" s="896"/>
      <c r="P57" s="896"/>
      <c r="Q57" s="896"/>
      <c r="R57" s="896"/>
      <c r="S57" s="896"/>
      <c r="T57" s="896"/>
    </row>
    <row r="58" spans="1:20" s="895" customFormat="1" ht="12.75" customHeight="1">
      <c r="A58" s="418" t="s">
        <v>1139</v>
      </c>
      <c r="B58" s="875">
        <v>716</v>
      </c>
      <c r="C58" s="875">
        <v>84</v>
      </c>
      <c r="D58" s="875">
        <v>1330</v>
      </c>
      <c r="E58" s="875">
        <v>1241</v>
      </c>
      <c r="F58" s="875">
        <v>89</v>
      </c>
      <c r="G58" s="875">
        <v>286</v>
      </c>
      <c r="H58" s="899">
        <v>1041306</v>
      </c>
      <c r="I58" s="899">
        <v>84120</v>
      </c>
      <c r="J58" s="899">
        <v>265446</v>
      </c>
      <c r="K58" s="809"/>
      <c r="L58" s="425">
        <v>1870000</v>
      </c>
      <c r="M58" s="250" t="s">
        <v>55</v>
      </c>
      <c r="O58" s="896"/>
      <c r="P58" s="896"/>
      <c r="Q58" s="896"/>
      <c r="R58" s="896"/>
      <c r="S58" s="896"/>
      <c r="T58" s="896"/>
    </row>
    <row r="59" spans="1:20" s="895" customFormat="1" ht="12.75" customHeight="1">
      <c r="A59" s="427" t="s">
        <v>54</v>
      </c>
      <c r="B59" s="863">
        <v>0</v>
      </c>
      <c r="C59" s="863">
        <v>0</v>
      </c>
      <c r="D59" s="863">
        <v>0</v>
      </c>
      <c r="E59" s="863">
        <v>0</v>
      </c>
      <c r="F59" s="863">
        <v>0</v>
      </c>
      <c r="G59" s="863">
        <v>0</v>
      </c>
      <c r="H59" s="897">
        <v>0</v>
      </c>
      <c r="I59" s="897">
        <v>0</v>
      </c>
      <c r="J59" s="897">
        <v>0</v>
      </c>
      <c r="K59" s="809"/>
      <c r="L59" s="432" t="s">
        <v>53</v>
      </c>
      <c r="M59" s="244" t="s">
        <v>52</v>
      </c>
      <c r="O59" s="896"/>
      <c r="P59" s="896"/>
      <c r="Q59" s="896"/>
      <c r="R59" s="896"/>
      <c r="S59" s="896"/>
      <c r="T59" s="896"/>
    </row>
    <row r="60" spans="1:20" s="895" customFormat="1" ht="12.75" customHeight="1">
      <c r="A60" s="427" t="s">
        <v>51</v>
      </c>
      <c r="B60" s="863">
        <v>0</v>
      </c>
      <c r="C60" s="863">
        <v>0</v>
      </c>
      <c r="D60" s="863">
        <v>0</v>
      </c>
      <c r="E60" s="863">
        <v>0</v>
      </c>
      <c r="F60" s="863">
        <v>0</v>
      </c>
      <c r="G60" s="863">
        <v>0</v>
      </c>
      <c r="H60" s="897">
        <v>0</v>
      </c>
      <c r="I60" s="897">
        <v>0</v>
      </c>
      <c r="J60" s="897">
        <v>0</v>
      </c>
      <c r="K60" s="809"/>
      <c r="L60" s="432" t="s">
        <v>50</v>
      </c>
      <c r="M60" s="244" t="s">
        <v>49</v>
      </c>
      <c r="O60" s="896"/>
      <c r="P60" s="896"/>
      <c r="Q60" s="896"/>
      <c r="R60" s="896"/>
      <c r="S60" s="896"/>
      <c r="T60" s="896"/>
    </row>
    <row r="61" spans="1:20" s="895" customFormat="1" ht="12.75" customHeight="1">
      <c r="A61" s="427" t="s">
        <v>48</v>
      </c>
      <c r="B61" s="863">
        <v>62</v>
      </c>
      <c r="C61" s="863">
        <v>5</v>
      </c>
      <c r="D61" s="863">
        <v>62</v>
      </c>
      <c r="E61" s="863">
        <v>62</v>
      </c>
      <c r="F61" s="863">
        <v>5</v>
      </c>
      <c r="G61" s="863">
        <v>36</v>
      </c>
      <c r="H61" s="897">
        <v>10990</v>
      </c>
      <c r="I61" s="897">
        <v>0</v>
      </c>
      <c r="J61" s="897">
        <v>1007</v>
      </c>
      <c r="K61" s="809"/>
      <c r="L61" s="432" t="s">
        <v>47</v>
      </c>
      <c r="M61" s="244" t="s">
        <v>46</v>
      </c>
      <c r="O61" s="896"/>
      <c r="P61" s="896"/>
      <c r="Q61" s="896"/>
      <c r="R61" s="896"/>
      <c r="S61" s="896"/>
      <c r="T61" s="896"/>
    </row>
    <row r="62" spans="1:20" s="898" customFormat="1" ht="12.75" customHeight="1">
      <c r="A62" s="427" t="s">
        <v>45</v>
      </c>
      <c r="B62" s="863">
        <v>0</v>
      </c>
      <c r="C62" s="863">
        <v>0</v>
      </c>
      <c r="D62" s="863">
        <v>0</v>
      </c>
      <c r="E62" s="863">
        <v>0</v>
      </c>
      <c r="F62" s="863">
        <v>0</v>
      </c>
      <c r="G62" s="863">
        <v>0</v>
      </c>
      <c r="H62" s="897">
        <v>0</v>
      </c>
      <c r="I62" s="897">
        <v>0</v>
      </c>
      <c r="J62" s="897">
        <v>0</v>
      </c>
      <c r="K62" s="809"/>
      <c r="L62" s="432" t="s">
        <v>44</v>
      </c>
      <c r="M62" s="244" t="s">
        <v>43</v>
      </c>
      <c r="O62" s="896"/>
      <c r="P62" s="896"/>
      <c r="Q62" s="896"/>
      <c r="R62" s="896"/>
      <c r="S62" s="896"/>
      <c r="T62" s="896"/>
    </row>
    <row r="63" spans="1:20" s="895" customFormat="1" ht="12.75" customHeight="1">
      <c r="A63" s="427" t="s">
        <v>42</v>
      </c>
      <c r="B63" s="863">
        <v>401</v>
      </c>
      <c r="C63" s="863">
        <v>53</v>
      </c>
      <c r="D63" s="863">
        <v>843</v>
      </c>
      <c r="E63" s="863">
        <v>796</v>
      </c>
      <c r="F63" s="863">
        <v>53</v>
      </c>
      <c r="G63" s="863">
        <v>120</v>
      </c>
      <c r="H63" s="897">
        <v>836338</v>
      </c>
      <c r="I63" s="897">
        <v>24520</v>
      </c>
      <c r="J63" s="897">
        <v>191480</v>
      </c>
      <c r="K63" s="809"/>
      <c r="L63" s="432" t="s">
        <v>41</v>
      </c>
      <c r="M63" s="244" t="s">
        <v>40</v>
      </c>
      <c r="O63" s="896"/>
      <c r="P63" s="896"/>
      <c r="Q63" s="896"/>
      <c r="R63" s="896"/>
      <c r="S63" s="896"/>
      <c r="T63" s="896"/>
    </row>
    <row r="64" spans="1:20" s="895" customFormat="1" ht="12.75" customHeight="1">
      <c r="A64" s="427" t="s">
        <v>39</v>
      </c>
      <c r="B64" s="863">
        <v>55</v>
      </c>
      <c r="C64" s="863">
        <v>0</v>
      </c>
      <c r="D64" s="863">
        <v>65</v>
      </c>
      <c r="E64" s="863">
        <v>49</v>
      </c>
      <c r="F64" s="863">
        <v>1</v>
      </c>
      <c r="G64" s="863">
        <v>17</v>
      </c>
      <c r="H64" s="897">
        <v>12129</v>
      </c>
      <c r="I64" s="897">
        <v>0</v>
      </c>
      <c r="J64" s="897">
        <v>4979</v>
      </c>
      <c r="K64" s="809"/>
      <c r="L64" s="432" t="s">
        <v>38</v>
      </c>
      <c r="M64" s="244" t="s">
        <v>37</v>
      </c>
      <c r="O64" s="896"/>
      <c r="P64" s="896"/>
      <c r="Q64" s="896"/>
      <c r="R64" s="896"/>
      <c r="S64" s="896"/>
      <c r="T64" s="896"/>
    </row>
    <row r="65" spans="1:20" s="895" customFormat="1" ht="12.75" customHeight="1">
      <c r="A65" s="427" t="s">
        <v>36</v>
      </c>
      <c r="B65" s="863">
        <v>53</v>
      </c>
      <c r="C65" s="863">
        <v>1</v>
      </c>
      <c r="D65" s="863">
        <v>56</v>
      </c>
      <c r="E65" s="863">
        <v>45</v>
      </c>
      <c r="F65" s="863">
        <v>3</v>
      </c>
      <c r="G65" s="863">
        <v>8</v>
      </c>
      <c r="H65" s="897">
        <v>31557</v>
      </c>
      <c r="I65" s="897">
        <v>0</v>
      </c>
      <c r="J65" s="897">
        <v>41390</v>
      </c>
      <c r="K65" s="809"/>
      <c r="L65" s="432" t="s">
        <v>35</v>
      </c>
      <c r="M65" s="244" t="s">
        <v>34</v>
      </c>
      <c r="O65" s="896"/>
      <c r="P65" s="896"/>
      <c r="Q65" s="896"/>
      <c r="R65" s="896"/>
      <c r="S65" s="896"/>
      <c r="T65" s="896"/>
    </row>
    <row r="66" spans="1:20" s="898" customFormat="1" ht="12.75" customHeight="1">
      <c r="A66" s="427" t="s">
        <v>33</v>
      </c>
      <c r="B66" s="863">
        <v>2</v>
      </c>
      <c r="C66" s="863">
        <v>0</v>
      </c>
      <c r="D66" s="863">
        <v>2</v>
      </c>
      <c r="E66" s="863">
        <v>1</v>
      </c>
      <c r="F66" s="863">
        <v>0</v>
      </c>
      <c r="G66" s="863">
        <v>0</v>
      </c>
      <c r="H66" s="897">
        <v>0</v>
      </c>
      <c r="I66" s="897">
        <v>0</v>
      </c>
      <c r="J66" s="897">
        <v>0</v>
      </c>
      <c r="K66" s="809"/>
      <c r="L66" s="432" t="s">
        <v>32</v>
      </c>
      <c r="M66" s="244" t="s">
        <v>31</v>
      </c>
      <c r="O66" s="896"/>
      <c r="P66" s="896"/>
      <c r="Q66" s="896"/>
      <c r="R66" s="896"/>
      <c r="S66" s="896"/>
      <c r="T66" s="896"/>
    </row>
    <row r="67" spans="1:20" s="895" customFormat="1" ht="12.75" customHeight="1">
      <c r="A67" s="427" t="s">
        <v>30</v>
      </c>
      <c r="B67" s="863">
        <v>0</v>
      </c>
      <c r="C67" s="863">
        <v>0</v>
      </c>
      <c r="D67" s="863">
        <v>0</v>
      </c>
      <c r="E67" s="863">
        <v>0</v>
      </c>
      <c r="F67" s="863">
        <v>0</v>
      </c>
      <c r="G67" s="863">
        <v>0</v>
      </c>
      <c r="H67" s="897">
        <v>0</v>
      </c>
      <c r="I67" s="897">
        <v>0</v>
      </c>
      <c r="J67" s="897">
        <v>0</v>
      </c>
      <c r="K67" s="809"/>
      <c r="L67" s="432" t="s">
        <v>29</v>
      </c>
      <c r="M67" s="244" t="s">
        <v>28</v>
      </c>
      <c r="O67" s="896"/>
      <c r="P67" s="896"/>
      <c r="Q67" s="896"/>
      <c r="R67" s="896"/>
      <c r="S67" s="896"/>
      <c r="T67" s="896"/>
    </row>
    <row r="68" spans="1:20" s="895" customFormat="1" ht="12.75" customHeight="1">
      <c r="A68" s="427" t="s">
        <v>27</v>
      </c>
      <c r="B68" s="863">
        <v>41</v>
      </c>
      <c r="C68" s="863">
        <v>5</v>
      </c>
      <c r="D68" s="863">
        <v>140</v>
      </c>
      <c r="E68" s="863">
        <v>132</v>
      </c>
      <c r="F68" s="863">
        <v>6</v>
      </c>
      <c r="G68" s="863">
        <v>9</v>
      </c>
      <c r="H68" s="897">
        <v>57369</v>
      </c>
      <c r="I68" s="897">
        <v>40000</v>
      </c>
      <c r="J68" s="897">
        <v>12580</v>
      </c>
      <c r="K68" s="809"/>
      <c r="L68" s="432" t="s">
        <v>26</v>
      </c>
      <c r="M68" s="244" t="s">
        <v>25</v>
      </c>
      <c r="O68" s="896"/>
      <c r="P68" s="896"/>
      <c r="Q68" s="896"/>
      <c r="R68" s="896"/>
      <c r="S68" s="896"/>
      <c r="T68" s="896"/>
    </row>
    <row r="69" spans="1:20" s="895" customFormat="1" ht="12.75" customHeight="1">
      <c r="A69" s="427" t="s">
        <v>24</v>
      </c>
      <c r="B69" s="863">
        <v>39</v>
      </c>
      <c r="C69" s="863">
        <v>0</v>
      </c>
      <c r="D69" s="863">
        <v>39</v>
      </c>
      <c r="E69" s="863">
        <v>38</v>
      </c>
      <c r="F69" s="863">
        <v>0</v>
      </c>
      <c r="G69" s="863">
        <v>24</v>
      </c>
      <c r="H69" s="897">
        <v>10231</v>
      </c>
      <c r="I69" s="897">
        <v>0</v>
      </c>
      <c r="J69" s="897">
        <v>0</v>
      </c>
      <c r="K69" s="809"/>
      <c r="L69" s="432" t="s">
        <v>23</v>
      </c>
      <c r="M69" s="244" t="s">
        <v>22</v>
      </c>
      <c r="O69" s="896"/>
      <c r="P69" s="896"/>
      <c r="Q69" s="896"/>
      <c r="R69" s="896"/>
      <c r="S69" s="896"/>
      <c r="T69" s="896"/>
    </row>
    <row r="70" spans="1:20" s="895" customFormat="1" ht="12.75" customHeight="1">
      <c r="A70" s="427" t="s">
        <v>21</v>
      </c>
      <c r="B70" s="863">
        <v>17</v>
      </c>
      <c r="C70" s="863">
        <v>12</v>
      </c>
      <c r="D70" s="863">
        <v>57</v>
      </c>
      <c r="E70" s="863">
        <v>52</v>
      </c>
      <c r="F70" s="863">
        <v>13</v>
      </c>
      <c r="G70" s="863">
        <v>59</v>
      </c>
      <c r="H70" s="897">
        <v>25558</v>
      </c>
      <c r="I70" s="897">
        <v>0</v>
      </c>
      <c r="J70" s="897">
        <v>10010</v>
      </c>
      <c r="K70" s="809"/>
      <c r="L70" s="432" t="s">
        <v>20</v>
      </c>
      <c r="M70" s="244" t="s">
        <v>19</v>
      </c>
      <c r="O70" s="896"/>
      <c r="P70" s="896"/>
      <c r="Q70" s="896"/>
      <c r="R70" s="896"/>
      <c r="S70" s="896"/>
      <c r="T70" s="896"/>
    </row>
    <row r="71" spans="1:20" s="895" customFormat="1" ht="12.75" customHeight="1">
      <c r="A71" s="427" t="s">
        <v>18</v>
      </c>
      <c r="B71" s="863">
        <v>0</v>
      </c>
      <c r="C71" s="863">
        <v>0</v>
      </c>
      <c r="D71" s="863">
        <v>0</v>
      </c>
      <c r="E71" s="863">
        <v>0</v>
      </c>
      <c r="F71" s="863">
        <v>0</v>
      </c>
      <c r="G71" s="863">
        <v>0</v>
      </c>
      <c r="H71" s="897">
        <v>0</v>
      </c>
      <c r="I71" s="897">
        <v>0</v>
      </c>
      <c r="J71" s="897">
        <v>0</v>
      </c>
      <c r="K71" s="809"/>
      <c r="L71" s="432" t="s">
        <v>17</v>
      </c>
      <c r="M71" s="244" t="s">
        <v>16</v>
      </c>
      <c r="O71" s="896"/>
      <c r="P71" s="896"/>
      <c r="Q71" s="896"/>
      <c r="R71" s="896"/>
      <c r="S71" s="896"/>
      <c r="T71" s="896"/>
    </row>
    <row r="72" spans="1:20" s="895" customFormat="1" ht="12.75" customHeight="1">
      <c r="A72" s="427" t="s">
        <v>15</v>
      </c>
      <c r="B72" s="863">
        <v>46</v>
      </c>
      <c r="C72" s="863">
        <v>8</v>
      </c>
      <c r="D72" s="863">
        <v>66</v>
      </c>
      <c r="E72" s="863">
        <v>66</v>
      </c>
      <c r="F72" s="863">
        <v>8</v>
      </c>
      <c r="G72" s="863">
        <v>13</v>
      </c>
      <c r="H72" s="897">
        <v>57134</v>
      </c>
      <c r="I72" s="897">
        <v>19600</v>
      </c>
      <c r="J72" s="897">
        <v>4000</v>
      </c>
      <c r="K72" s="809"/>
      <c r="L72" s="432" t="s">
        <v>14</v>
      </c>
      <c r="M72" s="244" t="s">
        <v>13</v>
      </c>
      <c r="O72" s="896"/>
      <c r="P72" s="896"/>
      <c r="Q72" s="896"/>
      <c r="R72" s="896"/>
      <c r="S72" s="896"/>
      <c r="T72" s="896"/>
    </row>
    <row r="73" spans="1:20" s="891" customFormat="1" ht="13.5" customHeight="1">
      <c r="A73" s="1073"/>
      <c r="B73" s="1131" t="s">
        <v>1138</v>
      </c>
      <c r="C73" s="1131"/>
      <c r="D73" s="1131" t="s">
        <v>1137</v>
      </c>
      <c r="E73" s="1131"/>
      <c r="F73" s="1131"/>
      <c r="G73" s="1124" t="s">
        <v>1136</v>
      </c>
      <c r="H73" s="1124" t="s">
        <v>1135</v>
      </c>
      <c r="I73" s="1124" t="s">
        <v>1134</v>
      </c>
      <c r="J73" s="1124" t="s">
        <v>1133</v>
      </c>
      <c r="K73" s="894"/>
    </row>
    <row r="74" spans="1:20" s="891" customFormat="1" ht="51.75" customHeight="1">
      <c r="A74" s="1074"/>
      <c r="B74" s="893" t="s">
        <v>192</v>
      </c>
      <c r="C74" s="893" t="s">
        <v>1132</v>
      </c>
      <c r="D74" s="893" t="s">
        <v>192</v>
      </c>
      <c r="E74" s="893" t="s">
        <v>1131</v>
      </c>
      <c r="F74" s="893" t="s">
        <v>1130</v>
      </c>
      <c r="G74" s="1125"/>
      <c r="H74" s="1125"/>
      <c r="I74" s="1125"/>
      <c r="J74" s="1125"/>
      <c r="K74" s="892"/>
    </row>
    <row r="75" spans="1:20" s="890" customFormat="1" ht="12.75">
      <c r="A75" s="1075"/>
      <c r="B75" s="1126" t="s">
        <v>9</v>
      </c>
      <c r="C75" s="1127"/>
      <c r="D75" s="1127"/>
      <c r="E75" s="1127"/>
      <c r="F75" s="1127"/>
      <c r="G75" s="1128"/>
      <c r="H75" s="1091" t="s">
        <v>713</v>
      </c>
      <c r="I75" s="1092"/>
      <c r="J75" s="1093"/>
      <c r="K75" s="66"/>
    </row>
    <row r="76" spans="1:20" s="889" customFormat="1" ht="9.75" customHeight="1">
      <c r="A76" s="1066" t="s">
        <v>7</v>
      </c>
      <c r="B76" s="1022"/>
      <c r="C76" s="1022"/>
      <c r="D76" s="1022"/>
      <c r="E76" s="1022"/>
      <c r="F76" s="1022"/>
      <c r="G76" s="1022"/>
      <c r="H76" s="1022"/>
      <c r="I76" s="1022"/>
      <c r="J76" s="1022"/>
      <c r="K76" s="66"/>
    </row>
    <row r="77" spans="1:20" s="886" customFormat="1" ht="9.75" customHeight="1">
      <c r="A77" s="1129" t="s">
        <v>1129</v>
      </c>
      <c r="B77" s="1129"/>
      <c r="C77" s="1129"/>
      <c r="D77" s="1130"/>
      <c r="E77" s="1130"/>
      <c r="F77" s="1130"/>
      <c r="G77" s="1130"/>
      <c r="H77" s="888"/>
      <c r="I77" s="888"/>
      <c r="J77" s="888"/>
      <c r="K77" s="887"/>
    </row>
    <row r="78" spans="1:20" s="884" customFormat="1" ht="9.75" customHeight="1">
      <c r="A78" s="1122" t="s">
        <v>1128</v>
      </c>
      <c r="B78" s="1122"/>
      <c r="C78" s="1122"/>
      <c r="D78" s="1123"/>
      <c r="E78" s="1123"/>
      <c r="F78" s="1123"/>
      <c r="G78" s="1123"/>
      <c r="H78" s="885"/>
      <c r="I78" s="885"/>
      <c r="J78" s="885"/>
      <c r="K78" s="883"/>
    </row>
    <row r="79" spans="1:20" s="884" customFormat="1" ht="9.75" customHeight="1">
      <c r="A79" s="1084" t="s">
        <v>1127</v>
      </c>
      <c r="B79" s="1084"/>
      <c r="C79" s="1084"/>
      <c r="D79" s="1084"/>
      <c r="E79" s="1084"/>
      <c r="F79" s="1084"/>
      <c r="G79" s="1084"/>
      <c r="H79" s="883"/>
      <c r="I79" s="883"/>
      <c r="J79" s="883"/>
      <c r="K79" s="883"/>
    </row>
    <row r="80" spans="1:20" s="884" customFormat="1" ht="9.75" customHeight="1">
      <c r="A80" s="1084" t="s">
        <v>1126</v>
      </c>
      <c r="B80" s="1084"/>
      <c r="C80" s="1084"/>
      <c r="D80" s="1084"/>
      <c r="E80" s="1084"/>
      <c r="F80" s="1084"/>
      <c r="G80" s="1084"/>
      <c r="H80" s="883"/>
      <c r="I80" s="883"/>
      <c r="J80" s="883"/>
      <c r="K80" s="883"/>
    </row>
    <row r="81" spans="1:13" s="884" customFormat="1" ht="9.75" customHeight="1">
      <c r="A81" s="883"/>
      <c r="B81" s="883"/>
      <c r="C81" s="883"/>
      <c r="D81" s="883"/>
      <c r="E81" s="883"/>
      <c r="F81" s="883"/>
      <c r="G81" s="883"/>
      <c r="H81" s="883"/>
      <c r="I81" s="883"/>
      <c r="J81" s="883"/>
      <c r="K81" s="883"/>
    </row>
    <row r="82" spans="1:13" s="879" customFormat="1" ht="12.75">
      <c r="A82" s="878"/>
      <c r="B82" s="883"/>
      <c r="C82" s="883"/>
      <c r="D82" s="877"/>
      <c r="E82" s="877"/>
      <c r="F82" s="877"/>
      <c r="G82" s="877"/>
      <c r="H82" s="877"/>
      <c r="I82" s="877"/>
      <c r="J82" s="877"/>
      <c r="K82" s="877"/>
      <c r="L82" s="877"/>
      <c r="M82" s="877"/>
    </row>
    <row r="83" spans="1:13" s="879" customFormat="1" ht="12.75">
      <c r="A83" s="878"/>
      <c r="B83" s="877"/>
      <c r="C83" s="878"/>
      <c r="D83" s="878"/>
      <c r="E83" s="878"/>
      <c r="F83" s="878"/>
      <c r="G83" s="878"/>
      <c r="H83" s="878"/>
      <c r="I83" s="878"/>
      <c r="J83" s="878"/>
      <c r="K83" s="877"/>
      <c r="L83" s="877"/>
      <c r="M83" s="877"/>
    </row>
    <row r="84" spans="1:13" s="879" customFormat="1" ht="12.75">
      <c r="A84" s="882"/>
      <c r="B84" s="877"/>
      <c r="C84" s="878"/>
      <c r="D84" s="878"/>
      <c r="E84" s="878"/>
      <c r="F84" s="878"/>
      <c r="G84" s="878"/>
      <c r="H84" s="878"/>
      <c r="I84" s="878"/>
      <c r="J84" s="878"/>
      <c r="K84" s="877"/>
      <c r="L84" s="877"/>
      <c r="M84" s="877"/>
    </row>
    <row r="85" spans="1:13" s="879" customFormat="1" ht="12.75">
      <c r="A85" s="824"/>
      <c r="B85" s="877"/>
      <c r="C85" s="878"/>
      <c r="D85" s="878"/>
      <c r="E85" s="878"/>
      <c r="F85" s="878"/>
      <c r="G85" s="878"/>
      <c r="H85" s="878"/>
      <c r="I85" s="878"/>
      <c r="J85" s="878"/>
      <c r="K85" s="877"/>
      <c r="L85" s="877"/>
      <c r="M85" s="877"/>
    </row>
    <row r="86" spans="1:13" s="879" customFormat="1" ht="12.75">
      <c r="A86" s="824"/>
      <c r="B86" s="877"/>
      <c r="C86" s="878"/>
      <c r="D86" s="878"/>
      <c r="E86" s="878"/>
      <c r="F86" s="878"/>
      <c r="G86" s="878"/>
      <c r="H86" s="878"/>
      <c r="I86" s="878"/>
      <c r="J86" s="878"/>
      <c r="K86" s="877"/>
      <c r="L86" s="877"/>
      <c r="M86" s="877"/>
    </row>
    <row r="87" spans="1:13" s="879" customFormat="1" ht="12.75">
      <c r="A87" s="877"/>
      <c r="B87" s="881"/>
      <c r="C87" s="881"/>
      <c r="D87" s="880"/>
      <c r="E87" s="880"/>
      <c r="F87" s="880"/>
      <c r="G87" s="880"/>
      <c r="H87" s="880"/>
      <c r="I87" s="880"/>
      <c r="J87" s="880"/>
      <c r="K87" s="877"/>
    </row>
    <row r="88" spans="1:13" s="879" customFormat="1" ht="12.75">
      <c r="A88" s="877"/>
      <c r="B88" s="881"/>
      <c r="C88" s="881"/>
      <c r="D88" s="880"/>
      <c r="E88" s="880"/>
      <c r="F88" s="880"/>
      <c r="G88" s="880"/>
      <c r="H88" s="880"/>
      <c r="I88" s="880"/>
      <c r="J88" s="880"/>
      <c r="K88" s="877"/>
    </row>
    <row r="89" spans="1:13" s="879" customFormat="1" ht="12.75">
      <c r="A89" s="877"/>
      <c r="B89" s="881"/>
      <c r="C89" s="881"/>
      <c r="D89" s="880"/>
      <c r="E89" s="880"/>
      <c r="F89" s="880"/>
      <c r="G89" s="880"/>
      <c r="H89" s="880"/>
      <c r="I89" s="880"/>
      <c r="J89" s="880"/>
      <c r="K89" s="877"/>
    </row>
    <row r="90" spans="1:13" s="879" customFormat="1" ht="12.75">
      <c r="A90" s="877"/>
      <c r="B90" s="881"/>
      <c r="C90" s="881"/>
      <c r="D90" s="880"/>
      <c r="E90" s="880"/>
      <c r="F90" s="880"/>
      <c r="G90" s="880"/>
      <c r="H90" s="880"/>
      <c r="I90" s="880"/>
      <c r="J90" s="880"/>
      <c r="K90" s="877"/>
    </row>
    <row r="91" spans="1:13" s="879" customFormat="1" ht="12.75">
      <c r="A91" s="877"/>
      <c r="B91" s="881"/>
      <c r="C91" s="881"/>
      <c r="D91" s="880"/>
      <c r="E91" s="880"/>
      <c r="F91" s="880"/>
      <c r="G91" s="880"/>
      <c r="H91" s="880"/>
      <c r="I91" s="880"/>
      <c r="J91" s="880"/>
      <c r="K91" s="877"/>
    </row>
    <row r="92" spans="1:13" s="879" customFormat="1" ht="12.75">
      <c r="A92" s="877"/>
      <c r="B92" s="881"/>
      <c r="C92" s="881"/>
      <c r="D92" s="880"/>
      <c r="E92" s="880"/>
      <c r="F92" s="880"/>
      <c r="G92" s="880"/>
      <c r="H92" s="880"/>
      <c r="I92" s="880"/>
      <c r="J92" s="880"/>
      <c r="K92" s="877"/>
    </row>
    <row r="93" spans="1:13" s="879" customFormat="1" ht="12.75">
      <c r="A93" s="877"/>
      <c r="B93" s="881"/>
      <c r="C93" s="881"/>
      <c r="D93" s="880"/>
      <c r="E93" s="880"/>
      <c r="F93" s="880"/>
      <c r="G93" s="880"/>
      <c r="H93" s="880"/>
      <c r="I93" s="880"/>
      <c r="J93" s="880"/>
      <c r="K93" s="877"/>
    </row>
    <row r="94" spans="1:13" s="879" customFormat="1" ht="12.75">
      <c r="A94" s="877"/>
      <c r="B94" s="881"/>
      <c r="C94" s="881"/>
      <c r="D94" s="880"/>
      <c r="E94" s="880"/>
      <c r="F94" s="880"/>
      <c r="G94" s="880"/>
      <c r="H94" s="880"/>
      <c r="I94" s="880"/>
      <c r="J94" s="880"/>
      <c r="K94" s="877"/>
    </row>
    <row r="95" spans="1:13" s="879" customFormat="1" ht="12.75">
      <c r="A95" s="877"/>
      <c r="B95" s="881"/>
      <c r="C95" s="881"/>
      <c r="D95" s="880"/>
      <c r="E95" s="880"/>
      <c r="F95" s="880"/>
      <c r="G95" s="880"/>
      <c r="H95" s="880"/>
      <c r="I95" s="880"/>
      <c r="J95" s="880"/>
      <c r="K95" s="877"/>
    </row>
    <row r="96" spans="1:13" s="879" customFormat="1" ht="12.75">
      <c r="A96" s="877"/>
      <c r="B96" s="881"/>
      <c r="C96" s="881"/>
      <c r="D96" s="880"/>
      <c r="E96" s="880"/>
      <c r="F96" s="880"/>
      <c r="G96" s="880"/>
      <c r="H96" s="880"/>
      <c r="I96" s="880"/>
      <c r="J96" s="880"/>
      <c r="K96" s="877"/>
    </row>
    <row r="97" spans="1:11" s="879" customFormat="1" ht="12.75">
      <c r="A97" s="877"/>
      <c r="B97" s="877"/>
      <c r="C97" s="878"/>
      <c r="D97" s="877"/>
      <c r="E97" s="877"/>
      <c r="F97" s="877"/>
      <c r="G97" s="877"/>
      <c r="H97" s="877"/>
      <c r="I97" s="877"/>
      <c r="J97" s="877"/>
      <c r="K97" s="877"/>
    </row>
    <row r="98" spans="1:11" s="879" customFormat="1" ht="12.75">
      <c r="A98" s="877"/>
      <c r="B98" s="877"/>
      <c r="C98" s="878"/>
      <c r="D98" s="877"/>
      <c r="E98" s="877"/>
      <c r="F98" s="877"/>
      <c r="G98" s="877"/>
      <c r="H98" s="877"/>
      <c r="I98" s="877"/>
      <c r="J98" s="877"/>
      <c r="K98" s="877"/>
    </row>
    <row r="99" spans="1:11" s="879" customFormat="1" ht="12.75">
      <c r="A99" s="877"/>
      <c r="B99" s="877"/>
      <c r="C99" s="878"/>
      <c r="D99" s="877"/>
      <c r="E99" s="877"/>
      <c r="F99" s="877"/>
      <c r="G99" s="877"/>
      <c r="H99" s="877"/>
      <c r="I99" s="877"/>
      <c r="J99" s="877"/>
      <c r="K99" s="877"/>
    </row>
    <row r="100" spans="1:11" s="879" customFormat="1" ht="12.75">
      <c r="A100" s="877"/>
      <c r="B100" s="877"/>
      <c r="C100" s="878"/>
      <c r="D100" s="877"/>
      <c r="E100" s="877"/>
      <c r="F100" s="877"/>
      <c r="G100" s="877"/>
      <c r="H100" s="877"/>
      <c r="I100" s="877"/>
      <c r="J100" s="877"/>
      <c r="K100" s="877"/>
    </row>
    <row r="101" spans="1:11" s="879" customFormat="1" ht="12.75">
      <c r="A101" s="877"/>
      <c r="B101" s="877"/>
      <c r="C101" s="878"/>
      <c r="D101" s="877"/>
      <c r="E101" s="877"/>
      <c r="F101" s="877"/>
      <c r="G101" s="877"/>
      <c r="H101" s="877"/>
      <c r="I101" s="877"/>
      <c r="J101" s="877"/>
      <c r="K101" s="877"/>
    </row>
    <row r="102" spans="1:11" s="879" customFormat="1" ht="12.75">
      <c r="A102" s="877"/>
      <c r="B102" s="877"/>
      <c r="C102" s="878"/>
      <c r="D102" s="877"/>
      <c r="E102" s="877"/>
      <c r="F102" s="877"/>
      <c r="G102" s="877"/>
      <c r="H102" s="877"/>
      <c r="I102" s="877"/>
      <c r="J102" s="877"/>
      <c r="K102" s="877"/>
    </row>
    <row r="103" spans="1:11" s="879" customFormat="1" ht="12.75">
      <c r="A103" s="877"/>
      <c r="B103" s="877"/>
      <c r="C103" s="878"/>
      <c r="D103" s="877"/>
      <c r="E103" s="877"/>
      <c r="F103" s="877"/>
      <c r="G103" s="877"/>
      <c r="H103" s="877"/>
      <c r="I103" s="877"/>
      <c r="J103" s="877"/>
      <c r="K103" s="877"/>
    </row>
    <row r="104" spans="1:11" s="879" customFormat="1" ht="12.75">
      <c r="A104" s="877"/>
      <c r="B104" s="877"/>
      <c r="C104" s="878"/>
      <c r="D104" s="877"/>
      <c r="E104" s="877"/>
      <c r="F104" s="877"/>
      <c r="G104" s="877"/>
      <c r="H104" s="877"/>
      <c r="I104" s="877"/>
      <c r="J104" s="877"/>
      <c r="K104" s="877"/>
    </row>
    <row r="105" spans="1:11" s="879" customFormat="1" ht="12.75">
      <c r="A105" s="877"/>
      <c r="B105" s="877"/>
      <c r="C105" s="878"/>
      <c r="D105" s="877"/>
      <c r="E105" s="877"/>
      <c r="F105" s="877"/>
      <c r="G105" s="877"/>
      <c r="H105" s="877"/>
      <c r="I105" s="877"/>
      <c r="J105" s="877"/>
      <c r="K105" s="877"/>
    </row>
    <row r="106" spans="1:11" s="879" customFormat="1" ht="12.75">
      <c r="A106" s="877"/>
      <c r="B106" s="877"/>
      <c r="C106" s="878"/>
      <c r="D106" s="877"/>
      <c r="E106" s="877"/>
      <c r="F106" s="877"/>
      <c r="G106" s="877"/>
      <c r="H106" s="877"/>
      <c r="I106" s="877"/>
      <c r="J106" s="877"/>
      <c r="K106" s="877"/>
    </row>
    <row r="107" spans="1:11" s="879" customFormat="1" ht="12.75">
      <c r="A107" s="877"/>
      <c r="B107" s="877"/>
      <c r="C107" s="878"/>
      <c r="D107" s="877"/>
      <c r="E107" s="877"/>
      <c r="F107" s="877"/>
      <c r="G107" s="877"/>
      <c r="H107" s="877"/>
      <c r="I107" s="877"/>
      <c r="J107" s="877"/>
      <c r="K107" s="877"/>
    </row>
    <row r="108" spans="1:11" s="879" customFormat="1" ht="12.75">
      <c r="A108" s="877"/>
      <c r="B108" s="877"/>
      <c r="C108" s="878"/>
      <c r="D108" s="877"/>
      <c r="E108" s="877"/>
      <c r="F108" s="877"/>
      <c r="G108" s="877"/>
      <c r="H108" s="877"/>
      <c r="I108" s="877"/>
      <c r="J108" s="877"/>
      <c r="K108" s="877"/>
    </row>
    <row r="109" spans="1:11" s="879" customFormat="1" ht="12.75">
      <c r="A109" s="877"/>
      <c r="B109" s="877"/>
      <c r="C109" s="878"/>
      <c r="D109" s="877"/>
      <c r="E109" s="877"/>
      <c r="F109" s="877"/>
      <c r="G109" s="877"/>
      <c r="H109" s="877"/>
      <c r="I109" s="877"/>
      <c r="J109" s="877"/>
      <c r="K109" s="877"/>
    </row>
    <row r="110" spans="1:11" s="879" customFormat="1" ht="12.75">
      <c r="A110" s="877"/>
      <c r="B110" s="877"/>
      <c r="C110" s="878"/>
      <c r="D110" s="877"/>
      <c r="E110" s="877"/>
      <c r="F110" s="877"/>
      <c r="G110" s="877"/>
      <c r="H110" s="877"/>
      <c r="I110" s="877"/>
      <c r="J110" s="877"/>
      <c r="K110" s="877"/>
    </row>
    <row r="111" spans="1:11" s="879" customFormat="1" ht="12.75">
      <c r="A111" s="877"/>
      <c r="B111" s="877"/>
      <c r="C111" s="878"/>
      <c r="D111" s="877"/>
      <c r="E111" s="877"/>
      <c r="F111" s="877"/>
      <c r="G111" s="877"/>
      <c r="H111" s="877"/>
      <c r="I111" s="877"/>
      <c r="J111" s="877"/>
      <c r="K111" s="877"/>
    </row>
    <row r="112" spans="1:11" s="879" customFormat="1" ht="12.75">
      <c r="A112" s="877"/>
      <c r="B112" s="877"/>
      <c r="C112" s="878"/>
      <c r="D112" s="877"/>
      <c r="E112" s="877"/>
      <c r="F112" s="877"/>
      <c r="G112" s="877"/>
      <c r="H112" s="877"/>
      <c r="I112" s="877"/>
      <c r="J112" s="877"/>
      <c r="K112" s="877"/>
    </row>
    <row r="113" spans="1:11" s="879" customFormat="1" ht="12.75">
      <c r="A113" s="877"/>
      <c r="B113" s="877"/>
      <c r="C113" s="878"/>
      <c r="D113" s="877"/>
      <c r="E113" s="877"/>
      <c r="F113" s="877"/>
      <c r="G113" s="877"/>
      <c r="H113" s="877"/>
      <c r="I113" s="877"/>
      <c r="J113" s="877"/>
      <c r="K113" s="877"/>
    </row>
    <row r="114" spans="1:11" s="879" customFormat="1" ht="12.75">
      <c r="A114" s="877"/>
      <c r="B114" s="877"/>
      <c r="C114" s="878"/>
      <c r="D114" s="877"/>
      <c r="E114" s="877"/>
      <c r="F114" s="877"/>
      <c r="G114" s="877"/>
      <c r="H114" s="877"/>
      <c r="I114" s="877"/>
      <c r="J114" s="877"/>
      <c r="K114" s="877"/>
    </row>
    <row r="115" spans="1:11" s="879" customFormat="1" ht="12.75">
      <c r="A115" s="877"/>
      <c r="B115" s="877"/>
      <c r="C115" s="878"/>
      <c r="D115" s="877"/>
      <c r="E115" s="877"/>
      <c r="F115" s="877"/>
      <c r="G115" s="877"/>
      <c r="H115" s="877"/>
      <c r="I115" s="877"/>
      <c r="J115" s="877"/>
      <c r="K115" s="877"/>
    </row>
    <row r="116" spans="1:11" s="879" customFormat="1" ht="12.75">
      <c r="A116" s="877"/>
      <c r="B116" s="877"/>
      <c r="C116" s="878"/>
      <c r="D116" s="877"/>
      <c r="E116" s="877"/>
      <c r="F116" s="877"/>
      <c r="G116" s="877"/>
      <c r="H116" s="877"/>
      <c r="I116" s="877"/>
      <c r="J116" s="877"/>
      <c r="K116" s="877"/>
    </row>
    <row r="117" spans="1:11" s="879" customFormat="1" ht="12.75">
      <c r="A117" s="877"/>
      <c r="B117" s="877"/>
      <c r="C117" s="878"/>
      <c r="D117" s="877"/>
      <c r="E117" s="877"/>
      <c r="F117" s="877"/>
      <c r="G117" s="877"/>
      <c r="H117" s="877"/>
      <c r="I117" s="877"/>
      <c r="J117" s="877"/>
      <c r="K117" s="877"/>
    </row>
    <row r="118" spans="1:11" s="879" customFormat="1" ht="12.75">
      <c r="A118" s="877"/>
      <c r="B118" s="877"/>
      <c r="C118" s="878"/>
      <c r="D118" s="877"/>
      <c r="E118" s="877"/>
      <c r="F118" s="877"/>
      <c r="G118" s="877"/>
      <c r="H118" s="877"/>
      <c r="I118" s="877"/>
      <c r="J118" s="877"/>
      <c r="K118" s="877"/>
    </row>
    <row r="119" spans="1:11" s="879" customFormat="1" ht="12.75">
      <c r="A119" s="877"/>
      <c r="B119" s="877"/>
      <c r="C119" s="878"/>
      <c r="D119" s="877"/>
      <c r="E119" s="877"/>
      <c r="F119" s="877"/>
      <c r="G119" s="877"/>
      <c r="H119" s="877"/>
      <c r="I119" s="877"/>
      <c r="J119" s="877"/>
      <c r="K119" s="877"/>
    </row>
    <row r="120" spans="1:11" s="879" customFormat="1" ht="12.75">
      <c r="A120" s="877"/>
      <c r="B120" s="877"/>
      <c r="C120" s="878"/>
      <c r="D120" s="877"/>
      <c r="E120" s="877"/>
      <c r="F120" s="877"/>
      <c r="G120" s="877"/>
      <c r="H120" s="877"/>
      <c r="I120" s="877"/>
      <c r="J120" s="877"/>
      <c r="K120" s="877"/>
    </row>
    <row r="121" spans="1:11" s="879" customFormat="1" ht="12.75">
      <c r="A121" s="877"/>
      <c r="B121" s="877"/>
      <c r="C121" s="878"/>
      <c r="D121" s="877"/>
      <c r="E121" s="877"/>
      <c r="F121" s="877"/>
      <c r="G121" s="877"/>
      <c r="H121" s="877"/>
      <c r="I121" s="877"/>
      <c r="J121" s="877"/>
      <c r="K121" s="877"/>
    </row>
    <row r="122" spans="1:11" s="879" customFormat="1" ht="12.75">
      <c r="A122" s="877"/>
      <c r="B122" s="877"/>
      <c r="C122" s="878"/>
      <c r="D122" s="877"/>
      <c r="E122" s="877"/>
      <c r="F122" s="877"/>
      <c r="G122" s="877"/>
      <c r="H122" s="877"/>
      <c r="I122" s="877"/>
      <c r="J122" s="877"/>
      <c r="K122" s="877"/>
    </row>
    <row r="123" spans="1:11" s="879" customFormat="1" ht="12.75">
      <c r="A123" s="877"/>
      <c r="B123" s="877"/>
      <c r="C123" s="878"/>
      <c r="D123" s="877"/>
      <c r="E123" s="877"/>
      <c r="F123" s="877"/>
      <c r="G123" s="877"/>
      <c r="H123" s="877"/>
      <c r="I123" s="877"/>
      <c r="J123" s="877"/>
      <c r="K123" s="877"/>
    </row>
    <row r="124" spans="1:11" s="879" customFormat="1" ht="12.75">
      <c r="A124" s="877"/>
      <c r="B124" s="877"/>
      <c r="C124" s="878"/>
      <c r="D124" s="877"/>
      <c r="E124" s="877"/>
      <c r="F124" s="877"/>
      <c r="G124" s="877"/>
      <c r="H124" s="877"/>
      <c r="I124" s="877"/>
      <c r="J124" s="877"/>
      <c r="K124" s="877"/>
    </row>
    <row r="125" spans="1:11" s="879" customFormat="1" ht="12.75">
      <c r="A125" s="877"/>
      <c r="B125" s="877"/>
      <c r="C125" s="878"/>
      <c r="D125" s="877"/>
      <c r="E125" s="877"/>
      <c r="F125" s="877"/>
      <c r="G125" s="877"/>
      <c r="H125" s="877"/>
      <c r="I125" s="877"/>
      <c r="J125" s="877"/>
      <c r="K125" s="877"/>
    </row>
    <row r="126" spans="1:11" s="879" customFormat="1" ht="12.75">
      <c r="A126" s="877"/>
      <c r="B126" s="877"/>
      <c r="C126" s="878"/>
      <c r="D126" s="877"/>
      <c r="E126" s="877"/>
      <c r="F126" s="877"/>
      <c r="G126" s="877"/>
      <c r="H126" s="877"/>
      <c r="I126" s="877"/>
      <c r="J126" s="877"/>
      <c r="K126" s="877"/>
    </row>
    <row r="127" spans="1:11" s="879" customFormat="1" ht="12.75">
      <c r="A127" s="877"/>
      <c r="B127" s="877"/>
      <c r="C127" s="878"/>
      <c r="D127" s="877"/>
      <c r="E127" s="877"/>
      <c r="F127" s="877"/>
      <c r="G127" s="877"/>
      <c r="H127" s="877"/>
      <c r="I127" s="877"/>
      <c r="J127" s="877"/>
      <c r="K127" s="877"/>
    </row>
    <row r="128" spans="1:11" s="879" customFormat="1" ht="12.75">
      <c r="A128" s="877"/>
      <c r="B128" s="877"/>
      <c r="C128" s="878"/>
      <c r="D128" s="877"/>
      <c r="E128" s="877"/>
      <c r="F128" s="877"/>
      <c r="G128" s="877"/>
      <c r="H128" s="877"/>
      <c r="I128" s="877"/>
      <c r="J128" s="877"/>
      <c r="K128" s="877"/>
    </row>
    <row r="129" spans="1:11" s="879" customFormat="1" ht="12.75">
      <c r="A129" s="877"/>
      <c r="B129" s="877"/>
      <c r="C129" s="878"/>
      <c r="D129" s="877"/>
      <c r="E129" s="877"/>
      <c r="F129" s="877"/>
      <c r="G129" s="877"/>
      <c r="H129" s="877"/>
      <c r="I129" s="877"/>
      <c r="J129" s="877"/>
      <c r="K129" s="877"/>
    </row>
    <row r="130" spans="1:11" s="879" customFormat="1" ht="12.75">
      <c r="A130" s="877"/>
      <c r="B130" s="877"/>
      <c r="C130" s="878"/>
      <c r="D130" s="877"/>
      <c r="E130" s="877"/>
      <c r="F130" s="877"/>
      <c r="G130" s="877"/>
      <c r="H130" s="877"/>
      <c r="I130" s="877"/>
      <c r="J130" s="877"/>
      <c r="K130" s="877"/>
    </row>
    <row r="131" spans="1:11" s="879" customFormat="1" ht="12.75">
      <c r="A131" s="877"/>
      <c r="B131" s="877"/>
      <c r="C131" s="878"/>
      <c r="D131" s="877"/>
      <c r="E131" s="877"/>
      <c r="F131" s="877"/>
      <c r="G131" s="877"/>
      <c r="H131" s="877"/>
      <c r="I131" s="877"/>
      <c r="J131" s="877"/>
      <c r="K131" s="877"/>
    </row>
    <row r="132" spans="1:11" s="879" customFormat="1" ht="12.75">
      <c r="A132" s="877"/>
      <c r="B132" s="877"/>
      <c r="C132" s="878"/>
      <c r="D132" s="877"/>
      <c r="E132" s="877"/>
      <c r="F132" s="877"/>
      <c r="G132" s="877"/>
      <c r="H132" s="877"/>
      <c r="I132" s="877"/>
      <c r="J132" s="877"/>
      <c r="K132" s="877"/>
    </row>
    <row r="133" spans="1:11" s="879" customFormat="1" ht="12.75">
      <c r="A133" s="877"/>
      <c r="B133" s="877"/>
      <c r="C133" s="878"/>
      <c r="D133" s="877"/>
      <c r="E133" s="877"/>
      <c r="F133" s="877"/>
      <c r="G133" s="877"/>
      <c r="H133" s="877"/>
      <c r="I133" s="877"/>
      <c r="J133" s="877"/>
      <c r="K133" s="877"/>
    </row>
    <row r="134" spans="1:11" s="879" customFormat="1" ht="12.75">
      <c r="A134" s="877"/>
      <c r="B134" s="877"/>
      <c r="C134" s="878"/>
      <c r="D134" s="877"/>
      <c r="E134" s="877"/>
      <c r="F134" s="877"/>
      <c r="G134" s="877"/>
      <c r="H134" s="877"/>
      <c r="I134" s="877"/>
      <c r="J134" s="877"/>
      <c r="K134" s="877"/>
    </row>
    <row r="135" spans="1:11" s="879" customFormat="1" ht="12.75">
      <c r="A135" s="877"/>
      <c r="B135" s="877"/>
      <c r="C135" s="878"/>
      <c r="D135" s="877"/>
      <c r="E135" s="877"/>
      <c r="F135" s="877"/>
      <c r="G135" s="877"/>
      <c r="H135" s="877"/>
      <c r="I135" s="877"/>
      <c r="J135" s="877"/>
      <c r="K135" s="877"/>
    </row>
    <row r="136" spans="1:11" s="879" customFormat="1" ht="12.75">
      <c r="A136" s="877"/>
      <c r="B136" s="877"/>
      <c r="C136" s="878"/>
      <c r="D136" s="877"/>
      <c r="E136" s="877"/>
      <c r="F136" s="877"/>
      <c r="G136" s="877"/>
      <c r="H136" s="877"/>
      <c r="I136" s="877"/>
      <c r="J136" s="877"/>
      <c r="K136" s="877"/>
    </row>
    <row r="137" spans="1:11" s="879" customFormat="1" ht="12.75">
      <c r="A137" s="877"/>
      <c r="B137" s="877"/>
      <c r="C137" s="878"/>
      <c r="D137" s="877"/>
      <c r="E137" s="877"/>
      <c r="F137" s="877"/>
      <c r="G137" s="877"/>
      <c r="H137" s="877"/>
      <c r="I137" s="877"/>
      <c r="J137" s="877"/>
      <c r="K137" s="877"/>
    </row>
    <row r="138" spans="1:11" s="879" customFormat="1" ht="12.75">
      <c r="A138" s="877"/>
      <c r="B138" s="877"/>
      <c r="C138" s="878"/>
      <c r="D138" s="877"/>
      <c r="E138" s="877"/>
      <c r="F138" s="877"/>
      <c r="G138" s="877"/>
      <c r="H138" s="877"/>
      <c r="I138" s="877"/>
      <c r="J138" s="877"/>
      <c r="K138" s="877"/>
    </row>
    <row r="139" spans="1:11" s="879" customFormat="1" ht="12.75">
      <c r="A139" s="877"/>
      <c r="B139" s="877"/>
      <c r="C139" s="878"/>
      <c r="D139" s="877"/>
      <c r="E139" s="877"/>
      <c r="F139" s="877"/>
      <c r="G139" s="877"/>
      <c r="H139" s="877"/>
      <c r="I139" s="877"/>
      <c r="J139" s="877"/>
      <c r="K139" s="877"/>
    </row>
    <row r="140" spans="1:11" s="879" customFormat="1" ht="12.75">
      <c r="A140" s="877"/>
      <c r="B140" s="877"/>
      <c r="C140" s="878"/>
      <c r="D140" s="877"/>
      <c r="E140" s="877"/>
      <c r="F140" s="877"/>
      <c r="G140" s="877"/>
      <c r="H140" s="877"/>
      <c r="I140" s="877"/>
      <c r="J140" s="877"/>
      <c r="K140" s="877"/>
    </row>
    <row r="141" spans="1:11" s="879" customFormat="1" ht="12.75">
      <c r="A141" s="877"/>
      <c r="B141" s="877"/>
      <c r="C141" s="878"/>
      <c r="D141" s="877"/>
      <c r="E141" s="877"/>
      <c r="F141" s="877"/>
      <c r="G141" s="877"/>
      <c r="H141" s="877"/>
      <c r="I141" s="877"/>
      <c r="J141" s="877"/>
      <c r="K141" s="877"/>
    </row>
    <row r="142" spans="1:11" s="879" customFormat="1" ht="12.75">
      <c r="A142" s="877"/>
      <c r="B142" s="877"/>
      <c r="C142" s="878"/>
      <c r="D142" s="877"/>
      <c r="E142" s="877"/>
      <c r="F142" s="877"/>
      <c r="G142" s="877"/>
      <c r="H142" s="877"/>
      <c r="I142" s="877"/>
      <c r="J142" s="877"/>
      <c r="K142" s="877"/>
    </row>
    <row r="143" spans="1:11" s="879" customFormat="1" ht="12.75">
      <c r="A143" s="877"/>
      <c r="B143" s="877"/>
      <c r="C143" s="878"/>
      <c r="D143" s="877"/>
      <c r="E143" s="877"/>
      <c r="F143" s="877"/>
      <c r="G143" s="877"/>
      <c r="H143" s="877"/>
      <c r="I143" s="877"/>
      <c r="J143" s="877"/>
      <c r="K143" s="877"/>
    </row>
    <row r="144" spans="1:11" s="879" customFormat="1" ht="12.75">
      <c r="A144" s="877"/>
      <c r="B144" s="877"/>
      <c r="C144" s="878"/>
      <c r="D144" s="877"/>
      <c r="E144" s="877"/>
      <c r="F144" s="877"/>
      <c r="G144" s="877"/>
      <c r="H144" s="877"/>
      <c r="I144" s="877"/>
      <c r="J144" s="877"/>
      <c r="K144" s="877"/>
    </row>
    <row r="145" spans="1:11" s="879" customFormat="1" ht="12.75">
      <c r="A145" s="877"/>
      <c r="B145" s="877"/>
      <c r="C145" s="878"/>
      <c r="D145" s="877"/>
      <c r="E145" s="877"/>
      <c r="F145" s="877"/>
      <c r="G145" s="877"/>
      <c r="H145" s="877"/>
      <c r="I145" s="877"/>
      <c r="J145" s="877"/>
      <c r="K145" s="877"/>
    </row>
    <row r="146" spans="1:11" s="879" customFormat="1" ht="12.75">
      <c r="A146" s="877"/>
      <c r="B146" s="877"/>
      <c r="C146" s="878"/>
      <c r="D146" s="877"/>
      <c r="E146" s="877"/>
      <c r="F146" s="877"/>
      <c r="G146" s="877"/>
      <c r="H146" s="877"/>
      <c r="I146" s="877"/>
      <c r="J146" s="877"/>
      <c r="K146" s="877"/>
    </row>
    <row r="147" spans="1:11" s="879" customFormat="1" ht="12.75">
      <c r="A147" s="877"/>
      <c r="B147" s="877"/>
      <c r="C147" s="878"/>
      <c r="D147" s="877"/>
      <c r="E147" s="877"/>
      <c r="F147" s="877"/>
      <c r="G147" s="877"/>
      <c r="H147" s="877"/>
      <c r="I147" s="877"/>
      <c r="J147" s="877"/>
      <c r="K147" s="877"/>
    </row>
    <row r="148" spans="1:11" s="879" customFormat="1" ht="12.75">
      <c r="A148" s="877"/>
      <c r="B148" s="877"/>
      <c r="C148" s="878"/>
      <c r="D148" s="877"/>
      <c r="E148" s="877"/>
      <c r="F148" s="877"/>
      <c r="G148" s="877"/>
      <c r="H148" s="877"/>
      <c r="I148" s="877"/>
      <c r="J148" s="877"/>
      <c r="K148" s="877"/>
    </row>
    <row r="149" spans="1:11" s="879" customFormat="1" ht="12.75">
      <c r="A149" s="877"/>
      <c r="B149" s="877"/>
      <c r="C149" s="878"/>
      <c r="D149" s="877"/>
      <c r="E149" s="877"/>
      <c r="F149" s="877"/>
      <c r="G149" s="877"/>
      <c r="H149" s="877"/>
      <c r="I149" s="877"/>
      <c r="J149" s="877"/>
      <c r="K149" s="877"/>
    </row>
    <row r="150" spans="1:11" s="879" customFormat="1" ht="12.75">
      <c r="A150" s="877"/>
      <c r="B150" s="877"/>
      <c r="C150" s="878"/>
      <c r="D150" s="877"/>
      <c r="E150" s="877"/>
      <c r="F150" s="877"/>
      <c r="G150" s="877"/>
      <c r="H150" s="877"/>
      <c r="I150" s="877"/>
      <c r="J150" s="877"/>
      <c r="K150" s="877"/>
    </row>
    <row r="151" spans="1:11" s="879" customFormat="1" ht="12.75">
      <c r="A151" s="877"/>
      <c r="B151" s="877"/>
      <c r="C151" s="878"/>
      <c r="D151" s="877"/>
      <c r="E151" s="877"/>
      <c r="F151" s="877"/>
      <c r="G151" s="877"/>
      <c r="H151" s="877"/>
      <c r="I151" s="877"/>
      <c r="J151" s="877"/>
      <c r="K151" s="877"/>
    </row>
    <row r="152" spans="1:11" s="879" customFormat="1" ht="12.75">
      <c r="A152" s="877"/>
      <c r="B152" s="877"/>
      <c r="C152" s="878"/>
      <c r="D152" s="877"/>
      <c r="E152" s="877"/>
      <c r="F152" s="877"/>
      <c r="G152" s="877"/>
      <c r="H152" s="877"/>
      <c r="I152" s="877"/>
      <c r="J152" s="877"/>
      <c r="K152" s="877"/>
    </row>
    <row r="153" spans="1:11" s="879" customFormat="1" ht="12.75">
      <c r="A153" s="877"/>
      <c r="B153" s="877"/>
      <c r="C153" s="878"/>
      <c r="D153" s="877"/>
      <c r="E153" s="877"/>
      <c r="F153" s="877"/>
      <c r="G153" s="877"/>
      <c r="H153" s="877"/>
      <c r="I153" s="877"/>
      <c r="J153" s="877"/>
      <c r="K153" s="877"/>
    </row>
    <row r="154" spans="1:11" s="879" customFormat="1" ht="12.75">
      <c r="A154" s="877"/>
      <c r="B154" s="877"/>
      <c r="C154" s="878"/>
      <c r="D154" s="877"/>
      <c r="E154" s="877"/>
      <c r="F154" s="877"/>
      <c r="G154" s="877"/>
      <c r="H154" s="877"/>
      <c r="I154" s="877"/>
      <c r="J154" s="877"/>
      <c r="K154" s="877"/>
    </row>
    <row r="155" spans="1:11" s="879" customFormat="1" ht="12.75">
      <c r="A155" s="877"/>
      <c r="B155" s="877"/>
      <c r="C155" s="878"/>
      <c r="D155" s="877"/>
      <c r="E155" s="877"/>
      <c r="F155" s="877"/>
      <c r="G155" s="877"/>
      <c r="H155" s="877"/>
      <c r="I155" s="877"/>
      <c r="J155" s="877"/>
      <c r="K155" s="877"/>
    </row>
    <row r="156" spans="1:11" s="879" customFormat="1" ht="12.75">
      <c r="A156" s="877"/>
      <c r="B156" s="877"/>
      <c r="C156" s="878"/>
      <c r="D156" s="877"/>
      <c r="E156" s="877"/>
      <c r="F156" s="877"/>
      <c r="G156" s="877"/>
      <c r="H156" s="877"/>
      <c r="I156" s="877"/>
      <c r="J156" s="877"/>
      <c r="K156" s="877"/>
    </row>
    <row r="157" spans="1:11" s="879" customFormat="1" ht="12.75">
      <c r="A157" s="877"/>
      <c r="B157" s="877"/>
      <c r="C157" s="878"/>
      <c r="D157" s="877"/>
      <c r="E157" s="877"/>
      <c r="F157" s="877"/>
      <c r="G157" s="877"/>
      <c r="H157" s="877"/>
      <c r="I157" s="877"/>
      <c r="J157" s="877"/>
      <c r="K157" s="877"/>
    </row>
    <row r="158" spans="1:11" s="879" customFormat="1" ht="12.75">
      <c r="A158" s="877"/>
      <c r="B158" s="877"/>
      <c r="C158" s="878"/>
      <c r="D158" s="877"/>
      <c r="E158" s="877"/>
      <c r="F158" s="877"/>
      <c r="G158" s="877"/>
      <c r="H158" s="877"/>
      <c r="I158" s="877"/>
      <c r="J158" s="877"/>
      <c r="K158" s="877"/>
    </row>
    <row r="159" spans="1:11" s="879" customFormat="1" ht="12.75">
      <c r="A159" s="877"/>
      <c r="B159" s="877"/>
      <c r="C159" s="878"/>
      <c r="D159" s="877"/>
      <c r="E159" s="877"/>
      <c r="F159" s="877"/>
      <c r="G159" s="877"/>
      <c r="H159" s="877"/>
      <c r="I159" s="877"/>
      <c r="J159" s="877"/>
      <c r="K159" s="877"/>
    </row>
    <row r="160" spans="1:11" s="879" customFormat="1" ht="12.75">
      <c r="A160" s="877"/>
      <c r="B160" s="877"/>
      <c r="C160" s="878"/>
      <c r="D160" s="877"/>
      <c r="E160" s="877"/>
      <c r="F160" s="877"/>
      <c r="G160" s="877"/>
      <c r="H160" s="877"/>
      <c r="I160" s="877"/>
      <c r="J160" s="877"/>
      <c r="K160" s="877"/>
    </row>
    <row r="161" spans="1:11" s="879" customFormat="1" ht="12.75">
      <c r="A161" s="877"/>
      <c r="B161" s="877"/>
      <c r="C161" s="878"/>
      <c r="D161" s="877"/>
      <c r="E161" s="877"/>
      <c r="F161" s="877"/>
      <c r="G161" s="877"/>
      <c r="H161" s="877"/>
      <c r="I161" s="877"/>
      <c r="J161" s="877"/>
      <c r="K161" s="877"/>
    </row>
    <row r="162" spans="1:11" s="879" customFormat="1" ht="12.75">
      <c r="A162" s="877"/>
      <c r="B162" s="877"/>
      <c r="C162" s="878"/>
      <c r="D162" s="877"/>
      <c r="E162" s="877"/>
      <c r="F162" s="877"/>
      <c r="G162" s="877"/>
      <c r="H162" s="877"/>
      <c r="I162" s="877"/>
      <c r="J162" s="877"/>
      <c r="K162" s="877"/>
    </row>
    <row r="163" spans="1:11" s="879" customFormat="1" ht="12.75">
      <c r="A163" s="877"/>
      <c r="B163" s="877"/>
      <c r="C163" s="878"/>
      <c r="D163" s="877"/>
      <c r="E163" s="877"/>
      <c r="F163" s="877"/>
      <c r="G163" s="877"/>
      <c r="H163" s="877"/>
      <c r="I163" s="877"/>
      <c r="J163" s="877"/>
      <c r="K163" s="877"/>
    </row>
    <row r="164" spans="1:11" s="879" customFormat="1" ht="12.75">
      <c r="A164" s="877"/>
      <c r="B164" s="877"/>
      <c r="C164" s="878"/>
      <c r="D164" s="877"/>
      <c r="E164" s="877"/>
      <c r="F164" s="877"/>
      <c r="G164" s="877"/>
      <c r="H164" s="877"/>
      <c r="I164" s="877"/>
      <c r="J164" s="877"/>
      <c r="K164" s="877"/>
    </row>
    <row r="165" spans="1:11" s="879" customFormat="1" ht="12.75">
      <c r="A165" s="877"/>
      <c r="B165" s="877"/>
      <c r="C165" s="878"/>
      <c r="D165" s="877"/>
      <c r="E165" s="877"/>
      <c r="F165" s="877"/>
      <c r="G165" s="877"/>
      <c r="H165" s="877"/>
      <c r="I165" s="877"/>
      <c r="J165" s="877"/>
      <c r="K165" s="877"/>
    </row>
    <row r="166" spans="1:11" s="879" customFormat="1" ht="12.75">
      <c r="A166" s="877"/>
      <c r="B166" s="877"/>
      <c r="C166" s="878"/>
      <c r="D166" s="877"/>
      <c r="E166" s="877"/>
      <c r="F166" s="877"/>
      <c r="G166" s="877"/>
      <c r="H166" s="877"/>
      <c r="I166" s="877"/>
      <c r="J166" s="877"/>
      <c r="K166" s="877"/>
    </row>
    <row r="167" spans="1:11" s="879" customFormat="1" ht="12.75">
      <c r="A167" s="877"/>
      <c r="B167" s="877"/>
      <c r="C167" s="878"/>
      <c r="D167" s="877"/>
      <c r="E167" s="877"/>
      <c r="F167" s="877"/>
      <c r="G167" s="877"/>
      <c r="H167" s="877"/>
      <c r="I167" s="877"/>
      <c r="J167" s="877"/>
      <c r="K167" s="877"/>
    </row>
    <row r="168" spans="1:11" s="879" customFormat="1" ht="12.75">
      <c r="A168" s="877"/>
      <c r="B168" s="877"/>
      <c r="C168" s="878"/>
      <c r="D168" s="877"/>
      <c r="E168" s="877"/>
      <c r="F168" s="877"/>
      <c r="G168" s="877"/>
      <c r="H168" s="877"/>
      <c r="I168" s="877"/>
      <c r="J168" s="877"/>
      <c r="K168" s="877"/>
    </row>
    <row r="169" spans="1:11" s="879" customFormat="1" ht="12.75">
      <c r="A169" s="877"/>
      <c r="B169" s="877"/>
      <c r="C169" s="878"/>
      <c r="D169" s="877"/>
      <c r="E169" s="877"/>
      <c r="F169" s="877"/>
      <c r="G169" s="877"/>
      <c r="H169" s="877"/>
      <c r="I169" s="877"/>
      <c r="J169" s="877"/>
      <c r="K169" s="877"/>
    </row>
    <row r="170" spans="1:11" s="879" customFormat="1" ht="12.75">
      <c r="A170" s="877"/>
      <c r="B170" s="877"/>
      <c r="C170" s="878"/>
      <c r="D170" s="877"/>
      <c r="E170" s="877"/>
      <c r="F170" s="877"/>
      <c r="G170" s="877"/>
      <c r="H170" s="877"/>
      <c r="I170" s="877"/>
      <c r="J170" s="877"/>
      <c r="K170" s="877"/>
    </row>
    <row r="171" spans="1:11" s="879" customFormat="1" ht="12.75">
      <c r="A171" s="877"/>
      <c r="B171" s="877"/>
      <c r="C171" s="878"/>
      <c r="D171" s="877"/>
      <c r="E171" s="877"/>
      <c r="F171" s="877"/>
      <c r="G171" s="877"/>
      <c r="H171" s="877"/>
      <c r="I171" s="877"/>
      <c r="J171" s="877"/>
      <c r="K171" s="877"/>
    </row>
    <row r="172" spans="1:11" s="879" customFormat="1" ht="12.75">
      <c r="A172" s="877"/>
      <c r="B172" s="877"/>
      <c r="C172" s="878"/>
      <c r="D172" s="877"/>
      <c r="E172" s="877"/>
      <c r="F172" s="877"/>
      <c r="G172" s="877"/>
      <c r="H172" s="877"/>
      <c r="I172" s="877"/>
      <c r="J172" s="877"/>
      <c r="K172" s="877"/>
    </row>
    <row r="173" spans="1:11" s="879" customFormat="1" ht="12.75">
      <c r="A173" s="877"/>
      <c r="B173" s="877"/>
      <c r="C173" s="878"/>
      <c r="D173" s="877"/>
      <c r="E173" s="877"/>
      <c r="F173" s="877"/>
      <c r="G173" s="877"/>
      <c r="H173" s="877"/>
      <c r="I173" s="877"/>
      <c r="J173" s="877"/>
      <c r="K173" s="877"/>
    </row>
    <row r="174" spans="1:11" s="879" customFormat="1" ht="12.75">
      <c r="A174" s="877"/>
      <c r="B174" s="877"/>
      <c r="C174" s="878"/>
      <c r="D174" s="877"/>
      <c r="E174" s="877"/>
      <c r="F174" s="877"/>
      <c r="G174" s="877"/>
      <c r="H174" s="877"/>
      <c r="I174" s="877"/>
      <c r="J174" s="877"/>
      <c r="K174" s="877"/>
    </row>
    <row r="175" spans="1:11" s="879" customFormat="1" ht="12.75">
      <c r="A175" s="877"/>
      <c r="B175" s="877"/>
      <c r="C175" s="878"/>
      <c r="D175" s="877"/>
      <c r="E175" s="877"/>
      <c r="F175" s="877"/>
      <c r="G175" s="877"/>
      <c r="H175" s="877"/>
      <c r="I175" s="877"/>
      <c r="J175" s="877"/>
      <c r="K175" s="877"/>
    </row>
    <row r="176" spans="1:11" s="879" customFormat="1" ht="12.75">
      <c r="A176" s="877"/>
      <c r="B176" s="877"/>
      <c r="C176" s="878"/>
      <c r="D176" s="877"/>
      <c r="E176" s="877"/>
      <c r="F176" s="877"/>
      <c r="G176" s="877"/>
      <c r="H176" s="877"/>
      <c r="I176" s="877"/>
      <c r="J176" s="877"/>
      <c r="K176" s="877"/>
    </row>
    <row r="177" spans="1:11" s="879" customFormat="1" ht="12.75">
      <c r="A177" s="877"/>
      <c r="B177" s="877"/>
      <c r="C177" s="878"/>
      <c r="D177" s="877"/>
      <c r="E177" s="877"/>
      <c r="F177" s="877"/>
      <c r="G177" s="877"/>
      <c r="H177" s="877"/>
      <c r="I177" s="877"/>
      <c r="J177" s="877"/>
      <c r="K177" s="877"/>
    </row>
    <row r="178" spans="1:11" s="879" customFormat="1" ht="12.75">
      <c r="A178" s="877"/>
      <c r="B178" s="877"/>
      <c r="C178" s="878"/>
      <c r="D178" s="877"/>
      <c r="E178" s="877"/>
      <c r="F178" s="877"/>
      <c r="G178" s="877"/>
      <c r="H178" s="877"/>
      <c r="I178" s="877"/>
      <c r="J178" s="877"/>
      <c r="K178" s="877"/>
    </row>
    <row r="179" spans="1:11" s="879" customFormat="1" ht="12.75">
      <c r="A179" s="877"/>
      <c r="B179" s="877"/>
      <c r="C179" s="878"/>
      <c r="D179" s="877"/>
      <c r="E179" s="877"/>
      <c r="F179" s="877"/>
      <c r="G179" s="877"/>
      <c r="H179" s="877"/>
      <c r="I179" s="877"/>
      <c r="J179" s="877"/>
      <c r="K179" s="877"/>
    </row>
    <row r="180" spans="1:11" s="879" customFormat="1" ht="12.75">
      <c r="A180" s="877"/>
      <c r="B180" s="877"/>
      <c r="C180" s="878"/>
      <c r="D180" s="877"/>
      <c r="E180" s="877"/>
      <c r="F180" s="877"/>
      <c r="G180" s="877"/>
      <c r="H180" s="877"/>
      <c r="I180" s="877"/>
      <c r="J180" s="877"/>
      <c r="K180" s="877"/>
    </row>
    <row r="181" spans="1:11" s="879" customFormat="1" ht="12.75">
      <c r="A181" s="877"/>
      <c r="B181" s="877"/>
      <c r="C181" s="878"/>
      <c r="D181" s="877"/>
      <c r="E181" s="877"/>
      <c r="F181" s="877"/>
      <c r="G181" s="877"/>
      <c r="H181" s="877"/>
      <c r="I181" s="877"/>
      <c r="J181" s="877"/>
      <c r="K181" s="877"/>
    </row>
    <row r="182" spans="1:11" s="879" customFormat="1" ht="12.75">
      <c r="A182" s="877"/>
      <c r="B182" s="877"/>
      <c r="C182" s="878"/>
      <c r="D182" s="877"/>
      <c r="E182" s="877"/>
      <c r="F182" s="877"/>
      <c r="G182" s="877"/>
      <c r="H182" s="877"/>
      <c r="I182" s="877"/>
      <c r="J182" s="877"/>
      <c r="K182" s="877"/>
    </row>
    <row r="183" spans="1:11" s="879" customFormat="1" ht="12.75">
      <c r="A183" s="877"/>
      <c r="B183" s="877"/>
      <c r="C183" s="878"/>
      <c r="D183" s="877"/>
      <c r="E183" s="877"/>
      <c r="F183" s="877"/>
      <c r="G183" s="877"/>
      <c r="H183" s="877"/>
      <c r="I183" s="877"/>
      <c r="J183" s="877"/>
      <c r="K183" s="877"/>
    </row>
    <row r="184" spans="1:11" s="879" customFormat="1" ht="12.75">
      <c r="A184" s="877"/>
      <c r="B184" s="877"/>
      <c r="C184" s="878"/>
      <c r="D184" s="877"/>
      <c r="E184" s="877"/>
      <c r="F184" s="877"/>
      <c r="G184" s="877"/>
      <c r="H184" s="877"/>
      <c r="I184" s="877"/>
      <c r="J184" s="877"/>
      <c r="K184" s="877"/>
    </row>
    <row r="185" spans="1:11" s="879" customFormat="1" ht="12.75">
      <c r="A185" s="877"/>
      <c r="B185" s="877"/>
      <c r="C185" s="878"/>
      <c r="D185" s="877"/>
      <c r="E185" s="877"/>
      <c r="F185" s="877"/>
      <c r="G185" s="877"/>
      <c r="H185" s="877"/>
      <c r="I185" s="877"/>
      <c r="J185" s="877"/>
      <c r="K185" s="877"/>
    </row>
    <row r="186" spans="1:11" s="879" customFormat="1" ht="12.75">
      <c r="A186" s="877"/>
      <c r="B186" s="877"/>
      <c r="C186" s="878"/>
      <c r="D186" s="877"/>
      <c r="E186" s="877"/>
      <c r="F186" s="877"/>
      <c r="G186" s="877"/>
      <c r="H186" s="877"/>
      <c r="I186" s="877"/>
      <c r="J186" s="877"/>
      <c r="K186" s="877"/>
    </row>
    <row r="187" spans="1:11" s="879" customFormat="1" ht="12.75">
      <c r="A187" s="877"/>
      <c r="B187" s="877"/>
      <c r="C187" s="878"/>
      <c r="D187" s="877"/>
      <c r="E187" s="877"/>
      <c r="F187" s="877"/>
      <c r="G187" s="877"/>
      <c r="H187" s="877"/>
      <c r="I187" s="877"/>
      <c r="J187" s="877"/>
      <c r="K187" s="877"/>
    </row>
    <row r="188" spans="1:11" s="879" customFormat="1" ht="12.75">
      <c r="A188" s="877"/>
      <c r="B188" s="877"/>
      <c r="C188" s="878"/>
      <c r="D188" s="877"/>
      <c r="E188" s="877"/>
      <c r="F188" s="877"/>
      <c r="G188" s="877"/>
      <c r="H188" s="877"/>
      <c r="I188" s="877"/>
      <c r="J188" s="877"/>
      <c r="K188" s="877"/>
    </row>
    <row r="189" spans="1:11" s="879" customFormat="1" ht="12.75">
      <c r="A189" s="877"/>
      <c r="B189" s="877"/>
      <c r="C189" s="878"/>
      <c r="D189" s="877"/>
      <c r="E189" s="877"/>
      <c r="F189" s="877"/>
      <c r="G189" s="877"/>
      <c r="H189" s="877"/>
      <c r="I189" s="877"/>
      <c r="J189" s="877"/>
      <c r="K189" s="877"/>
    </row>
    <row r="190" spans="1:11" s="879" customFormat="1" ht="12.75">
      <c r="A190" s="877"/>
      <c r="B190" s="877"/>
      <c r="C190" s="878"/>
      <c r="D190" s="877"/>
      <c r="E190" s="877"/>
      <c r="F190" s="877"/>
      <c r="G190" s="877"/>
      <c r="H190" s="877"/>
      <c r="I190" s="877"/>
      <c r="J190" s="877"/>
      <c r="K190" s="877"/>
    </row>
    <row r="191" spans="1:11" s="879" customFormat="1" ht="12.75">
      <c r="A191" s="877"/>
      <c r="B191" s="877"/>
      <c r="C191" s="878"/>
      <c r="D191" s="877"/>
      <c r="E191" s="877"/>
      <c r="F191" s="877"/>
      <c r="G191" s="877"/>
      <c r="H191" s="877"/>
      <c r="I191" s="877"/>
      <c r="J191" s="877"/>
      <c r="K191" s="877"/>
    </row>
    <row r="192" spans="1:11" s="879" customFormat="1" ht="12.75">
      <c r="A192" s="877"/>
      <c r="B192" s="877"/>
      <c r="C192" s="878"/>
      <c r="D192" s="877"/>
      <c r="E192" s="877"/>
      <c r="F192" s="877"/>
      <c r="G192" s="877"/>
      <c r="H192" s="877"/>
      <c r="I192" s="877"/>
      <c r="J192" s="877"/>
      <c r="K192" s="877"/>
    </row>
    <row r="193" spans="1:11" s="879" customFormat="1" ht="12.75">
      <c r="A193" s="877"/>
      <c r="B193" s="877"/>
      <c r="C193" s="878"/>
      <c r="D193" s="877"/>
      <c r="E193" s="877"/>
      <c r="F193" s="877"/>
      <c r="G193" s="877"/>
      <c r="H193" s="877"/>
      <c r="I193" s="877"/>
      <c r="J193" s="877"/>
      <c r="K193" s="877"/>
    </row>
    <row r="194" spans="1:11" s="879" customFormat="1" ht="12.75">
      <c r="A194" s="877"/>
      <c r="B194" s="877"/>
      <c r="C194" s="878"/>
      <c r="D194" s="877"/>
      <c r="E194" s="877"/>
      <c r="F194" s="877"/>
      <c r="G194" s="877"/>
      <c r="H194" s="877"/>
      <c r="I194" s="877"/>
      <c r="J194" s="877"/>
      <c r="K194" s="877"/>
    </row>
    <row r="195" spans="1:11" s="879" customFormat="1" ht="12.75">
      <c r="A195" s="877"/>
      <c r="B195" s="877"/>
      <c r="C195" s="878"/>
      <c r="D195" s="877"/>
      <c r="E195" s="877"/>
      <c r="F195" s="877"/>
      <c r="G195" s="877"/>
      <c r="H195" s="877"/>
      <c r="I195" s="877"/>
      <c r="J195" s="877"/>
      <c r="K195" s="877"/>
    </row>
    <row r="196" spans="1:11" s="879" customFormat="1" ht="12.75">
      <c r="A196" s="877"/>
      <c r="B196" s="877"/>
      <c r="C196" s="878"/>
      <c r="D196" s="877"/>
      <c r="E196" s="877"/>
      <c r="F196" s="877"/>
      <c r="G196" s="877"/>
      <c r="H196" s="877"/>
      <c r="I196" s="877"/>
      <c r="J196" s="877"/>
      <c r="K196" s="877"/>
    </row>
    <row r="197" spans="1:11" s="879" customFormat="1" ht="12.75">
      <c r="A197" s="877"/>
      <c r="B197" s="877"/>
      <c r="C197" s="878"/>
      <c r="D197" s="877"/>
      <c r="E197" s="877"/>
      <c r="F197" s="877"/>
      <c r="G197" s="877"/>
      <c r="H197" s="877"/>
      <c r="I197" s="877"/>
      <c r="J197" s="877"/>
      <c r="K197" s="877"/>
    </row>
    <row r="198" spans="1:11" s="879" customFormat="1" ht="12.75">
      <c r="A198" s="877"/>
      <c r="B198" s="877"/>
      <c r="C198" s="878"/>
      <c r="D198" s="877"/>
      <c r="E198" s="877"/>
      <c r="F198" s="877"/>
      <c r="G198" s="877"/>
      <c r="H198" s="877"/>
      <c r="I198" s="877"/>
      <c r="J198" s="877"/>
      <c r="K198" s="877"/>
    </row>
    <row r="199" spans="1:11" s="879" customFormat="1" ht="12.75">
      <c r="A199" s="877"/>
      <c r="B199" s="877"/>
      <c r="C199" s="878"/>
      <c r="D199" s="877"/>
      <c r="E199" s="877"/>
      <c r="F199" s="877"/>
      <c r="G199" s="877"/>
      <c r="H199" s="877"/>
      <c r="I199" s="877"/>
      <c r="J199" s="877"/>
      <c r="K199" s="877"/>
    </row>
    <row r="200" spans="1:11" s="879" customFormat="1" ht="12.75">
      <c r="A200" s="877"/>
      <c r="B200" s="877"/>
      <c r="C200" s="878"/>
      <c r="D200" s="877"/>
      <c r="E200" s="877"/>
      <c r="F200" s="877"/>
      <c r="G200" s="877"/>
      <c r="H200" s="877"/>
      <c r="I200" s="877"/>
      <c r="J200" s="877"/>
      <c r="K200" s="877"/>
    </row>
    <row r="201" spans="1:11" s="879" customFormat="1" ht="12.75">
      <c r="A201" s="877"/>
      <c r="B201" s="877"/>
      <c r="C201" s="878"/>
      <c r="D201" s="877"/>
      <c r="E201" s="877"/>
      <c r="F201" s="877"/>
      <c r="G201" s="877"/>
      <c r="H201" s="877"/>
      <c r="I201" s="877"/>
      <c r="J201" s="877"/>
      <c r="K201" s="877"/>
    </row>
    <row r="202" spans="1:11" s="879" customFormat="1" ht="12.75">
      <c r="A202" s="877"/>
      <c r="B202" s="877"/>
      <c r="C202" s="878"/>
      <c r="D202" s="877"/>
      <c r="E202" s="877"/>
      <c r="F202" s="877"/>
      <c r="G202" s="877"/>
      <c r="H202" s="877"/>
      <c r="I202" s="877"/>
      <c r="J202" s="877"/>
      <c r="K202" s="877"/>
    </row>
  </sheetData>
  <mergeCells count="26">
    <mergeCell ref="L2:M4"/>
    <mergeCell ref="A3:J3"/>
    <mergeCell ref="A4:A6"/>
    <mergeCell ref="B4:C4"/>
    <mergeCell ref="D4:F4"/>
    <mergeCell ref="A2:J2"/>
    <mergeCell ref="G4:G5"/>
    <mergeCell ref="H4:H5"/>
    <mergeCell ref="I4:I5"/>
    <mergeCell ref="J4:J5"/>
    <mergeCell ref="B6:G6"/>
    <mergeCell ref="H6:J6"/>
    <mergeCell ref="A78:G78"/>
    <mergeCell ref="A79:G79"/>
    <mergeCell ref="A80:G80"/>
    <mergeCell ref="A76:J76"/>
    <mergeCell ref="I73:I74"/>
    <mergeCell ref="J73:J74"/>
    <mergeCell ref="B75:G75"/>
    <mergeCell ref="H75:J75"/>
    <mergeCell ref="A77:G77"/>
    <mergeCell ref="A73:A75"/>
    <mergeCell ref="B73:C73"/>
    <mergeCell ref="D73:F73"/>
    <mergeCell ref="G73:G74"/>
    <mergeCell ref="H73:H74"/>
  </mergeCells>
  <conditionalFormatting sqref="G75:J75 B77:J86 J9:J72 G7:I72 J7 B7:F75">
    <cfRule type="cellIs" dxfId="54" priority="5" stopIfTrue="1" operator="between">
      <formula>0.000001</formula>
      <formula>0.0005</formula>
    </cfRule>
  </conditionalFormatting>
  <conditionalFormatting sqref="K7 K9:K73 J8">
    <cfRule type="cellIs" dxfId="53" priority="4" stopIfTrue="1" operator="lessThan">
      <formula>0</formula>
    </cfRule>
  </conditionalFormatting>
  <conditionalFormatting sqref="H75:J75 H77:J86 J9:J72 H7:I72 J7">
    <cfRule type="cellIs" dxfId="52" priority="2" stopIfTrue="1" operator="between">
      <formula>0.000001</formula>
      <formula>0.0005</formula>
    </cfRule>
    <cfRule type="cellIs" dxfId="51" priority="3" stopIfTrue="1" operator="equal">
      <formula>" -"</formula>
    </cfRule>
  </conditionalFormatting>
  <conditionalFormatting sqref="B7:G72">
    <cfRule type="cellIs" dxfId="50" priority="1" operator="between">
      <formula>0.00000001</formula>
      <formula>0.49999999</formula>
    </cfRule>
  </conditionalFormatting>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codeName="Sheet2">
    <pageSetUpPr fitToPage="1"/>
  </sheetPr>
  <dimension ref="A1:N86"/>
  <sheetViews>
    <sheetView showGridLines="0" workbookViewId="0"/>
  </sheetViews>
  <sheetFormatPr defaultColWidth="9.140625" defaultRowHeight="12.75"/>
  <cols>
    <col min="1" max="1" width="19.42578125" style="820" customWidth="1"/>
    <col min="2" max="11" width="7.7109375" style="820" customWidth="1"/>
    <col min="12" max="12" width="7.42578125" style="820" customWidth="1"/>
    <col min="13" max="13" width="8.28515625" style="820" customWidth="1"/>
    <col min="14" max="16384" width="9.140625" style="820"/>
  </cols>
  <sheetData>
    <row r="1" spans="1:14" ht="12.75" customHeight="1">
      <c r="A1" s="866"/>
    </row>
    <row r="2" spans="1:14" s="853" customFormat="1" ht="30" customHeight="1">
      <c r="A2" s="1059" t="s">
        <v>1125</v>
      </c>
      <c r="B2" s="1059"/>
      <c r="C2" s="1059"/>
      <c r="D2" s="1059"/>
      <c r="E2" s="1059"/>
      <c r="F2" s="1059"/>
      <c r="G2" s="1059"/>
      <c r="H2" s="1059"/>
      <c r="I2" s="1059"/>
      <c r="J2" s="1059"/>
      <c r="K2" s="1059"/>
    </row>
    <row r="3" spans="1:14" s="853" customFormat="1" ht="30" customHeight="1">
      <c r="A3" s="1059" t="s">
        <v>1124</v>
      </c>
      <c r="B3" s="1059"/>
      <c r="C3" s="1059"/>
      <c r="D3" s="1059"/>
      <c r="E3" s="1059"/>
      <c r="F3" s="1059"/>
      <c r="G3" s="1059"/>
      <c r="H3" s="1059"/>
      <c r="I3" s="1059"/>
      <c r="J3" s="1059"/>
      <c r="K3" s="1059"/>
    </row>
    <row r="4" spans="1:14" s="853" customFormat="1" ht="20.100000000000001" customHeight="1">
      <c r="A4" s="854"/>
      <c r="B4" s="854"/>
      <c r="C4" s="854"/>
      <c r="D4" s="854"/>
      <c r="E4" s="854"/>
      <c r="F4" s="854"/>
      <c r="G4" s="854"/>
      <c r="H4" s="854"/>
      <c r="I4" s="854"/>
      <c r="J4" s="854"/>
      <c r="K4" s="854"/>
    </row>
    <row r="5" spans="1:14" s="860" customFormat="1" ht="13.5" customHeight="1">
      <c r="A5" s="1027"/>
      <c r="B5" s="1137" t="s">
        <v>1116</v>
      </c>
      <c r="C5" s="1138"/>
      <c r="D5" s="1023" t="s">
        <v>1115</v>
      </c>
      <c r="E5" s="1024"/>
      <c r="F5" s="1024"/>
      <c r="G5" s="1024"/>
      <c r="H5" s="1137" t="s">
        <v>1114</v>
      </c>
      <c r="I5" s="1138"/>
      <c r="J5" s="1030" t="s">
        <v>1113</v>
      </c>
      <c r="K5" s="1030"/>
    </row>
    <row r="6" spans="1:14" s="830" customFormat="1" ht="23.25" customHeight="1">
      <c r="A6" s="1028"/>
      <c r="B6" s="1139"/>
      <c r="C6" s="1140"/>
      <c r="D6" s="1023" t="s">
        <v>192</v>
      </c>
      <c r="E6" s="1024"/>
      <c r="F6" s="1023" t="s">
        <v>1112</v>
      </c>
      <c r="G6" s="1024"/>
      <c r="H6" s="1139"/>
      <c r="I6" s="1140"/>
      <c r="J6" s="1030"/>
      <c r="K6" s="1030"/>
    </row>
    <row r="7" spans="1:14" s="830" customFormat="1" ht="23.25" customHeight="1">
      <c r="A7" s="1029"/>
      <c r="B7" s="858" t="s">
        <v>175</v>
      </c>
      <c r="C7" s="859" t="s">
        <v>1123</v>
      </c>
      <c r="D7" s="858" t="s">
        <v>175</v>
      </c>
      <c r="E7" s="858" t="s">
        <v>1123</v>
      </c>
      <c r="F7" s="858" t="s">
        <v>175</v>
      </c>
      <c r="G7" s="858" t="s">
        <v>1123</v>
      </c>
      <c r="H7" s="858" t="s">
        <v>175</v>
      </c>
      <c r="I7" s="859" t="s">
        <v>1123</v>
      </c>
      <c r="J7" s="858" t="s">
        <v>175</v>
      </c>
      <c r="K7" s="858" t="s">
        <v>1123</v>
      </c>
      <c r="M7" s="107" t="s">
        <v>174</v>
      </c>
      <c r="N7" s="107" t="s">
        <v>173</v>
      </c>
    </row>
    <row r="8" spans="1:14" s="861" customFormat="1" ht="12.75" customHeight="1">
      <c r="A8" s="418" t="s">
        <v>172</v>
      </c>
      <c r="B8" s="876">
        <v>173692</v>
      </c>
      <c r="C8" s="875">
        <v>15130531</v>
      </c>
      <c r="D8" s="876">
        <v>120474</v>
      </c>
      <c r="E8" s="875">
        <v>14224586</v>
      </c>
      <c r="F8" s="876">
        <v>76981</v>
      </c>
      <c r="G8" s="875">
        <v>8533930</v>
      </c>
      <c r="H8" s="876">
        <v>50892</v>
      </c>
      <c r="I8" s="875">
        <v>595924</v>
      </c>
      <c r="J8" s="876">
        <v>2326</v>
      </c>
      <c r="K8" s="875">
        <v>310021</v>
      </c>
      <c r="L8" s="830"/>
      <c r="M8" s="259" t="s">
        <v>55</v>
      </c>
      <c r="N8" s="259" t="s">
        <v>55</v>
      </c>
    </row>
    <row r="9" spans="1:14" s="861" customFormat="1" ht="12.75" customHeight="1">
      <c r="A9" s="418" t="s">
        <v>169</v>
      </c>
      <c r="B9" s="876">
        <v>165389</v>
      </c>
      <c r="C9" s="875">
        <v>14717664</v>
      </c>
      <c r="D9" s="876">
        <v>116301</v>
      </c>
      <c r="E9" s="875">
        <v>13860313</v>
      </c>
      <c r="F9" s="876">
        <v>75175</v>
      </c>
      <c r="G9" s="875">
        <v>8375431</v>
      </c>
      <c r="H9" s="876">
        <v>46910</v>
      </c>
      <c r="I9" s="875">
        <v>559265</v>
      </c>
      <c r="J9" s="876">
        <v>2178</v>
      </c>
      <c r="K9" s="875">
        <v>298086</v>
      </c>
      <c r="L9" s="830"/>
      <c r="M9" s="425" t="s">
        <v>168</v>
      </c>
      <c r="N9" s="259" t="s">
        <v>55</v>
      </c>
    </row>
    <row r="10" spans="1:14" s="861" customFormat="1" ht="12.75" customHeight="1">
      <c r="A10" s="418" t="s">
        <v>167</v>
      </c>
      <c r="B10" s="876">
        <v>10279</v>
      </c>
      <c r="C10" s="875">
        <v>763829</v>
      </c>
      <c r="D10" s="876">
        <v>6605</v>
      </c>
      <c r="E10" s="875">
        <v>548514</v>
      </c>
      <c r="F10" s="876">
        <v>2415</v>
      </c>
      <c r="G10" s="875">
        <v>213225</v>
      </c>
      <c r="H10" s="876">
        <v>3152</v>
      </c>
      <c r="I10" s="875">
        <v>130691</v>
      </c>
      <c r="J10" s="876">
        <v>522</v>
      </c>
      <c r="K10" s="875">
        <v>84624</v>
      </c>
      <c r="L10" s="830"/>
      <c r="M10" s="425" t="s">
        <v>166</v>
      </c>
      <c r="N10" s="250" t="s">
        <v>55</v>
      </c>
    </row>
    <row r="11" spans="1:14" s="861" customFormat="1" ht="12.75" customHeight="1">
      <c r="A11" s="418" t="s">
        <v>165</v>
      </c>
      <c r="B11" s="876">
        <v>1531</v>
      </c>
      <c r="C11" s="875">
        <v>166145</v>
      </c>
      <c r="D11" s="876">
        <v>1182</v>
      </c>
      <c r="E11" s="875">
        <v>123041</v>
      </c>
      <c r="F11" s="876">
        <v>505</v>
      </c>
      <c r="G11" s="875">
        <v>46162</v>
      </c>
      <c r="H11" s="876">
        <v>221</v>
      </c>
      <c r="I11" s="875">
        <v>24900</v>
      </c>
      <c r="J11" s="876">
        <v>128</v>
      </c>
      <c r="K11" s="875">
        <v>18204</v>
      </c>
      <c r="L11" s="830"/>
      <c r="M11" s="424" t="s">
        <v>164</v>
      </c>
      <c r="N11" s="250" t="s">
        <v>55</v>
      </c>
    </row>
    <row r="12" spans="1:14" s="861" customFormat="1" ht="12.75" customHeight="1">
      <c r="A12" s="427" t="s">
        <v>163</v>
      </c>
      <c r="B12" s="872">
        <v>171</v>
      </c>
      <c r="C12" s="863">
        <v>26994</v>
      </c>
      <c r="D12" s="872">
        <v>127</v>
      </c>
      <c r="E12" s="863">
        <v>15413</v>
      </c>
      <c r="F12" s="872">
        <v>22</v>
      </c>
      <c r="G12" s="863">
        <v>2816</v>
      </c>
      <c r="H12" s="872">
        <v>35</v>
      </c>
      <c r="I12" s="863">
        <v>8541</v>
      </c>
      <c r="J12" s="872">
        <v>9</v>
      </c>
      <c r="K12" s="863">
        <v>3040</v>
      </c>
      <c r="L12" s="830"/>
      <c r="M12" s="432" t="s">
        <v>162</v>
      </c>
      <c r="N12" s="256">
        <v>1501</v>
      </c>
    </row>
    <row r="13" spans="1:14" s="861" customFormat="1" ht="12.75" customHeight="1">
      <c r="A13" s="427" t="s">
        <v>161</v>
      </c>
      <c r="B13" s="872">
        <v>488</v>
      </c>
      <c r="C13" s="863">
        <v>65851</v>
      </c>
      <c r="D13" s="872">
        <v>411</v>
      </c>
      <c r="E13" s="863">
        <v>56047</v>
      </c>
      <c r="F13" s="872">
        <v>208</v>
      </c>
      <c r="G13" s="863">
        <v>22731</v>
      </c>
      <c r="H13" s="872">
        <v>54</v>
      </c>
      <c r="I13" s="863">
        <v>5195</v>
      </c>
      <c r="J13" s="872">
        <v>23</v>
      </c>
      <c r="K13" s="863">
        <v>4610</v>
      </c>
      <c r="L13" s="830"/>
      <c r="M13" s="432" t="s">
        <v>160</v>
      </c>
      <c r="N13" s="256">
        <v>1505</v>
      </c>
    </row>
    <row r="14" spans="1:14" s="861" customFormat="1" ht="12.75" customHeight="1">
      <c r="A14" s="427" t="s">
        <v>159</v>
      </c>
      <c r="B14" s="872">
        <v>391</v>
      </c>
      <c r="C14" s="863">
        <v>33272</v>
      </c>
      <c r="D14" s="872">
        <v>242</v>
      </c>
      <c r="E14" s="863">
        <v>19847</v>
      </c>
      <c r="F14" s="872">
        <v>84</v>
      </c>
      <c r="G14" s="863">
        <v>7224</v>
      </c>
      <c r="H14" s="872">
        <v>82</v>
      </c>
      <c r="I14" s="863">
        <v>6448</v>
      </c>
      <c r="J14" s="872">
        <v>67</v>
      </c>
      <c r="K14" s="863">
        <v>6976</v>
      </c>
      <c r="L14" s="830"/>
      <c r="M14" s="432" t="s">
        <v>158</v>
      </c>
      <c r="N14" s="244" t="s">
        <v>157</v>
      </c>
    </row>
    <row r="15" spans="1:14" s="861" customFormat="1" ht="12.75" customHeight="1">
      <c r="A15" s="427" t="s">
        <v>156</v>
      </c>
      <c r="B15" s="872">
        <v>294</v>
      </c>
      <c r="C15" s="863">
        <v>23267</v>
      </c>
      <c r="D15" s="872">
        <v>231</v>
      </c>
      <c r="E15" s="863">
        <v>16525</v>
      </c>
      <c r="F15" s="872">
        <v>95</v>
      </c>
      <c r="G15" s="863">
        <v>6489</v>
      </c>
      <c r="H15" s="872">
        <v>40</v>
      </c>
      <c r="I15" s="863">
        <v>3955</v>
      </c>
      <c r="J15" s="872">
        <v>23</v>
      </c>
      <c r="K15" s="863">
        <v>2787</v>
      </c>
      <c r="L15" s="830"/>
      <c r="M15" s="432" t="s">
        <v>155</v>
      </c>
      <c r="N15" s="256">
        <v>1509</v>
      </c>
    </row>
    <row r="16" spans="1:14" s="861" customFormat="1" ht="12.75" customHeight="1">
      <c r="A16" s="427" t="s">
        <v>154</v>
      </c>
      <c r="B16" s="872">
        <v>187</v>
      </c>
      <c r="C16" s="863">
        <v>16761</v>
      </c>
      <c r="D16" s="872">
        <v>171</v>
      </c>
      <c r="E16" s="863">
        <v>15210</v>
      </c>
      <c r="F16" s="872">
        <v>96</v>
      </c>
      <c r="G16" s="863">
        <v>6902</v>
      </c>
      <c r="H16" s="872">
        <v>10</v>
      </c>
      <c r="I16" s="863">
        <v>761</v>
      </c>
      <c r="J16" s="872">
        <v>6</v>
      </c>
      <c r="K16" s="863">
        <v>790</v>
      </c>
      <c r="L16" s="830"/>
      <c r="M16" s="432" t="s">
        <v>153</v>
      </c>
      <c r="N16" s="256">
        <v>1513</v>
      </c>
    </row>
    <row r="17" spans="1:14" s="861" customFormat="1" ht="12.75" customHeight="1">
      <c r="A17" s="418" t="s">
        <v>152</v>
      </c>
      <c r="B17" s="876">
        <v>2097</v>
      </c>
      <c r="C17" s="875">
        <v>98257</v>
      </c>
      <c r="D17" s="876">
        <v>1081</v>
      </c>
      <c r="E17" s="875">
        <v>52579</v>
      </c>
      <c r="F17" s="876">
        <v>240</v>
      </c>
      <c r="G17" s="875">
        <v>13966</v>
      </c>
      <c r="H17" s="876">
        <v>941</v>
      </c>
      <c r="I17" s="875">
        <v>31736</v>
      </c>
      <c r="J17" s="876">
        <v>75</v>
      </c>
      <c r="K17" s="875">
        <v>13942</v>
      </c>
      <c r="L17" s="830"/>
      <c r="M17" s="425" t="s">
        <v>151</v>
      </c>
      <c r="N17" s="250" t="s">
        <v>55</v>
      </c>
    </row>
    <row r="18" spans="1:14" s="861" customFormat="1" ht="12.75" customHeight="1">
      <c r="A18" s="427" t="s">
        <v>150</v>
      </c>
      <c r="B18" s="872">
        <v>132</v>
      </c>
      <c r="C18" s="863">
        <v>9710</v>
      </c>
      <c r="D18" s="872">
        <v>87</v>
      </c>
      <c r="E18" s="863">
        <v>3960</v>
      </c>
      <c r="F18" s="872">
        <v>5</v>
      </c>
      <c r="G18" s="863">
        <v>313</v>
      </c>
      <c r="H18" s="872">
        <v>39</v>
      </c>
      <c r="I18" s="863">
        <v>2947</v>
      </c>
      <c r="J18" s="872">
        <v>6</v>
      </c>
      <c r="K18" s="863">
        <v>2803</v>
      </c>
      <c r="L18" s="830"/>
      <c r="M18" s="432" t="s">
        <v>149</v>
      </c>
      <c r="N18" s="244" t="s">
        <v>148</v>
      </c>
    </row>
    <row r="19" spans="1:14" s="861" customFormat="1" ht="12.75" customHeight="1">
      <c r="A19" s="427" t="s">
        <v>147</v>
      </c>
      <c r="B19" s="872">
        <v>102</v>
      </c>
      <c r="C19" s="863">
        <v>3527</v>
      </c>
      <c r="D19" s="872">
        <v>59</v>
      </c>
      <c r="E19" s="863">
        <v>2059</v>
      </c>
      <c r="F19" s="872">
        <v>11</v>
      </c>
      <c r="G19" s="863">
        <v>517</v>
      </c>
      <c r="H19" s="872">
        <v>37</v>
      </c>
      <c r="I19" s="863">
        <v>551</v>
      </c>
      <c r="J19" s="872">
        <v>6</v>
      </c>
      <c r="K19" s="863">
        <v>918</v>
      </c>
      <c r="L19" s="830"/>
      <c r="M19" s="432" t="s">
        <v>146</v>
      </c>
      <c r="N19" s="244" t="s">
        <v>145</v>
      </c>
    </row>
    <row r="20" spans="1:14" s="861" customFormat="1" ht="12.75" customHeight="1">
      <c r="A20" s="427" t="s">
        <v>144</v>
      </c>
      <c r="B20" s="872">
        <v>60</v>
      </c>
      <c r="C20" s="863">
        <v>2213</v>
      </c>
      <c r="D20" s="872">
        <v>24</v>
      </c>
      <c r="E20" s="863">
        <v>1208</v>
      </c>
      <c r="F20" s="874">
        <v>0</v>
      </c>
      <c r="G20" s="873">
        <v>0</v>
      </c>
      <c r="H20" s="872">
        <v>31</v>
      </c>
      <c r="I20" s="863">
        <v>719</v>
      </c>
      <c r="J20" s="872">
        <v>5</v>
      </c>
      <c r="K20" s="863">
        <v>286</v>
      </c>
      <c r="L20" s="830"/>
      <c r="M20" s="432" t="s">
        <v>143</v>
      </c>
      <c r="N20" s="244" t="s">
        <v>142</v>
      </c>
    </row>
    <row r="21" spans="1:14" s="861" customFormat="1" ht="12.75" customHeight="1">
      <c r="A21" s="427" t="s">
        <v>141</v>
      </c>
      <c r="B21" s="872">
        <v>17</v>
      </c>
      <c r="C21" s="863">
        <v>683</v>
      </c>
      <c r="D21" s="872">
        <v>11</v>
      </c>
      <c r="E21" s="863">
        <v>568</v>
      </c>
      <c r="F21" s="874">
        <v>0</v>
      </c>
      <c r="G21" s="873">
        <v>0</v>
      </c>
      <c r="H21" s="872">
        <v>6</v>
      </c>
      <c r="I21" s="863">
        <v>115</v>
      </c>
      <c r="J21" s="874">
        <v>0</v>
      </c>
      <c r="K21" s="873">
        <v>0</v>
      </c>
      <c r="L21" s="830"/>
      <c r="M21" s="432" t="s">
        <v>140</v>
      </c>
      <c r="N21" s="244" t="s">
        <v>139</v>
      </c>
    </row>
    <row r="22" spans="1:14" s="861" customFormat="1" ht="12.75" customHeight="1">
      <c r="A22" s="427" t="s">
        <v>138</v>
      </c>
      <c r="B22" s="872">
        <v>404</v>
      </c>
      <c r="C22" s="863">
        <v>32364</v>
      </c>
      <c r="D22" s="872">
        <v>277</v>
      </c>
      <c r="E22" s="863">
        <v>17958</v>
      </c>
      <c r="F22" s="872">
        <v>124</v>
      </c>
      <c r="G22" s="863">
        <v>8397</v>
      </c>
      <c r="H22" s="872">
        <v>114</v>
      </c>
      <c r="I22" s="863">
        <v>10026</v>
      </c>
      <c r="J22" s="872">
        <v>13</v>
      </c>
      <c r="K22" s="863">
        <v>4381</v>
      </c>
      <c r="L22" s="830"/>
      <c r="M22" s="432" t="s">
        <v>137</v>
      </c>
      <c r="N22" s="244" t="s">
        <v>136</v>
      </c>
    </row>
    <row r="23" spans="1:14" s="861" customFormat="1" ht="12.75" customHeight="1">
      <c r="A23" s="427" t="s">
        <v>135</v>
      </c>
      <c r="B23" s="872">
        <v>109</v>
      </c>
      <c r="C23" s="863">
        <v>4761</v>
      </c>
      <c r="D23" s="872">
        <v>85</v>
      </c>
      <c r="E23" s="863">
        <v>3121</v>
      </c>
      <c r="F23" s="872">
        <v>16</v>
      </c>
      <c r="G23" s="863">
        <v>516</v>
      </c>
      <c r="H23" s="872">
        <v>15</v>
      </c>
      <c r="I23" s="863">
        <v>1069</v>
      </c>
      <c r="J23" s="872">
        <v>9</v>
      </c>
      <c r="K23" s="863">
        <v>571</v>
      </c>
      <c r="L23" s="830"/>
      <c r="M23" s="432" t="s">
        <v>134</v>
      </c>
      <c r="N23" s="244" t="s">
        <v>133</v>
      </c>
    </row>
    <row r="24" spans="1:14" s="861" customFormat="1" ht="12.75" customHeight="1">
      <c r="A24" s="427" t="s">
        <v>132</v>
      </c>
      <c r="B24" s="872">
        <v>87</v>
      </c>
      <c r="C24" s="863">
        <v>3189</v>
      </c>
      <c r="D24" s="872">
        <v>34</v>
      </c>
      <c r="E24" s="863">
        <v>1601</v>
      </c>
      <c r="F24" s="872">
        <v>3</v>
      </c>
      <c r="G24" s="863">
        <v>285</v>
      </c>
      <c r="H24" s="872">
        <v>50</v>
      </c>
      <c r="I24" s="863">
        <v>583</v>
      </c>
      <c r="J24" s="872">
        <v>3</v>
      </c>
      <c r="K24" s="863">
        <v>1005</v>
      </c>
      <c r="L24" s="830"/>
      <c r="M24" s="432" t="s">
        <v>131</v>
      </c>
      <c r="N24" s="244" t="s">
        <v>130</v>
      </c>
    </row>
    <row r="25" spans="1:14" s="861" customFormat="1" ht="12.75" customHeight="1">
      <c r="A25" s="427" t="s">
        <v>129</v>
      </c>
      <c r="B25" s="872">
        <v>144</v>
      </c>
      <c r="C25" s="863">
        <v>10044</v>
      </c>
      <c r="D25" s="872">
        <v>83</v>
      </c>
      <c r="E25" s="863">
        <v>5241</v>
      </c>
      <c r="F25" s="872">
        <v>24</v>
      </c>
      <c r="G25" s="863">
        <v>1106</v>
      </c>
      <c r="H25" s="872">
        <v>59</v>
      </c>
      <c r="I25" s="863">
        <v>4448</v>
      </c>
      <c r="J25" s="872">
        <v>2</v>
      </c>
      <c r="K25" s="863">
        <v>355</v>
      </c>
      <c r="L25" s="830"/>
      <c r="M25" s="432" t="s">
        <v>128</v>
      </c>
      <c r="N25" s="244" t="s">
        <v>127</v>
      </c>
    </row>
    <row r="26" spans="1:14" s="861" customFormat="1" ht="12.75" customHeight="1">
      <c r="A26" s="427" t="s">
        <v>126</v>
      </c>
      <c r="B26" s="872">
        <v>167</v>
      </c>
      <c r="C26" s="863">
        <v>2787</v>
      </c>
      <c r="D26" s="872">
        <v>74</v>
      </c>
      <c r="E26" s="863">
        <v>1807</v>
      </c>
      <c r="F26" s="872">
        <v>2</v>
      </c>
      <c r="G26" s="863">
        <v>5</v>
      </c>
      <c r="H26" s="872">
        <v>92</v>
      </c>
      <c r="I26" s="863">
        <v>885</v>
      </c>
      <c r="J26" s="872">
        <v>1</v>
      </c>
      <c r="K26" s="863">
        <v>95</v>
      </c>
      <c r="L26" s="830"/>
      <c r="M26" s="432" t="s">
        <v>125</v>
      </c>
      <c r="N26" s="244" t="s">
        <v>124</v>
      </c>
    </row>
    <row r="27" spans="1:14" s="861" customFormat="1" ht="12.75" customHeight="1">
      <c r="A27" s="427" t="s">
        <v>123</v>
      </c>
      <c r="B27" s="872">
        <v>277</v>
      </c>
      <c r="C27" s="863">
        <v>11767</v>
      </c>
      <c r="D27" s="872">
        <v>119</v>
      </c>
      <c r="E27" s="863">
        <v>5707</v>
      </c>
      <c r="F27" s="872">
        <v>38</v>
      </c>
      <c r="G27" s="863">
        <v>1991</v>
      </c>
      <c r="H27" s="872">
        <v>151</v>
      </c>
      <c r="I27" s="863">
        <v>4837</v>
      </c>
      <c r="J27" s="872">
        <v>7</v>
      </c>
      <c r="K27" s="863">
        <v>1222</v>
      </c>
      <c r="L27" s="830"/>
      <c r="M27" s="432" t="s">
        <v>122</v>
      </c>
      <c r="N27" s="244" t="s">
        <v>121</v>
      </c>
    </row>
    <row r="28" spans="1:14" s="861" customFormat="1" ht="12.75" customHeight="1">
      <c r="A28" s="427" t="s">
        <v>120</v>
      </c>
      <c r="B28" s="872">
        <v>64</v>
      </c>
      <c r="C28" s="863">
        <v>3225</v>
      </c>
      <c r="D28" s="872">
        <v>39</v>
      </c>
      <c r="E28" s="863">
        <v>1370</v>
      </c>
      <c r="F28" s="872">
        <v>2</v>
      </c>
      <c r="G28" s="863">
        <v>128</v>
      </c>
      <c r="H28" s="872">
        <v>16</v>
      </c>
      <c r="I28" s="863">
        <v>680</v>
      </c>
      <c r="J28" s="872">
        <v>9</v>
      </c>
      <c r="K28" s="863">
        <v>1176</v>
      </c>
      <c r="L28" s="830"/>
      <c r="M28" s="432" t="s">
        <v>119</v>
      </c>
      <c r="N28" s="244" t="s">
        <v>118</v>
      </c>
    </row>
    <row r="29" spans="1:14" s="861" customFormat="1" ht="12.75" customHeight="1">
      <c r="A29" s="427" t="s">
        <v>117</v>
      </c>
      <c r="B29" s="872">
        <v>409</v>
      </c>
      <c r="C29" s="863">
        <v>9929</v>
      </c>
      <c r="D29" s="872">
        <v>145</v>
      </c>
      <c r="E29" s="863">
        <v>4966</v>
      </c>
      <c r="F29" s="872">
        <v>15</v>
      </c>
      <c r="G29" s="863">
        <v>710</v>
      </c>
      <c r="H29" s="872">
        <v>252</v>
      </c>
      <c r="I29" s="863">
        <v>4105</v>
      </c>
      <c r="J29" s="872">
        <v>12</v>
      </c>
      <c r="K29" s="863">
        <v>858</v>
      </c>
      <c r="L29" s="830"/>
      <c r="M29" s="432" t="s">
        <v>116</v>
      </c>
      <c r="N29" s="244" t="s">
        <v>115</v>
      </c>
    </row>
    <row r="30" spans="1:14" s="861" customFormat="1" ht="12.75" customHeight="1">
      <c r="A30" s="427" t="s">
        <v>114</v>
      </c>
      <c r="B30" s="872">
        <v>125</v>
      </c>
      <c r="C30" s="863">
        <v>4058</v>
      </c>
      <c r="D30" s="872">
        <v>44</v>
      </c>
      <c r="E30" s="863">
        <v>3015</v>
      </c>
      <c r="F30" s="874">
        <v>0</v>
      </c>
      <c r="G30" s="873">
        <v>0</v>
      </c>
      <c r="H30" s="872">
        <v>79</v>
      </c>
      <c r="I30" s="863">
        <v>769</v>
      </c>
      <c r="J30" s="872">
        <v>2</v>
      </c>
      <c r="K30" s="863">
        <v>274</v>
      </c>
      <c r="L30" s="830"/>
      <c r="M30" s="432" t="s">
        <v>113</v>
      </c>
      <c r="N30" s="244" t="s">
        <v>112</v>
      </c>
    </row>
    <row r="31" spans="1:14" s="861" customFormat="1" ht="12.75" customHeight="1">
      <c r="A31" s="418" t="s">
        <v>111</v>
      </c>
      <c r="B31" s="876">
        <v>3250</v>
      </c>
      <c r="C31" s="875">
        <v>282441</v>
      </c>
      <c r="D31" s="876">
        <v>2104</v>
      </c>
      <c r="E31" s="875">
        <v>228556</v>
      </c>
      <c r="F31" s="876">
        <v>933</v>
      </c>
      <c r="G31" s="875">
        <v>108622</v>
      </c>
      <c r="H31" s="876">
        <v>1044</v>
      </c>
      <c r="I31" s="875">
        <v>36619</v>
      </c>
      <c r="J31" s="876">
        <v>102</v>
      </c>
      <c r="K31" s="875">
        <v>17267</v>
      </c>
      <c r="L31" s="830"/>
      <c r="M31" s="425" t="s">
        <v>110</v>
      </c>
      <c r="N31" s="250" t="s">
        <v>55</v>
      </c>
    </row>
    <row r="32" spans="1:14" s="861" customFormat="1" ht="12.75" customHeight="1">
      <c r="A32" s="427" t="s">
        <v>109</v>
      </c>
      <c r="B32" s="872">
        <v>390</v>
      </c>
      <c r="C32" s="863">
        <v>14863</v>
      </c>
      <c r="D32" s="872">
        <v>231</v>
      </c>
      <c r="E32" s="863">
        <v>11464</v>
      </c>
      <c r="F32" s="872">
        <v>127</v>
      </c>
      <c r="G32" s="863">
        <v>5478</v>
      </c>
      <c r="H32" s="872">
        <v>151</v>
      </c>
      <c r="I32" s="863">
        <v>2644</v>
      </c>
      <c r="J32" s="872">
        <v>8</v>
      </c>
      <c r="K32" s="863">
        <v>755</v>
      </c>
      <c r="L32" s="830"/>
      <c r="M32" s="432" t="s">
        <v>108</v>
      </c>
      <c r="N32" s="256">
        <v>1403</v>
      </c>
    </row>
    <row r="33" spans="1:14" s="861" customFormat="1" ht="12.75" customHeight="1">
      <c r="A33" s="427" t="s">
        <v>107</v>
      </c>
      <c r="B33" s="872">
        <v>100</v>
      </c>
      <c r="C33" s="863">
        <v>6562</v>
      </c>
      <c r="D33" s="872">
        <v>48</v>
      </c>
      <c r="E33" s="863">
        <v>5995</v>
      </c>
      <c r="F33" s="872">
        <v>13</v>
      </c>
      <c r="G33" s="863">
        <v>815</v>
      </c>
      <c r="H33" s="872">
        <v>50</v>
      </c>
      <c r="I33" s="863">
        <v>463</v>
      </c>
      <c r="J33" s="872">
        <v>2</v>
      </c>
      <c r="K33" s="863">
        <v>104</v>
      </c>
      <c r="L33" s="830"/>
      <c r="M33" s="432" t="s">
        <v>106</v>
      </c>
      <c r="N33" s="256">
        <v>1404</v>
      </c>
    </row>
    <row r="34" spans="1:14" s="861" customFormat="1" ht="12.75" customHeight="1">
      <c r="A34" s="427" t="s">
        <v>105</v>
      </c>
      <c r="B34" s="872">
        <v>262</v>
      </c>
      <c r="C34" s="863">
        <v>79631</v>
      </c>
      <c r="D34" s="872">
        <v>185</v>
      </c>
      <c r="E34" s="863">
        <v>73528</v>
      </c>
      <c r="F34" s="872">
        <v>84</v>
      </c>
      <c r="G34" s="863">
        <v>61408</v>
      </c>
      <c r="H34" s="872">
        <v>70</v>
      </c>
      <c r="I34" s="863">
        <v>2408</v>
      </c>
      <c r="J34" s="872">
        <v>7</v>
      </c>
      <c r="K34" s="863">
        <v>3695</v>
      </c>
      <c r="L34" s="830"/>
      <c r="M34" s="432" t="s">
        <v>104</v>
      </c>
      <c r="N34" s="256">
        <v>1103</v>
      </c>
    </row>
    <row r="35" spans="1:14" s="861" customFormat="1" ht="12.75" customHeight="1">
      <c r="A35" s="427" t="s">
        <v>103</v>
      </c>
      <c r="B35" s="872">
        <v>336</v>
      </c>
      <c r="C35" s="863">
        <v>35723</v>
      </c>
      <c r="D35" s="872">
        <v>293</v>
      </c>
      <c r="E35" s="863">
        <v>27729</v>
      </c>
      <c r="F35" s="872">
        <v>137</v>
      </c>
      <c r="G35" s="863">
        <v>10476</v>
      </c>
      <c r="H35" s="872">
        <v>42</v>
      </c>
      <c r="I35" s="863">
        <v>5843</v>
      </c>
      <c r="J35" s="872">
        <v>1</v>
      </c>
      <c r="K35" s="863">
        <v>2150</v>
      </c>
      <c r="L35" s="830"/>
      <c r="M35" s="432" t="s">
        <v>102</v>
      </c>
      <c r="N35" s="256">
        <v>1405</v>
      </c>
    </row>
    <row r="36" spans="1:14" s="861" customFormat="1" ht="12.75" customHeight="1">
      <c r="A36" s="427" t="s">
        <v>101</v>
      </c>
      <c r="B36" s="872">
        <v>267</v>
      </c>
      <c r="C36" s="863">
        <v>15499</v>
      </c>
      <c r="D36" s="872">
        <v>204</v>
      </c>
      <c r="E36" s="863">
        <v>12801</v>
      </c>
      <c r="F36" s="872">
        <v>85</v>
      </c>
      <c r="G36" s="863">
        <v>3426</v>
      </c>
      <c r="H36" s="872">
        <v>58</v>
      </c>
      <c r="I36" s="863">
        <v>2460</v>
      </c>
      <c r="J36" s="872">
        <v>5</v>
      </c>
      <c r="K36" s="863">
        <v>238</v>
      </c>
      <c r="L36" s="830"/>
      <c r="M36" s="432" t="s">
        <v>100</v>
      </c>
      <c r="N36" s="256">
        <v>1406</v>
      </c>
    </row>
    <row r="37" spans="1:14" s="861" customFormat="1" ht="12.75" customHeight="1">
      <c r="A37" s="427" t="s">
        <v>99</v>
      </c>
      <c r="B37" s="872">
        <v>100</v>
      </c>
      <c r="C37" s="863">
        <v>8789</v>
      </c>
      <c r="D37" s="872">
        <v>62</v>
      </c>
      <c r="E37" s="863">
        <v>2436</v>
      </c>
      <c r="F37" s="872">
        <v>11</v>
      </c>
      <c r="G37" s="863">
        <v>398</v>
      </c>
      <c r="H37" s="872">
        <v>32</v>
      </c>
      <c r="I37" s="863">
        <v>5170</v>
      </c>
      <c r="J37" s="872">
        <v>6</v>
      </c>
      <c r="K37" s="863">
        <v>1183</v>
      </c>
      <c r="L37" s="830"/>
      <c r="M37" s="432" t="s">
        <v>98</v>
      </c>
      <c r="N37" s="256">
        <v>1407</v>
      </c>
    </row>
    <row r="38" spans="1:14" s="861" customFormat="1" ht="12.75" customHeight="1">
      <c r="A38" s="427" t="s">
        <v>97</v>
      </c>
      <c r="B38" s="872">
        <v>162</v>
      </c>
      <c r="C38" s="863">
        <v>13317</v>
      </c>
      <c r="D38" s="872">
        <v>105</v>
      </c>
      <c r="E38" s="863">
        <v>5213</v>
      </c>
      <c r="F38" s="872">
        <v>30</v>
      </c>
      <c r="G38" s="863">
        <v>1773</v>
      </c>
      <c r="H38" s="872">
        <v>35</v>
      </c>
      <c r="I38" s="863">
        <v>5739</v>
      </c>
      <c r="J38" s="872">
        <v>22</v>
      </c>
      <c r="K38" s="863">
        <v>2366</v>
      </c>
      <c r="L38" s="830"/>
      <c r="M38" s="432" t="s">
        <v>96</v>
      </c>
      <c r="N38" s="256">
        <v>1409</v>
      </c>
    </row>
    <row r="39" spans="1:14" s="861" customFormat="1" ht="12.75" customHeight="1">
      <c r="A39" s="427" t="s">
        <v>95</v>
      </c>
      <c r="B39" s="872">
        <v>109</v>
      </c>
      <c r="C39" s="863">
        <v>5348</v>
      </c>
      <c r="D39" s="872">
        <v>63</v>
      </c>
      <c r="E39" s="863">
        <v>2872</v>
      </c>
      <c r="F39" s="872">
        <v>18</v>
      </c>
      <c r="G39" s="863">
        <v>628</v>
      </c>
      <c r="H39" s="872">
        <v>41</v>
      </c>
      <c r="I39" s="863">
        <v>1749</v>
      </c>
      <c r="J39" s="872">
        <v>5</v>
      </c>
      <c r="K39" s="863">
        <v>727</v>
      </c>
      <c r="L39" s="830"/>
      <c r="M39" s="432" t="s">
        <v>94</v>
      </c>
      <c r="N39" s="256">
        <v>1412</v>
      </c>
    </row>
    <row r="40" spans="1:14" s="861" customFormat="1" ht="12.75" customHeight="1">
      <c r="A40" s="427" t="s">
        <v>93</v>
      </c>
      <c r="B40" s="872">
        <v>402</v>
      </c>
      <c r="C40" s="863">
        <v>12424</v>
      </c>
      <c r="D40" s="872">
        <v>171</v>
      </c>
      <c r="E40" s="863">
        <v>10420</v>
      </c>
      <c r="F40" s="872">
        <v>82</v>
      </c>
      <c r="G40" s="863">
        <v>4739</v>
      </c>
      <c r="H40" s="872">
        <v>219</v>
      </c>
      <c r="I40" s="863">
        <v>1142</v>
      </c>
      <c r="J40" s="872">
        <v>12</v>
      </c>
      <c r="K40" s="863">
        <v>862</v>
      </c>
      <c r="L40" s="830"/>
      <c r="M40" s="432" t="s">
        <v>92</v>
      </c>
      <c r="N40" s="256">
        <v>1414</v>
      </c>
    </row>
    <row r="41" spans="1:14" s="861" customFormat="1" ht="12.75" customHeight="1">
      <c r="A41" s="427" t="s">
        <v>91</v>
      </c>
      <c r="B41" s="872">
        <v>233</v>
      </c>
      <c r="C41" s="863">
        <v>20782</v>
      </c>
      <c r="D41" s="872">
        <v>172</v>
      </c>
      <c r="E41" s="863">
        <v>12557</v>
      </c>
      <c r="F41" s="872">
        <v>45</v>
      </c>
      <c r="G41" s="863">
        <v>2421</v>
      </c>
      <c r="H41" s="872">
        <v>55</v>
      </c>
      <c r="I41" s="863">
        <v>5499</v>
      </c>
      <c r="J41" s="872">
        <v>6</v>
      </c>
      <c r="K41" s="863">
        <v>2727</v>
      </c>
      <c r="L41" s="830"/>
      <c r="M41" s="432" t="s">
        <v>90</v>
      </c>
      <c r="N41" s="256">
        <v>1415</v>
      </c>
    </row>
    <row r="42" spans="1:14" s="861" customFormat="1" ht="12.75" customHeight="1">
      <c r="A42" s="427" t="s">
        <v>89</v>
      </c>
      <c r="B42" s="872">
        <v>889</v>
      </c>
      <c r="C42" s="863">
        <v>69504</v>
      </c>
      <c r="D42" s="872">
        <v>570</v>
      </c>
      <c r="E42" s="863">
        <v>63541</v>
      </c>
      <c r="F42" s="872">
        <v>301</v>
      </c>
      <c r="G42" s="863">
        <v>17059</v>
      </c>
      <c r="H42" s="872">
        <v>291</v>
      </c>
      <c r="I42" s="863">
        <v>3503</v>
      </c>
      <c r="J42" s="872">
        <v>28</v>
      </c>
      <c r="K42" s="863">
        <v>2460</v>
      </c>
      <c r="L42" s="830"/>
      <c r="M42" s="432" t="s">
        <v>88</v>
      </c>
      <c r="N42" s="256">
        <v>1416</v>
      </c>
    </row>
    <row r="43" spans="1:14" s="861" customFormat="1" ht="12.75" customHeight="1">
      <c r="A43" s="418" t="s">
        <v>87</v>
      </c>
      <c r="B43" s="876">
        <v>1537</v>
      </c>
      <c r="C43" s="875">
        <v>70643</v>
      </c>
      <c r="D43" s="876">
        <v>953</v>
      </c>
      <c r="E43" s="875">
        <v>47741</v>
      </c>
      <c r="F43" s="876">
        <v>275</v>
      </c>
      <c r="G43" s="875">
        <v>14468</v>
      </c>
      <c r="H43" s="876">
        <v>499</v>
      </c>
      <c r="I43" s="875">
        <v>13836</v>
      </c>
      <c r="J43" s="876">
        <v>85</v>
      </c>
      <c r="K43" s="875">
        <v>9066</v>
      </c>
      <c r="L43" s="830"/>
      <c r="M43" s="425">
        <v>1860000</v>
      </c>
      <c r="N43" s="250" t="s">
        <v>55</v>
      </c>
    </row>
    <row r="44" spans="1:14" s="861" customFormat="1" ht="12.75" customHeight="1">
      <c r="A44" s="427" t="s">
        <v>86</v>
      </c>
      <c r="B44" s="872">
        <v>52</v>
      </c>
      <c r="C44" s="863">
        <v>1075</v>
      </c>
      <c r="D44" s="872">
        <v>40</v>
      </c>
      <c r="E44" s="863">
        <v>985</v>
      </c>
      <c r="F44" s="872">
        <v>3</v>
      </c>
      <c r="G44" s="863">
        <v>44</v>
      </c>
      <c r="H44" s="872">
        <v>12</v>
      </c>
      <c r="I44" s="863">
        <v>89</v>
      </c>
      <c r="J44" s="874">
        <v>0</v>
      </c>
      <c r="K44" s="873">
        <v>0</v>
      </c>
      <c r="L44" s="830"/>
      <c r="M44" s="432" t="s">
        <v>85</v>
      </c>
      <c r="N44" s="256">
        <v>1201</v>
      </c>
    </row>
    <row r="45" spans="1:14" s="861" customFormat="1" ht="12.75" customHeight="1">
      <c r="A45" s="427" t="s">
        <v>84</v>
      </c>
      <c r="B45" s="872">
        <v>40</v>
      </c>
      <c r="C45" s="863">
        <v>2686</v>
      </c>
      <c r="D45" s="872">
        <v>32</v>
      </c>
      <c r="E45" s="863">
        <v>1149</v>
      </c>
      <c r="F45" s="872">
        <v>6</v>
      </c>
      <c r="G45" s="863">
        <v>255</v>
      </c>
      <c r="H45" s="872">
        <v>6</v>
      </c>
      <c r="I45" s="863">
        <v>1397</v>
      </c>
      <c r="J45" s="872">
        <v>2</v>
      </c>
      <c r="K45" s="863">
        <v>140</v>
      </c>
      <c r="L45" s="830"/>
      <c r="M45" s="432" t="s">
        <v>83</v>
      </c>
      <c r="N45" s="256">
        <v>1202</v>
      </c>
    </row>
    <row r="46" spans="1:14" s="861" customFormat="1" ht="12.75" customHeight="1">
      <c r="A46" s="427" t="s">
        <v>82</v>
      </c>
      <c r="B46" s="872">
        <v>56</v>
      </c>
      <c r="C46" s="863">
        <v>2449</v>
      </c>
      <c r="D46" s="872">
        <v>36</v>
      </c>
      <c r="E46" s="863">
        <v>1362</v>
      </c>
      <c r="F46" s="872">
        <v>3</v>
      </c>
      <c r="G46" s="863">
        <v>44</v>
      </c>
      <c r="H46" s="872">
        <v>13</v>
      </c>
      <c r="I46" s="863">
        <v>90</v>
      </c>
      <c r="J46" s="872">
        <v>7</v>
      </c>
      <c r="K46" s="863">
        <v>998</v>
      </c>
      <c r="L46" s="830"/>
      <c r="M46" s="432" t="s">
        <v>81</v>
      </c>
      <c r="N46" s="256">
        <v>1203</v>
      </c>
    </row>
    <row r="47" spans="1:14" s="861" customFormat="1" ht="12.75" customHeight="1">
      <c r="A47" s="427" t="s">
        <v>80</v>
      </c>
      <c r="B47" s="872">
        <v>120</v>
      </c>
      <c r="C47" s="863">
        <v>6890</v>
      </c>
      <c r="D47" s="872">
        <v>60</v>
      </c>
      <c r="E47" s="863">
        <v>5400</v>
      </c>
      <c r="F47" s="872">
        <v>20</v>
      </c>
      <c r="G47" s="863">
        <v>1408</v>
      </c>
      <c r="H47" s="872">
        <v>58</v>
      </c>
      <c r="I47" s="863">
        <v>1315</v>
      </c>
      <c r="J47" s="872">
        <v>2</v>
      </c>
      <c r="K47" s="863">
        <v>175</v>
      </c>
      <c r="L47" s="830"/>
      <c r="M47" s="432" t="s">
        <v>79</v>
      </c>
      <c r="N47" s="256">
        <v>1204</v>
      </c>
    </row>
    <row r="48" spans="1:14" s="861" customFormat="1" ht="12.75" customHeight="1">
      <c r="A48" s="427" t="s">
        <v>78</v>
      </c>
      <c r="B48" s="872">
        <v>45</v>
      </c>
      <c r="C48" s="863">
        <v>1763</v>
      </c>
      <c r="D48" s="872">
        <v>21</v>
      </c>
      <c r="E48" s="863">
        <v>1178</v>
      </c>
      <c r="F48" s="872">
        <v>1</v>
      </c>
      <c r="G48" s="863">
        <v>24</v>
      </c>
      <c r="H48" s="872">
        <v>17</v>
      </c>
      <c r="I48" s="863">
        <v>255</v>
      </c>
      <c r="J48" s="872">
        <v>7</v>
      </c>
      <c r="K48" s="863">
        <v>330</v>
      </c>
      <c r="L48" s="830"/>
      <c r="M48" s="432" t="s">
        <v>77</v>
      </c>
      <c r="N48" s="256">
        <v>1205</v>
      </c>
    </row>
    <row r="49" spans="1:14" s="861" customFormat="1" ht="12.75" customHeight="1">
      <c r="A49" s="427" t="s">
        <v>76</v>
      </c>
      <c r="B49" s="872">
        <v>61</v>
      </c>
      <c r="C49" s="863">
        <v>1002</v>
      </c>
      <c r="D49" s="872">
        <v>29</v>
      </c>
      <c r="E49" s="863">
        <v>868</v>
      </c>
      <c r="F49" s="874">
        <v>0</v>
      </c>
      <c r="G49" s="873">
        <v>0</v>
      </c>
      <c r="H49" s="872">
        <v>32</v>
      </c>
      <c r="I49" s="863">
        <v>134</v>
      </c>
      <c r="J49" s="874">
        <v>0</v>
      </c>
      <c r="K49" s="873">
        <v>0</v>
      </c>
      <c r="L49" s="830"/>
      <c r="M49" s="432" t="s">
        <v>75</v>
      </c>
      <c r="N49" s="256">
        <v>1206</v>
      </c>
    </row>
    <row r="50" spans="1:14" s="861" customFormat="1" ht="12.75" customHeight="1">
      <c r="A50" s="427" t="s">
        <v>74</v>
      </c>
      <c r="B50" s="872">
        <v>274</v>
      </c>
      <c r="C50" s="863">
        <v>16027</v>
      </c>
      <c r="D50" s="872">
        <v>212</v>
      </c>
      <c r="E50" s="863">
        <v>9760</v>
      </c>
      <c r="F50" s="872">
        <v>99</v>
      </c>
      <c r="G50" s="863">
        <v>4201</v>
      </c>
      <c r="H50" s="872">
        <v>51</v>
      </c>
      <c r="I50" s="863">
        <v>5270</v>
      </c>
      <c r="J50" s="872">
        <v>11</v>
      </c>
      <c r="K50" s="863">
        <v>996</v>
      </c>
      <c r="L50" s="830"/>
      <c r="M50" s="432" t="s">
        <v>73</v>
      </c>
      <c r="N50" s="256">
        <v>1207</v>
      </c>
    </row>
    <row r="51" spans="1:14" s="861" customFormat="1" ht="12.75" customHeight="1">
      <c r="A51" s="427" t="s">
        <v>72</v>
      </c>
      <c r="B51" s="872">
        <v>29</v>
      </c>
      <c r="C51" s="863">
        <v>1871</v>
      </c>
      <c r="D51" s="872">
        <v>16</v>
      </c>
      <c r="E51" s="863">
        <v>584</v>
      </c>
      <c r="F51" s="872">
        <v>1</v>
      </c>
      <c r="G51" s="863">
        <v>76</v>
      </c>
      <c r="H51" s="872">
        <v>9</v>
      </c>
      <c r="I51" s="863">
        <v>732</v>
      </c>
      <c r="J51" s="872">
        <v>4</v>
      </c>
      <c r="K51" s="863">
        <v>556</v>
      </c>
      <c r="L51" s="830"/>
      <c r="M51" s="432" t="s">
        <v>71</v>
      </c>
      <c r="N51" s="256">
        <v>1208</v>
      </c>
    </row>
    <row r="52" spans="1:14" s="861" customFormat="1" ht="12.75" customHeight="1">
      <c r="A52" s="427" t="s">
        <v>70</v>
      </c>
      <c r="B52" s="872">
        <v>100</v>
      </c>
      <c r="C52" s="863">
        <v>860</v>
      </c>
      <c r="D52" s="872">
        <v>40</v>
      </c>
      <c r="E52" s="863">
        <v>531</v>
      </c>
      <c r="F52" s="872">
        <v>1</v>
      </c>
      <c r="G52" s="863">
        <v>35</v>
      </c>
      <c r="H52" s="872">
        <v>60</v>
      </c>
      <c r="I52" s="863">
        <v>330</v>
      </c>
      <c r="J52" s="874">
        <v>0</v>
      </c>
      <c r="K52" s="873">
        <v>0</v>
      </c>
      <c r="L52" s="830"/>
      <c r="M52" s="432" t="s">
        <v>69</v>
      </c>
      <c r="N52" s="256">
        <v>1209</v>
      </c>
    </row>
    <row r="53" spans="1:14" s="861" customFormat="1" ht="12.75" customHeight="1">
      <c r="A53" s="427" t="s">
        <v>68</v>
      </c>
      <c r="B53" s="872">
        <v>74</v>
      </c>
      <c r="C53" s="863">
        <v>1708</v>
      </c>
      <c r="D53" s="872">
        <v>30</v>
      </c>
      <c r="E53" s="863">
        <v>889</v>
      </c>
      <c r="F53" s="872">
        <v>1</v>
      </c>
      <c r="G53" s="863">
        <v>70</v>
      </c>
      <c r="H53" s="872">
        <v>31</v>
      </c>
      <c r="I53" s="863">
        <v>133</v>
      </c>
      <c r="J53" s="872">
        <v>13</v>
      </c>
      <c r="K53" s="863">
        <v>686</v>
      </c>
      <c r="L53" s="830"/>
      <c r="M53" s="432" t="s">
        <v>67</v>
      </c>
      <c r="N53" s="256">
        <v>1210</v>
      </c>
    </row>
    <row r="54" spans="1:14" s="861" customFormat="1" ht="12.75" customHeight="1">
      <c r="A54" s="427" t="s">
        <v>66</v>
      </c>
      <c r="B54" s="872">
        <v>40</v>
      </c>
      <c r="C54" s="863">
        <v>1909</v>
      </c>
      <c r="D54" s="872">
        <v>28</v>
      </c>
      <c r="E54" s="863">
        <v>1219</v>
      </c>
      <c r="F54" s="872">
        <v>5</v>
      </c>
      <c r="G54" s="863">
        <v>237</v>
      </c>
      <c r="H54" s="872">
        <v>11</v>
      </c>
      <c r="I54" s="863">
        <v>657</v>
      </c>
      <c r="J54" s="872">
        <v>1</v>
      </c>
      <c r="K54" s="863">
        <v>33</v>
      </c>
      <c r="L54" s="830"/>
      <c r="M54" s="432" t="s">
        <v>65</v>
      </c>
      <c r="N54" s="256">
        <v>1211</v>
      </c>
    </row>
    <row r="55" spans="1:14" s="861" customFormat="1" ht="12.75" customHeight="1">
      <c r="A55" s="427" t="s">
        <v>64</v>
      </c>
      <c r="B55" s="872">
        <v>160</v>
      </c>
      <c r="C55" s="863">
        <v>3417</v>
      </c>
      <c r="D55" s="872">
        <v>70</v>
      </c>
      <c r="E55" s="863">
        <v>1979</v>
      </c>
      <c r="F55" s="872">
        <v>1</v>
      </c>
      <c r="G55" s="863">
        <v>62</v>
      </c>
      <c r="H55" s="872">
        <v>88</v>
      </c>
      <c r="I55" s="863">
        <v>1028</v>
      </c>
      <c r="J55" s="872">
        <v>2</v>
      </c>
      <c r="K55" s="863">
        <v>410</v>
      </c>
      <c r="L55" s="830"/>
      <c r="M55" s="432" t="s">
        <v>63</v>
      </c>
      <c r="N55" s="256">
        <v>1212</v>
      </c>
    </row>
    <row r="56" spans="1:14" s="861" customFormat="1" ht="12.75" customHeight="1">
      <c r="A56" s="427" t="s">
        <v>62</v>
      </c>
      <c r="B56" s="872">
        <v>181</v>
      </c>
      <c r="C56" s="863">
        <v>13429</v>
      </c>
      <c r="D56" s="872">
        <v>141</v>
      </c>
      <c r="E56" s="863">
        <v>10586</v>
      </c>
      <c r="F56" s="872">
        <v>44</v>
      </c>
      <c r="G56" s="863">
        <v>3230</v>
      </c>
      <c r="H56" s="872">
        <v>32</v>
      </c>
      <c r="I56" s="863">
        <v>1012</v>
      </c>
      <c r="J56" s="872">
        <v>8</v>
      </c>
      <c r="K56" s="863">
        <v>1831</v>
      </c>
      <c r="L56" s="830"/>
      <c r="M56" s="432" t="s">
        <v>61</v>
      </c>
      <c r="N56" s="256">
        <v>1213</v>
      </c>
    </row>
    <row r="57" spans="1:14" s="861" customFormat="1" ht="12.75" customHeight="1">
      <c r="A57" s="427" t="s">
        <v>60</v>
      </c>
      <c r="B57" s="872">
        <v>224</v>
      </c>
      <c r="C57" s="863">
        <v>13050</v>
      </c>
      <c r="D57" s="872">
        <v>170</v>
      </c>
      <c r="E57" s="863">
        <v>10059</v>
      </c>
      <c r="F57" s="872">
        <v>88</v>
      </c>
      <c r="G57" s="863">
        <v>4697</v>
      </c>
      <c r="H57" s="872">
        <v>27</v>
      </c>
      <c r="I57" s="863">
        <v>189</v>
      </c>
      <c r="J57" s="872">
        <v>27</v>
      </c>
      <c r="K57" s="863">
        <v>2801</v>
      </c>
      <c r="L57" s="830"/>
      <c r="M57" s="432" t="s">
        <v>59</v>
      </c>
      <c r="N57" s="256">
        <v>1214</v>
      </c>
    </row>
    <row r="58" spans="1:14" s="861" customFormat="1" ht="12.75" customHeight="1">
      <c r="A58" s="427" t="s">
        <v>58</v>
      </c>
      <c r="B58" s="872">
        <v>81</v>
      </c>
      <c r="C58" s="863">
        <v>2506</v>
      </c>
      <c r="D58" s="872">
        <v>28</v>
      </c>
      <c r="E58" s="863">
        <v>1193</v>
      </c>
      <c r="F58" s="872">
        <v>2</v>
      </c>
      <c r="G58" s="863">
        <v>87</v>
      </c>
      <c r="H58" s="872">
        <v>52</v>
      </c>
      <c r="I58" s="863">
        <v>1204</v>
      </c>
      <c r="J58" s="872">
        <v>1</v>
      </c>
      <c r="K58" s="863">
        <v>110</v>
      </c>
      <c r="L58" s="830"/>
      <c r="M58" s="432" t="s">
        <v>57</v>
      </c>
      <c r="N58" s="256">
        <v>1215</v>
      </c>
    </row>
    <row r="59" spans="1:14" s="861" customFormat="1" ht="12.75" customHeight="1">
      <c r="A59" s="418" t="s">
        <v>56</v>
      </c>
      <c r="B59" s="876">
        <v>1864</v>
      </c>
      <c r="C59" s="875">
        <v>146343</v>
      </c>
      <c r="D59" s="876">
        <v>1285</v>
      </c>
      <c r="E59" s="875">
        <v>96596</v>
      </c>
      <c r="F59" s="876">
        <v>462</v>
      </c>
      <c r="G59" s="875">
        <v>30006</v>
      </c>
      <c r="H59" s="876">
        <v>447</v>
      </c>
      <c r="I59" s="875">
        <v>23601</v>
      </c>
      <c r="J59" s="876">
        <v>132</v>
      </c>
      <c r="K59" s="875">
        <v>26146</v>
      </c>
      <c r="L59" s="830"/>
      <c r="M59" s="425">
        <v>1870000</v>
      </c>
      <c r="N59" s="250" t="s">
        <v>55</v>
      </c>
    </row>
    <row r="60" spans="1:14" s="861" customFormat="1" ht="12.75" customHeight="1">
      <c r="A60" s="427" t="s">
        <v>54</v>
      </c>
      <c r="B60" s="872">
        <v>67</v>
      </c>
      <c r="C60" s="863">
        <v>1345</v>
      </c>
      <c r="D60" s="872">
        <v>34</v>
      </c>
      <c r="E60" s="863">
        <v>747</v>
      </c>
      <c r="F60" s="872">
        <v>4</v>
      </c>
      <c r="G60" s="863">
        <v>30</v>
      </c>
      <c r="H60" s="872">
        <v>28</v>
      </c>
      <c r="I60" s="863">
        <v>310</v>
      </c>
      <c r="J60" s="872">
        <v>5</v>
      </c>
      <c r="K60" s="863">
        <v>289</v>
      </c>
      <c r="L60" s="830"/>
      <c r="M60" s="432" t="s">
        <v>53</v>
      </c>
      <c r="N60" s="244" t="s">
        <v>52</v>
      </c>
    </row>
    <row r="61" spans="1:14" s="861" customFormat="1" ht="12.75" customHeight="1">
      <c r="A61" s="427" t="s">
        <v>51</v>
      </c>
      <c r="B61" s="872">
        <v>74</v>
      </c>
      <c r="C61" s="863">
        <v>3870</v>
      </c>
      <c r="D61" s="872">
        <v>50</v>
      </c>
      <c r="E61" s="863">
        <v>1654</v>
      </c>
      <c r="F61" s="872">
        <v>5</v>
      </c>
      <c r="G61" s="863">
        <v>166</v>
      </c>
      <c r="H61" s="872">
        <v>11</v>
      </c>
      <c r="I61" s="863">
        <v>67</v>
      </c>
      <c r="J61" s="872">
        <v>13</v>
      </c>
      <c r="K61" s="863">
        <v>2149</v>
      </c>
      <c r="L61" s="830"/>
      <c r="M61" s="432" t="s">
        <v>50</v>
      </c>
      <c r="N61" s="244" t="s">
        <v>49</v>
      </c>
    </row>
    <row r="62" spans="1:14" s="861" customFormat="1" ht="12.75" customHeight="1">
      <c r="A62" s="427" t="s">
        <v>48</v>
      </c>
      <c r="B62" s="872">
        <v>83</v>
      </c>
      <c r="C62" s="863">
        <v>2812</v>
      </c>
      <c r="D62" s="872">
        <v>44</v>
      </c>
      <c r="E62" s="863">
        <v>1901</v>
      </c>
      <c r="F62" s="872">
        <v>12</v>
      </c>
      <c r="G62" s="863">
        <v>583</v>
      </c>
      <c r="H62" s="872">
        <v>34</v>
      </c>
      <c r="I62" s="863">
        <v>316</v>
      </c>
      <c r="J62" s="872">
        <v>5</v>
      </c>
      <c r="K62" s="863">
        <v>595</v>
      </c>
      <c r="L62" s="830"/>
      <c r="M62" s="432" t="s">
        <v>47</v>
      </c>
      <c r="N62" s="244" t="s">
        <v>46</v>
      </c>
    </row>
    <row r="63" spans="1:14" s="861" customFormat="1" ht="12.75" customHeight="1">
      <c r="A63" s="427" t="s">
        <v>45</v>
      </c>
      <c r="B63" s="872">
        <v>157</v>
      </c>
      <c r="C63" s="863">
        <v>15392</v>
      </c>
      <c r="D63" s="872">
        <v>92</v>
      </c>
      <c r="E63" s="863">
        <v>11628</v>
      </c>
      <c r="F63" s="872">
        <v>42</v>
      </c>
      <c r="G63" s="863">
        <v>1921</v>
      </c>
      <c r="H63" s="872">
        <v>51</v>
      </c>
      <c r="I63" s="863">
        <v>1895</v>
      </c>
      <c r="J63" s="872">
        <v>14</v>
      </c>
      <c r="K63" s="863">
        <v>1868</v>
      </c>
      <c r="L63" s="830"/>
      <c r="M63" s="432" t="s">
        <v>44</v>
      </c>
      <c r="N63" s="244" t="s">
        <v>43</v>
      </c>
    </row>
    <row r="64" spans="1:14" s="861" customFormat="1" ht="12.75" customHeight="1">
      <c r="A64" s="427" t="s">
        <v>42</v>
      </c>
      <c r="B64" s="872">
        <v>573</v>
      </c>
      <c r="C64" s="863">
        <v>61626</v>
      </c>
      <c r="D64" s="872">
        <v>514</v>
      </c>
      <c r="E64" s="863">
        <v>52539</v>
      </c>
      <c r="F64" s="872">
        <v>278</v>
      </c>
      <c r="G64" s="863">
        <v>20776</v>
      </c>
      <c r="H64" s="872">
        <v>39</v>
      </c>
      <c r="I64" s="863">
        <v>5437</v>
      </c>
      <c r="J64" s="872">
        <v>20</v>
      </c>
      <c r="K64" s="863">
        <v>3650</v>
      </c>
      <c r="L64" s="830"/>
      <c r="M64" s="432" t="s">
        <v>41</v>
      </c>
      <c r="N64" s="244" t="s">
        <v>40</v>
      </c>
    </row>
    <row r="65" spans="1:14" s="861" customFormat="1" ht="12.75" customHeight="1">
      <c r="A65" s="427" t="s">
        <v>39</v>
      </c>
      <c r="B65" s="872">
        <v>156</v>
      </c>
      <c r="C65" s="863">
        <v>11990</v>
      </c>
      <c r="D65" s="872">
        <v>111</v>
      </c>
      <c r="E65" s="863">
        <v>6494</v>
      </c>
      <c r="F65" s="872">
        <v>44</v>
      </c>
      <c r="G65" s="863">
        <v>2634</v>
      </c>
      <c r="H65" s="872">
        <v>21</v>
      </c>
      <c r="I65" s="863">
        <v>1169</v>
      </c>
      <c r="J65" s="872">
        <v>24</v>
      </c>
      <c r="K65" s="863">
        <v>4327</v>
      </c>
      <c r="L65" s="830"/>
      <c r="M65" s="432" t="s">
        <v>38</v>
      </c>
      <c r="N65" s="244" t="s">
        <v>37</v>
      </c>
    </row>
    <row r="66" spans="1:14" s="861" customFormat="1" ht="12.75" customHeight="1">
      <c r="A66" s="427" t="s">
        <v>36</v>
      </c>
      <c r="B66" s="872">
        <v>73</v>
      </c>
      <c r="C66" s="863">
        <v>3185</v>
      </c>
      <c r="D66" s="872">
        <v>44</v>
      </c>
      <c r="E66" s="863">
        <v>1636</v>
      </c>
      <c r="F66" s="874">
        <v>0</v>
      </c>
      <c r="G66" s="873">
        <v>0</v>
      </c>
      <c r="H66" s="872">
        <v>19</v>
      </c>
      <c r="I66" s="863">
        <v>536</v>
      </c>
      <c r="J66" s="872">
        <v>10</v>
      </c>
      <c r="K66" s="863">
        <v>1012</v>
      </c>
      <c r="L66" s="830"/>
      <c r="M66" s="432" t="s">
        <v>35</v>
      </c>
      <c r="N66" s="244" t="s">
        <v>34</v>
      </c>
    </row>
    <row r="67" spans="1:14" s="861" customFormat="1" ht="12.75" customHeight="1">
      <c r="A67" s="427" t="s">
        <v>33</v>
      </c>
      <c r="B67" s="872">
        <v>65</v>
      </c>
      <c r="C67" s="863">
        <v>4627</v>
      </c>
      <c r="D67" s="872">
        <v>21</v>
      </c>
      <c r="E67" s="863">
        <v>891</v>
      </c>
      <c r="F67" s="872">
        <v>1</v>
      </c>
      <c r="G67" s="863">
        <v>39</v>
      </c>
      <c r="H67" s="872">
        <v>40</v>
      </c>
      <c r="I67" s="863">
        <v>1500</v>
      </c>
      <c r="J67" s="872">
        <v>4</v>
      </c>
      <c r="K67" s="863">
        <v>2236</v>
      </c>
      <c r="L67" s="830"/>
      <c r="M67" s="432" t="s">
        <v>32</v>
      </c>
      <c r="N67" s="244" t="s">
        <v>31</v>
      </c>
    </row>
    <row r="68" spans="1:14" s="861" customFormat="1" ht="12.75" customHeight="1">
      <c r="A68" s="427" t="s">
        <v>30</v>
      </c>
      <c r="B68" s="872">
        <v>107</v>
      </c>
      <c r="C68" s="863">
        <v>5807</v>
      </c>
      <c r="D68" s="872">
        <v>47</v>
      </c>
      <c r="E68" s="863">
        <v>1556</v>
      </c>
      <c r="F68" s="872">
        <v>4</v>
      </c>
      <c r="G68" s="863">
        <v>236</v>
      </c>
      <c r="H68" s="872">
        <v>57</v>
      </c>
      <c r="I68" s="863">
        <v>4111</v>
      </c>
      <c r="J68" s="872">
        <v>3</v>
      </c>
      <c r="K68" s="863">
        <v>140</v>
      </c>
      <c r="L68" s="830"/>
      <c r="M68" s="432" t="s">
        <v>29</v>
      </c>
      <c r="N68" s="244" t="s">
        <v>28</v>
      </c>
    </row>
    <row r="69" spans="1:14" s="861" customFormat="1" ht="12.75" customHeight="1">
      <c r="A69" s="427" t="s">
        <v>27</v>
      </c>
      <c r="B69" s="872">
        <v>110</v>
      </c>
      <c r="C69" s="863">
        <v>9147</v>
      </c>
      <c r="D69" s="872">
        <v>72</v>
      </c>
      <c r="E69" s="863">
        <v>4081</v>
      </c>
      <c r="F69" s="872">
        <v>10</v>
      </c>
      <c r="G69" s="863">
        <v>404</v>
      </c>
      <c r="H69" s="872">
        <v>29</v>
      </c>
      <c r="I69" s="863">
        <v>3907</v>
      </c>
      <c r="J69" s="872">
        <v>9</v>
      </c>
      <c r="K69" s="863">
        <v>1159</v>
      </c>
      <c r="L69" s="830"/>
      <c r="M69" s="432" t="s">
        <v>26</v>
      </c>
      <c r="N69" s="244" t="s">
        <v>25</v>
      </c>
    </row>
    <row r="70" spans="1:14" s="861" customFormat="1" ht="12.75" customHeight="1">
      <c r="A70" s="427" t="s">
        <v>24</v>
      </c>
      <c r="B70" s="872">
        <v>185</v>
      </c>
      <c r="C70" s="863">
        <v>12136</v>
      </c>
      <c r="D70" s="872">
        <v>89</v>
      </c>
      <c r="E70" s="863">
        <v>3848</v>
      </c>
      <c r="F70" s="872">
        <v>9</v>
      </c>
      <c r="G70" s="863">
        <v>460</v>
      </c>
      <c r="H70" s="872">
        <v>86</v>
      </c>
      <c r="I70" s="863">
        <v>2609</v>
      </c>
      <c r="J70" s="872">
        <v>10</v>
      </c>
      <c r="K70" s="863">
        <v>5680</v>
      </c>
      <c r="L70" s="830"/>
      <c r="M70" s="432" t="s">
        <v>23</v>
      </c>
      <c r="N70" s="244" t="s">
        <v>22</v>
      </c>
    </row>
    <row r="71" spans="1:14" s="861" customFormat="1" ht="12.75" customHeight="1">
      <c r="A71" s="427" t="s">
        <v>21</v>
      </c>
      <c r="B71" s="872">
        <v>96</v>
      </c>
      <c r="C71" s="863">
        <v>6555</v>
      </c>
      <c r="D71" s="872">
        <v>87</v>
      </c>
      <c r="E71" s="863">
        <v>5447</v>
      </c>
      <c r="F71" s="872">
        <v>45</v>
      </c>
      <c r="G71" s="863">
        <v>2377</v>
      </c>
      <c r="H71" s="872">
        <v>5</v>
      </c>
      <c r="I71" s="863">
        <v>778</v>
      </c>
      <c r="J71" s="872">
        <v>4</v>
      </c>
      <c r="K71" s="863">
        <v>330</v>
      </c>
      <c r="L71" s="830"/>
      <c r="M71" s="432" t="s">
        <v>20</v>
      </c>
      <c r="N71" s="244" t="s">
        <v>19</v>
      </c>
    </row>
    <row r="72" spans="1:14" s="861" customFormat="1" ht="12.75" customHeight="1">
      <c r="A72" s="427" t="s">
        <v>18</v>
      </c>
      <c r="B72" s="872">
        <v>45</v>
      </c>
      <c r="C72" s="863">
        <v>3566</v>
      </c>
      <c r="D72" s="872">
        <v>25</v>
      </c>
      <c r="E72" s="863">
        <v>1307</v>
      </c>
      <c r="F72" s="874">
        <v>0</v>
      </c>
      <c r="G72" s="873">
        <v>0</v>
      </c>
      <c r="H72" s="872">
        <v>14</v>
      </c>
      <c r="I72" s="863">
        <v>820</v>
      </c>
      <c r="J72" s="872">
        <v>6</v>
      </c>
      <c r="K72" s="863">
        <v>1439</v>
      </c>
      <c r="L72" s="830"/>
      <c r="M72" s="432" t="s">
        <v>17</v>
      </c>
      <c r="N72" s="244" t="s">
        <v>16</v>
      </c>
    </row>
    <row r="73" spans="1:14" s="861" customFormat="1" ht="12.75" customHeight="1">
      <c r="A73" s="427" t="s">
        <v>15</v>
      </c>
      <c r="B73" s="872">
        <v>73</v>
      </c>
      <c r="C73" s="863">
        <v>4284</v>
      </c>
      <c r="D73" s="872">
        <v>55</v>
      </c>
      <c r="E73" s="863">
        <v>2866</v>
      </c>
      <c r="F73" s="872">
        <v>8</v>
      </c>
      <c r="G73" s="863">
        <v>381</v>
      </c>
      <c r="H73" s="872">
        <v>13</v>
      </c>
      <c r="I73" s="863">
        <v>145</v>
      </c>
      <c r="J73" s="872">
        <v>5</v>
      </c>
      <c r="K73" s="863">
        <v>1273</v>
      </c>
      <c r="L73" s="830"/>
      <c r="M73" s="432" t="s">
        <v>14</v>
      </c>
      <c r="N73" s="244" t="s">
        <v>13</v>
      </c>
    </row>
    <row r="74" spans="1:14" s="860" customFormat="1" ht="13.5" customHeight="1">
      <c r="A74" s="1027"/>
      <c r="B74" s="1143" t="s">
        <v>1111</v>
      </c>
      <c r="C74" s="1144"/>
      <c r="D74" s="1141" t="s">
        <v>1110</v>
      </c>
      <c r="E74" s="1142"/>
      <c r="F74" s="1142"/>
      <c r="G74" s="1142"/>
      <c r="H74" s="1143" t="s">
        <v>1109</v>
      </c>
      <c r="I74" s="1144"/>
      <c r="J74" s="1148" t="s">
        <v>1108</v>
      </c>
      <c r="K74" s="1148"/>
      <c r="L74" s="830"/>
    </row>
    <row r="75" spans="1:14" s="830" customFormat="1" ht="18" customHeight="1">
      <c r="A75" s="1028"/>
      <c r="B75" s="1145"/>
      <c r="C75" s="1146"/>
      <c r="D75" s="1141" t="s">
        <v>192</v>
      </c>
      <c r="E75" s="1142"/>
      <c r="F75" s="1141" t="s">
        <v>1107</v>
      </c>
      <c r="G75" s="1142"/>
      <c r="H75" s="1145"/>
      <c r="I75" s="1146"/>
      <c r="J75" s="1148"/>
      <c r="K75" s="1148"/>
    </row>
    <row r="76" spans="1:14" s="871" customFormat="1" ht="25.5" customHeight="1">
      <c r="A76" s="1029"/>
      <c r="B76" s="859" t="s">
        <v>9</v>
      </c>
      <c r="C76" s="865" t="s">
        <v>601</v>
      </c>
      <c r="D76" s="859" t="s">
        <v>9</v>
      </c>
      <c r="E76" s="864" t="s">
        <v>601</v>
      </c>
      <c r="F76" s="859" t="s">
        <v>9</v>
      </c>
      <c r="G76" s="864" t="s">
        <v>601</v>
      </c>
      <c r="H76" s="859" t="s">
        <v>9</v>
      </c>
      <c r="I76" s="865" t="s">
        <v>601</v>
      </c>
      <c r="J76" s="859" t="s">
        <v>9</v>
      </c>
      <c r="K76" s="864" t="s">
        <v>601</v>
      </c>
      <c r="L76" s="830"/>
      <c r="M76" s="870"/>
    </row>
    <row r="77" spans="1:14" s="869" customFormat="1" ht="9.75" customHeight="1">
      <c r="A77" s="1021" t="s">
        <v>7</v>
      </c>
      <c r="B77" s="1022"/>
      <c r="C77" s="1022"/>
      <c r="D77" s="1022"/>
      <c r="E77" s="1022"/>
      <c r="F77" s="1022"/>
      <c r="G77" s="1022"/>
      <c r="H77" s="1022"/>
      <c r="I77" s="1022"/>
      <c r="J77" s="1022"/>
      <c r="K77" s="1022"/>
      <c r="L77" s="829"/>
      <c r="M77" s="870"/>
    </row>
    <row r="78" spans="1:14" s="797" customFormat="1" ht="9.75" customHeight="1">
      <c r="A78" s="1147" t="s">
        <v>1089</v>
      </c>
      <c r="B78" s="1147"/>
      <c r="C78" s="1147"/>
      <c r="D78" s="1147"/>
      <c r="E78" s="1147"/>
      <c r="F78" s="1147"/>
      <c r="G78" s="1147"/>
      <c r="H78" s="1147"/>
      <c r="I78" s="1147"/>
      <c r="J78" s="1147"/>
      <c r="K78" s="1147"/>
      <c r="L78" s="829"/>
    </row>
    <row r="79" spans="1:14" s="826" customFormat="1" ht="12" customHeight="1">
      <c r="A79" s="1083" t="s">
        <v>1088</v>
      </c>
      <c r="B79" s="1083"/>
      <c r="C79" s="1083"/>
      <c r="D79" s="1083"/>
      <c r="E79" s="1083"/>
      <c r="F79" s="1083"/>
      <c r="G79" s="1083"/>
      <c r="H79" s="1083"/>
      <c r="I79" s="1083"/>
      <c r="J79" s="1083"/>
      <c r="K79" s="1083"/>
      <c r="L79" s="830"/>
    </row>
    <row r="80" spans="1:14" s="826" customFormat="1" ht="19.5" customHeight="1">
      <c r="A80" s="1084" t="s">
        <v>1122</v>
      </c>
      <c r="B80" s="1084"/>
      <c r="C80" s="1084"/>
      <c r="D80" s="1084"/>
      <c r="E80" s="1084"/>
      <c r="F80" s="1084"/>
      <c r="G80" s="1084"/>
      <c r="H80" s="1084"/>
      <c r="I80" s="1084"/>
      <c r="J80" s="1084"/>
      <c r="K80" s="1084"/>
      <c r="L80" s="830"/>
    </row>
    <row r="81" spans="1:12" s="826" customFormat="1" ht="18" customHeight="1">
      <c r="A81" s="1065" t="s">
        <v>1121</v>
      </c>
      <c r="B81" s="1065"/>
      <c r="C81" s="1065"/>
      <c r="D81" s="1065"/>
      <c r="E81" s="1065"/>
      <c r="F81" s="1065"/>
      <c r="G81" s="1065"/>
      <c r="H81" s="1065"/>
      <c r="I81" s="1065"/>
      <c r="J81" s="1065"/>
      <c r="K81" s="1065"/>
      <c r="L81" s="830"/>
    </row>
    <row r="82" spans="1:12" s="826" customFormat="1">
      <c r="A82" s="868"/>
      <c r="B82" s="867"/>
      <c r="C82" s="867"/>
      <c r="D82" s="867"/>
      <c r="E82" s="867"/>
      <c r="F82" s="867"/>
      <c r="G82" s="867"/>
      <c r="L82" s="830"/>
    </row>
    <row r="83" spans="1:12">
      <c r="A83" s="238" t="s">
        <v>2</v>
      </c>
      <c r="B83" s="857"/>
      <c r="C83" s="857"/>
      <c r="D83" s="857"/>
      <c r="E83" s="857"/>
      <c r="F83" s="857"/>
      <c r="G83" s="857"/>
      <c r="H83" s="857"/>
      <c r="I83" s="857"/>
      <c r="J83" s="857"/>
      <c r="K83" s="857"/>
    </row>
    <row r="84" spans="1:12" s="821" customFormat="1" ht="9">
      <c r="A84" s="824" t="s">
        <v>1120</v>
      </c>
      <c r="B84" s="856"/>
      <c r="C84" s="856"/>
      <c r="D84" s="856"/>
      <c r="E84" s="856"/>
      <c r="F84" s="856"/>
      <c r="G84" s="856"/>
      <c r="H84" s="856"/>
      <c r="I84" s="856"/>
      <c r="J84" s="856"/>
      <c r="K84" s="856"/>
    </row>
    <row r="85" spans="1:12" s="821" customFormat="1" ht="9">
      <c r="A85" s="824" t="s">
        <v>1119</v>
      </c>
      <c r="B85" s="856"/>
      <c r="C85" s="856"/>
      <c r="D85" s="856"/>
      <c r="E85" s="856"/>
      <c r="F85" s="856"/>
      <c r="G85" s="856"/>
      <c r="H85" s="856"/>
      <c r="I85" s="856"/>
      <c r="J85" s="856"/>
      <c r="K85" s="856"/>
    </row>
    <row r="86" spans="1:12">
      <c r="A86" s="824"/>
      <c r="B86" s="857"/>
      <c r="C86" s="857"/>
      <c r="D86" s="857"/>
      <c r="E86" s="857"/>
      <c r="F86" s="857"/>
      <c r="G86" s="857"/>
      <c r="H86" s="857"/>
      <c r="I86" s="857"/>
      <c r="J86" s="857"/>
      <c r="K86" s="857"/>
    </row>
  </sheetData>
  <mergeCells count="21">
    <mergeCell ref="D75:E75"/>
    <mergeCell ref="F75:G75"/>
    <mergeCell ref="A79:K79"/>
    <mergeCell ref="A80:K80"/>
    <mergeCell ref="A81:K81"/>
    <mergeCell ref="A77:K77"/>
    <mergeCell ref="A74:A76"/>
    <mergeCell ref="B74:C75"/>
    <mergeCell ref="D74:G74"/>
    <mergeCell ref="H74:I75"/>
    <mergeCell ref="A78:K78"/>
    <mergeCell ref="J74:K75"/>
    <mergeCell ref="A2:K2"/>
    <mergeCell ref="A3:K3"/>
    <mergeCell ref="A5:A7"/>
    <mergeCell ref="B5:C6"/>
    <mergeCell ref="D5:G5"/>
    <mergeCell ref="H5:I6"/>
    <mergeCell ref="J5:K6"/>
    <mergeCell ref="D6:E6"/>
    <mergeCell ref="F6:G6"/>
  </mergeCells>
  <conditionalFormatting sqref="K8:K73 E8:E73 G8:G73 I8:I73 C8:C73">
    <cfRule type="cellIs" dxfId="49" priority="1" operator="between">
      <formula>0.00000001</formula>
      <formula>0.49999999</formula>
    </cfRule>
  </conditionalFormatting>
  <hyperlinks>
    <hyperlink ref="A84" r:id="rId1"/>
    <hyperlink ref="A85" r:id="rId2"/>
    <hyperlink ref="B7" r:id="rId3"/>
    <hyperlink ref="D7" r:id="rId4"/>
    <hyperlink ref="F7" r:id="rId5"/>
    <hyperlink ref="H7" r:id="rId6"/>
    <hyperlink ref="J7" r:id="rId7"/>
    <hyperlink ref="C76" r:id="rId8"/>
    <hyperlink ref="I76" r:id="rId9"/>
    <hyperlink ref="B76" r:id="rId10"/>
    <hyperlink ref="K76" r:id="rId11"/>
    <hyperlink ref="D76" r:id="rId12"/>
    <hyperlink ref="J76" r:id="rId13"/>
    <hyperlink ref="H76" r:id="rId14"/>
    <hyperlink ref="G76" r:id="rId15"/>
    <hyperlink ref="F76" r:id="rId16"/>
    <hyperlink ref="E76" r:id="rId17"/>
    <hyperlink ref="C7" r:id="rId18"/>
    <hyperlink ref="E7" r:id="rId19"/>
    <hyperlink ref="G7" r:id="rId20"/>
    <hyperlink ref="I7" r:id="rId21"/>
    <hyperlink ref="K7" r:id="rId22"/>
  </hyperlinks>
  <printOptions horizontalCentered="1"/>
  <pageMargins left="0.39370078740157483" right="0.39370078740157483" top="0.39370078740157483" bottom="0.39370078740157483" header="0.31496062992125984" footer="0.31496062992125984"/>
  <pageSetup paperSize="9" scale="80" fitToHeight="10" orientation="portrait" horizontalDpi="300" verticalDpi="300" r:id="rId23"/>
  <headerFooter alignWithMargins="0"/>
</worksheet>
</file>

<file path=xl/worksheets/sheet12.xml><?xml version="1.0" encoding="utf-8"?>
<worksheet xmlns="http://schemas.openxmlformats.org/spreadsheetml/2006/main" xmlns:r="http://schemas.openxmlformats.org/officeDocument/2006/relationships">
  <sheetPr codeName="Sheet3">
    <pageSetUpPr fitToPage="1"/>
  </sheetPr>
  <dimension ref="A1:N85"/>
  <sheetViews>
    <sheetView showGridLines="0" workbookViewId="0"/>
  </sheetViews>
  <sheetFormatPr defaultColWidth="9.140625" defaultRowHeight="12.75"/>
  <cols>
    <col min="1" max="1" width="16.42578125" style="820" customWidth="1"/>
    <col min="2" max="11" width="7.7109375" style="820" customWidth="1"/>
    <col min="12" max="12" width="5.7109375" style="820" customWidth="1"/>
    <col min="13" max="16384" width="9.140625" style="820"/>
  </cols>
  <sheetData>
    <row r="1" spans="1:14" ht="12.75" customHeight="1">
      <c r="A1" s="866"/>
    </row>
    <row r="2" spans="1:14" s="853" customFormat="1" ht="30" customHeight="1">
      <c r="A2" s="1059" t="s">
        <v>1118</v>
      </c>
      <c r="B2" s="1059"/>
      <c r="C2" s="1059"/>
      <c r="D2" s="1059"/>
      <c r="E2" s="1059"/>
      <c r="F2" s="1059"/>
      <c r="G2" s="1059"/>
      <c r="H2" s="1059"/>
      <c r="I2" s="1059"/>
      <c r="J2" s="1059"/>
      <c r="K2" s="1059"/>
    </row>
    <row r="3" spans="1:14" s="853" customFormat="1" ht="30" customHeight="1">
      <c r="A3" s="1059" t="s">
        <v>1117</v>
      </c>
      <c r="B3" s="1059"/>
      <c r="C3" s="1059"/>
      <c r="D3" s="1059"/>
      <c r="E3" s="1059"/>
      <c r="F3" s="1059"/>
      <c r="G3" s="1059"/>
      <c r="H3" s="1059"/>
      <c r="I3" s="1059"/>
      <c r="J3" s="1059"/>
      <c r="K3" s="1059"/>
    </row>
    <row r="4" spans="1:14" s="853" customFormat="1" ht="20.100000000000001" customHeight="1">
      <c r="A4" s="854"/>
      <c r="B4" s="854"/>
      <c r="C4" s="854"/>
      <c r="D4" s="854"/>
      <c r="E4" s="854"/>
      <c r="F4" s="854"/>
      <c r="G4" s="854"/>
      <c r="H4" s="854"/>
      <c r="I4" s="854"/>
      <c r="J4" s="854"/>
      <c r="K4" s="854"/>
    </row>
    <row r="5" spans="1:14" s="860" customFormat="1" ht="13.5" customHeight="1">
      <c r="A5" s="1027"/>
      <c r="B5" s="1137" t="s">
        <v>1116</v>
      </c>
      <c r="C5" s="1138"/>
      <c r="D5" s="1023" t="s">
        <v>1115</v>
      </c>
      <c r="E5" s="1024"/>
      <c r="F5" s="1024"/>
      <c r="G5" s="1024"/>
      <c r="H5" s="1137" t="s">
        <v>1114</v>
      </c>
      <c r="I5" s="1138"/>
      <c r="J5" s="1030" t="s">
        <v>1113</v>
      </c>
      <c r="K5" s="1030"/>
    </row>
    <row r="6" spans="1:14" s="830" customFormat="1" ht="13.5" customHeight="1">
      <c r="A6" s="1028"/>
      <c r="B6" s="1139"/>
      <c r="C6" s="1140"/>
      <c r="D6" s="1023" t="s">
        <v>192</v>
      </c>
      <c r="E6" s="1024"/>
      <c r="F6" s="1023" t="s">
        <v>1112</v>
      </c>
      <c r="G6" s="1024"/>
      <c r="H6" s="1139"/>
      <c r="I6" s="1140"/>
      <c r="J6" s="1030"/>
      <c r="K6" s="1030"/>
    </row>
    <row r="7" spans="1:14" s="830" customFormat="1" ht="25.5" customHeight="1">
      <c r="A7" s="1029"/>
      <c r="B7" s="859" t="s">
        <v>175</v>
      </c>
      <c r="C7" s="865" t="s">
        <v>612</v>
      </c>
      <c r="D7" s="859" t="s">
        <v>175</v>
      </c>
      <c r="E7" s="865" t="s">
        <v>612</v>
      </c>
      <c r="F7" s="859" t="s">
        <v>175</v>
      </c>
      <c r="G7" s="865" t="s">
        <v>612</v>
      </c>
      <c r="H7" s="859" t="s">
        <v>175</v>
      </c>
      <c r="I7" s="865" t="s">
        <v>612</v>
      </c>
      <c r="J7" s="859" t="s">
        <v>175</v>
      </c>
      <c r="K7" s="864" t="s">
        <v>612</v>
      </c>
      <c r="M7" s="107" t="s">
        <v>174</v>
      </c>
      <c r="N7" s="107" t="s">
        <v>173</v>
      </c>
    </row>
    <row r="8" spans="1:14" s="861" customFormat="1" ht="12.75" customHeight="1">
      <c r="A8" s="418" t="s">
        <v>172</v>
      </c>
      <c r="B8" s="840">
        <v>46543</v>
      </c>
      <c r="C8" s="840">
        <v>5936416</v>
      </c>
      <c r="D8" s="840">
        <v>42777</v>
      </c>
      <c r="E8" s="840">
        <v>5475481</v>
      </c>
      <c r="F8" s="840">
        <v>26714</v>
      </c>
      <c r="G8" s="840">
        <v>2880851</v>
      </c>
      <c r="H8" s="840">
        <v>2699</v>
      </c>
      <c r="I8" s="840">
        <v>226847</v>
      </c>
      <c r="J8" s="840">
        <v>1067</v>
      </c>
      <c r="K8" s="840">
        <v>234088</v>
      </c>
      <c r="L8" s="862"/>
      <c r="M8" s="259" t="s">
        <v>55</v>
      </c>
      <c r="N8" s="259" t="s">
        <v>55</v>
      </c>
    </row>
    <row r="9" spans="1:14" s="861" customFormat="1" ht="12.75" customHeight="1">
      <c r="A9" s="418" t="s">
        <v>169</v>
      </c>
      <c r="B9" s="840">
        <v>44543</v>
      </c>
      <c r="C9" s="840">
        <v>5571018</v>
      </c>
      <c r="D9" s="840">
        <v>41013</v>
      </c>
      <c r="E9" s="840">
        <v>5151783</v>
      </c>
      <c r="F9" s="840">
        <v>26111</v>
      </c>
      <c r="G9" s="840">
        <v>2797233</v>
      </c>
      <c r="H9" s="840">
        <v>2514</v>
      </c>
      <c r="I9" s="840">
        <v>213386</v>
      </c>
      <c r="J9" s="840">
        <v>1016</v>
      </c>
      <c r="K9" s="840">
        <v>205849</v>
      </c>
      <c r="L9" s="862"/>
      <c r="M9" s="425" t="s">
        <v>168</v>
      </c>
      <c r="N9" s="259" t="s">
        <v>55</v>
      </c>
    </row>
    <row r="10" spans="1:14" s="861" customFormat="1" ht="12.75" customHeight="1">
      <c r="A10" s="418" t="s">
        <v>167</v>
      </c>
      <c r="B10" s="840">
        <v>3774</v>
      </c>
      <c r="C10" s="840">
        <v>486304</v>
      </c>
      <c r="D10" s="840">
        <v>3009</v>
      </c>
      <c r="E10" s="840">
        <v>333288</v>
      </c>
      <c r="F10" s="840">
        <v>1078</v>
      </c>
      <c r="G10" s="840">
        <v>89541</v>
      </c>
      <c r="H10" s="840">
        <v>485</v>
      </c>
      <c r="I10" s="840">
        <v>69869</v>
      </c>
      <c r="J10" s="840">
        <v>280</v>
      </c>
      <c r="K10" s="840">
        <v>83147</v>
      </c>
      <c r="L10" s="862"/>
      <c r="M10" s="425" t="s">
        <v>166</v>
      </c>
      <c r="N10" s="250" t="s">
        <v>55</v>
      </c>
    </row>
    <row r="11" spans="1:14" s="861" customFormat="1" ht="12.75" customHeight="1">
      <c r="A11" s="418" t="s">
        <v>165</v>
      </c>
      <c r="B11" s="840">
        <v>476</v>
      </c>
      <c r="C11" s="840">
        <v>82123</v>
      </c>
      <c r="D11" s="840">
        <v>405</v>
      </c>
      <c r="E11" s="840">
        <v>50665</v>
      </c>
      <c r="F11" s="840">
        <v>162</v>
      </c>
      <c r="G11" s="840">
        <v>14524</v>
      </c>
      <c r="H11" s="840">
        <v>29</v>
      </c>
      <c r="I11" s="840">
        <v>16542</v>
      </c>
      <c r="J11" s="840">
        <v>42</v>
      </c>
      <c r="K11" s="840">
        <v>14916</v>
      </c>
      <c r="L11" s="862"/>
      <c r="M11" s="424" t="s">
        <v>164</v>
      </c>
      <c r="N11" s="250" t="s">
        <v>55</v>
      </c>
    </row>
    <row r="12" spans="1:14" s="861" customFormat="1" ht="12.75" customHeight="1">
      <c r="A12" s="427" t="s">
        <v>163</v>
      </c>
      <c r="B12" s="838">
        <v>76</v>
      </c>
      <c r="C12" s="838">
        <v>29820</v>
      </c>
      <c r="D12" s="838">
        <v>57</v>
      </c>
      <c r="E12" s="838">
        <v>9555</v>
      </c>
      <c r="F12" s="838">
        <v>8</v>
      </c>
      <c r="G12" s="838">
        <v>728</v>
      </c>
      <c r="H12" s="838">
        <v>12</v>
      </c>
      <c r="I12" s="838">
        <v>10400</v>
      </c>
      <c r="J12" s="838">
        <v>7</v>
      </c>
      <c r="K12" s="838">
        <v>9865</v>
      </c>
      <c r="L12" s="862"/>
      <c r="M12" s="432" t="s">
        <v>162</v>
      </c>
      <c r="N12" s="256">
        <v>1501</v>
      </c>
    </row>
    <row r="13" spans="1:14" s="861" customFormat="1" ht="12.75" customHeight="1">
      <c r="A13" s="427" t="s">
        <v>161</v>
      </c>
      <c r="B13" s="838">
        <v>79</v>
      </c>
      <c r="C13" s="838">
        <v>18328</v>
      </c>
      <c r="D13" s="838">
        <v>72</v>
      </c>
      <c r="E13" s="838">
        <v>15443</v>
      </c>
      <c r="F13" s="838">
        <v>21</v>
      </c>
      <c r="G13" s="838">
        <v>3639</v>
      </c>
      <c r="H13" s="838">
        <v>2</v>
      </c>
      <c r="I13" s="838">
        <v>2132</v>
      </c>
      <c r="J13" s="838">
        <v>5</v>
      </c>
      <c r="K13" s="838">
        <v>753</v>
      </c>
      <c r="L13" s="862"/>
      <c r="M13" s="432" t="s">
        <v>160</v>
      </c>
      <c r="N13" s="256">
        <v>1505</v>
      </c>
    </row>
    <row r="14" spans="1:14" s="861" customFormat="1" ht="12.75" customHeight="1">
      <c r="A14" s="427" t="s">
        <v>159</v>
      </c>
      <c r="B14" s="838">
        <v>112</v>
      </c>
      <c r="C14" s="838">
        <v>13845</v>
      </c>
      <c r="D14" s="838">
        <v>84</v>
      </c>
      <c r="E14" s="838">
        <v>7329</v>
      </c>
      <c r="F14" s="838">
        <v>39</v>
      </c>
      <c r="G14" s="838">
        <v>2854</v>
      </c>
      <c r="H14" s="838">
        <v>13</v>
      </c>
      <c r="I14" s="838">
        <v>4010</v>
      </c>
      <c r="J14" s="838">
        <v>15</v>
      </c>
      <c r="K14" s="838">
        <v>2507</v>
      </c>
      <c r="L14" s="862"/>
      <c r="M14" s="432" t="s">
        <v>158</v>
      </c>
      <c r="N14" s="244" t="s">
        <v>157</v>
      </c>
    </row>
    <row r="15" spans="1:14" s="861" customFormat="1" ht="12.75" customHeight="1">
      <c r="A15" s="427" t="s">
        <v>156</v>
      </c>
      <c r="B15" s="838">
        <v>123</v>
      </c>
      <c r="C15" s="838">
        <v>10542</v>
      </c>
      <c r="D15" s="838">
        <v>109</v>
      </c>
      <c r="E15" s="838">
        <v>9035</v>
      </c>
      <c r="F15" s="838">
        <v>42</v>
      </c>
      <c r="G15" s="838">
        <v>3082</v>
      </c>
      <c r="H15" s="838">
        <v>1</v>
      </c>
      <c r="I15" s="838">
        <v>0</v>
      </c>
      <c r="J15" s="838">
        <v>13</v>
      </c>
      <c r="K15" s="838">
        <v>1507</v>
      </c>
      <c r="L15" s="862"/>
      <c r="M15" s="432" t="s">
        <v>155</v>
      </c>
      <c r="N15" s="256">
        <v>1509</v>
      </c>
    </row>
    <row r="16" spans="1:14" s="861" customFormat="1" ht="12.75" customHeight="1">
      <c r="A16" s="427" t="s">
        <v>154</v>
      </c>
      <c r="B16" s="838">
        <v>86</v>
      </c>
      <c r="C16" s="838">
        <v>9588</v>
      </c>
      <c r="D16" s="838">
        <v>83</v>
      </c>
      <c r="E16" s="838">
        <v>9304</v>
      </c>
      <c r="F16" s="838">
        <v>52</v>
      </c>
      <c r="G16" s="838">
        <v>4220</v>
      </c>
      <c r="H16" s="838">
        <v>1</v>
      </c>
      <c r="I16" s="838">
        <v>0</v>
      </c>
      <c r="J16" s="838">
        <v>2</v>
      </c>
      <c r="K16" s="838">
        <v>284</v>
      </c>
      <c r="L16" s="862"/>
      <c r="M16" s="432" t="s">
        <v>153</v>
      </c>
      <c r="N16" s="256">
        <v>1513</v>
      </c>
    </row>
    <row r="17" spans="1:14" s="861" customFormat="1" ht="12.75" customHeight="1">
      <c r="A17" s="418" t="s">
        <v>152</v>
      </c>
      <c r="B17" s="840">
        <v>809</v>
      </c>
      <c r="C17" s="840">
        <v>85300</v>
      </c>
      <c r="D17" s="840">
        <v>528</v>
      </c>
      <c r="E17" s="840">
        <v>47955</v>
      </c>
      <c r="F17" s="840">
        <v>157</v>
      </c>
      <c r="G17" s="840">
        <v>14056</v>
      </c>
      <c r="H17" s="840">
        <v>228</v>
      </c>
      <c r="I17" s="840">
        <v>11711</v>
      </c>
      <c r="J17" s="840">
        <v>53</v>
      </c>
      <c r="K17" s="840">
        <v>25633</v>
      </c>
      <c r="L17" s="862"/>
      <c r="M17" s="425" t="s">
        <v>151</v>
      </c>
      <c r="N17" s="250" t="s">
        <v>55</v>
      </c>
    </row>
    <row r="18" spans="1:14" s="861" customFormat="1" ht="12.75" customHeight="1">
      <c r="A18" s="427" t="s">
        <v>150</v>
      </c>
      <c r="B18" s="838">
        <v>63</v>
      </c>
      <c r="C18" s="838">
        <v>4487</v>
      </c>
      <c r="D18" s="838">
        <v>62</v>
      </c>
      <c r="E18" s="838">
        <v>4487</v>
      </c>
      <c r="F18" s="838">
        <v>5</v>
      </c>
      <c r="G18" s="838">
        <v>349</v>
      </c>
      <c r="H18" s="838">
        <v>1</v>
      </c>
      <c r="I18" s="838">
        <v>0</v>
      </c>
      <c r="J18" s="837">
        <v>0</v>
      </c>
      <c r="K18" s="837">
        <v>0</v>
      </c>
      <c r="L18" s="862"/>
      <c r="M18" s="432" t="s">
        <v>149</v>
      </c>
      <c r="N18" s="244" t="s">
        <v>148</v>
      </c>
    </row>
    <row r="19" spans="1:14" s="861" customFormat="1" ht="12.75" customHeight="1">
      <c r="A19" s="427" t="s">
        <v>147</v>
      </c>
      <c r="B19" s="838">
        <v>32</v>
      </c>
      <c r="C19" s="838">
        <v>5682</v>
      </c>
      <c r="D19" s="838">
        <v>24</v>
      </c>
      <c r="E19" s="838">
        <v>3414</v>
      </c>
      <c r="F19" s="838">
        <v>4</v>
      </c>
      <c r="G19" s="838">
        <v>258</v>
      </c>
      <c r="H19" s="837">
        <v>4</v>
      </c>
      <c r="I19" s="837">
        <v>91</v>
      </c>
      <c r="J19" s="838">
        <v>4</v>
      </c>
      <c r="K19" s="838">
        <v>2177</v>
      </c>
      <c r="L19" s="862"/>
      <c r="M19" s="432" t="s">
        <v>146</v>
      </c>
      <c r="N19" s="244" t="s">
        <v>145</v>
      </c>
    </row>
    <row r="20" spans="1:14" s="861" customFormat="1" ht="12.75" customHeight="1">
      <c r="A20" s="427" t="s">
        <v>144</v>
      </c>
      <c r="B20" s="838">
        <v>33</v>
      </c>
      <c r="C20" s="838">
        <v>1039</v>
      </c>
      <c r="D20" s="838">
        <v>11</v>
      </c>
      <c r="E20" s="838">
        <v>814</v>
      </c>
      <c r="F20" s="837">
        <v>0</v>
      </c>
      <c r="G20" s="837">
        <v>0</v>
      </c>
      <c r="H20" s="838">
        <v>21</v>
      </c>
      <c r="I20" s="838">
        <v>89</v>
      </c>
      <c r="J20" s="838">
        <v>1</v>
      </c>
      <c r="K20" s="838">
        <v>136</v>
      </c>
      <c r="L20" s="862"/>
      <c r="M20" s="432" t="s">
        <v>143</v>
      </c>
      <c r="N20" s="244" t="s">
        <v>142</v>
      </c>
    </row>
    <row r="21" spans="1:14" s="861" customFormat="1" ht="12.75" customHeight="1">
      <c r="A21" s="427" t="s">
        <v>141</v>
      </c>
      <c r="B21" s="838">
        <v>6</v>
      </c>
      <c r="C21" s="838">
        <v>275</v>
      </c>
      <c r="D21" s="838">
        <v>4</v>
      </c>
      <c r="E21" s="838">
        <v>236</v>
      </c>
      <c r="F21" s="837">
        <v>0</v>
      </c>
      <c r="G21" s="837">
        <v>0</v>
      </c>
      <c r="H21" s="838">
        <v>2</v>
      </c>
      <c r="I21" s="838">
        <v>39</v>
      </c>
      <c r="J21" s="837">
        <v>0</v>
      </c>
      <c r="K21" s="837">
        <v>0</v>
      </c>
      <c r="L21" s="862"/>
      <c r="M21" s="432" t="s">
        <v>140</v>
      </c>
      <c r="N21" s="244" t="s">
        <v>139</v>
      </c>
    </row>
    <row r="22" spans="1:14" s="861" customFormat="1" ht="12.75" customHeight="1">
      <c r="A22" s="427" t="s">
        <v>138</v>
      </c>
      <c r="B22" s="838">
        <v>188</v>
      </c>
      <c r="C22" s="838">
        <v>32324</v>
      </c>
      <c r="D22" s="838">
        <v>150</v>
      </c>
      <c r="E22" s="838">
        <v>15839</v>
      </c>
      <c r="F22" s="838">
        <v>82</v>
      </c>
      <c r="G22" s="838">
        <v>8819</v>
      </c>
      <c r="H22" s="838">
        <v>26</v>
      </c>
      <c r="I22" s="838">
        <v>1800</v>
      </c>
      <c r="J22" s="838">
        <v>12</v>
      </c>
      <c r="K22" s="838">
        <v>14685</v>
      </c>
      <c r="L22" s="862"/>
      <c r="M22" s="432" t="s">
        <v>137</v>
      </c>
      <c r="N22" s="244" t="s">
        <v>136</v>
      </c>
    </row>
    <row r="23" spans="1:14" s="861" customFormat="1" ht="12.75" customHeight="1">
      <c r="A23" s="427" t="s">
        <v>135</v>
      </c>
      <c r="B23" s="838">
        <v>33</v>
      </c>
      <c r="C23" s="838">
        <v>2632</v>
      </c>
      <c r="D23" s="838">
        <v>31</v>
      </c>
      <c r="E23" s="838">
        <v>2632</v>
      </c>
      <c r="F23" s="838">
        <v>5</v>
      </c>
      <c r="G23" s="838">
        <v>120</v>
      </c>
      <c r="H23" s="837">
        <v>1</v>
      </c>
      <c r="I23" s="837">
        <v>0</v>
      </c>
      <c r="J23" s="837">
        <v>1</v>
      </c>
      <c r="K23" s="837">
        <v>0</v>
      </c>
      <c r="L23" s="862"/>
      <c r="M23" s="432" t="s">
        <v>134</v>
      </c>
      <c r="N23" s="244" t="s">
        <v>133</v>
      </c>
    </row>
    <row r="24" spans="1:14" s="861" customFormat="1" ht="12.75" customHeight="1">
      <c r="A24" s="427" t="s">
        <v>132</v>
      </c>
      <c r="B24" s="838">
        <v>29</v>
      </c>
      <c r="C24" s="838">
        <v>2326</v>
      </c>
      <c r="D24" s="838">
        <v>20</v>
      </c>
      <c r="E24" s="838">
        <v>1691</v>
      </c>
      <c r="F24" s="838">
        <v>3</v>
      </c>
      <c r="G24" s="838">
        <v>309</v>
      </c>
      <c r="H24" s="837">
        <v>7</v>
      </c>
      <c r="I24" s="837">
        <v>325</v>
      </c>
      <c r="J24" s="838">
        <v>2</v>
      </c>
      <c r="K24" s="838">
        <v>310</v>
      </c>
      <c r="L24" s="862"/>
      <c r="M24" s="432" t="s">
        <v>131</v>
      </c>
      <c r="N24" s="244" t="s">
        <v>130</v>
      </c>
    </row>
    <row r="25" spans="1:14" s="861" customFormat="1" ht="12.75" customHeight="1">
      <c r="A25" s="427" t="s">
        <v>129</v>
      </c>
      <c r="B25" s="838">
        <v>56</v>
      </c>
      <c r="C25" s="838">
        <v>12645</v>
      </c>
      <c r="D25" s="838">
        <v>44</v>
      </c>
      <c r="E25" s="838">
        <v>3717</v>
      </c>
      <c r="F25" s="838">
        <v>17</v>
      </c>
      <c r="G25" s="838">
        <v>1700</v>
      </c>
      <c r="H25" s="838">
        <v>6</v>
      </c>
      <c r="I25" s="838">
        <v>4393</v>
      </c>
      <c r="J25" s="838">
        <v>6</v>
      </c>
      <c r="K25" s="838">
        <v>4536</v>
      </c>
      <c r="L25" s="862"/>
      <c r="M25" s="432" t="s">
        <v>128</v>
      </c>
      <c r="N25" s="244" t="s">
        <v>127</v>
      </c>
    </row>
    <row r="26" spans="1:14" s="861" customFormat="1" ht="12.75" customHeight="1">
      <c r="A26" s="427" t="s">
        <v>126</v>
      </c>
      <c r="B26" s="838">
        <v>77</v>
      </c>
      <c r="C26" s="838">
        <v>3065</v>
      </c>
      <c r="D26" s="838">
        <v>22</v>
      </c>
      <c r="E26" s="838">
        <v>1983</v>
      </c>
      <c r="F26" s="837">
        <v>1</v>
      </c>
      <c r="G26" s="837">
        <v>140</v>
      </c>
      <c r="H26" s="838">
        <v>50</v>
      </c>
      <c r="I26" s="838">
        <v>874</v>
      </c>
      <c r="J26" s="837">
        <v>5</v>
      </c>
      <c r="K26" s="837">
        <v>209</v>
      </c>
      <c r="L26" s="862"/>
      <c r="M26" s="432" t="s">
        <v>125</v>
      </c>
      <c r="N26" s="244" t="s">
        <v>124</v>
      </c>
    </row>
    <row r="27" spans="1:14" s="861" customFormat="1" ht="12.75" customHeight="1">
      <c r="A27" s="427" t="s">
        <v>123</v>
      </c>
      <c r="B27" s="838">
        <v>89</v>
      </c>
      <c r="C27" s="838">
        <v>4875</v>
      </c>
      <c r="D27" s="838">
        <v>58</v>
      </c>
      <c r="E27" s="838">
        <v>3558</v>
      </c>
      <c r="F27" s="838">
        <v>20</v>
      </c>
      <c r="G27" s="838">
        <v>1250</v>
      </c>
      <c r="H27" s="838">
        <v>25</v>
      </c>
      <c r="I27" s="838">
        <v>555</v>
      </c>
      <c r="J27" s="838">
        <v>6</v>
      </c>
      <c r="K27" s="838">
        <v>762</v>
      </c>
      <c r="L27" s="862"/>
      <c r="M27" s="432" t="s">
        <v>122</v>
      </c>
      <c r="N27" s="244" t="s">
        <v>121</v>
      </c>
    </row>
    <row r="28" spans="1:14" s="861" customFormat="1" ht="12.75" customHeight="1">
      <c r="A28" s="427" t="s">
        <v>120</v>
      </c>
      <c r="B28" s="838">
        <v>15</v>
      </c>
      <c r="C28" s="838">
        <v>927</v>
      </c>
      <c r="D28" s="838">
        <v>14</v>
      </c>
      <c r="E28" s="838">
        <v>917</v>
      </c>
      <c r="F28" s="838">
        <v>2</v>
      </c>
      <c r="G28" s="838">
        <v>128</v>
      </c>
      <c r="H28" s="837">
        <v>0</v>
      </c>
      <c r="I28" s="837">
        <v>0</v>
      </c>
      <c r="J28" s="838">
        <v>1</v>
      </c>
      <c r="K28" s="838">
        <v>10</v>
      </c>
      <c r="L28" s="862"/>
      <c r="M28" s="432" t="s">
        <v>119</v>
      </c>
      <c r="N28" s="244" t="s">
        <v>118</v>
      </c>
    </row>
    <row r="29" spans="1:14" s="861" customFormat="1" ht="12.75" customHeight="1">
      <c r="A29" s="427" t="s">
        <v>117</v>
      </c>
      <c r="B29" s="838">
        <v>131</v>
      </c>
      <c r="C29" s="838">
        <v>10653</v>
      </c>
      <c r="D29" s="838">
        <v>62</v>
      </c>
      <c r="E29" s="838">
        <v>6122</v>
      </c>
      <c r="F29" s="838">
        <v>17</v>
      </c>
      <c r="G29" s="838">
        <v>950</v>
      </c>
      <c r="H29" s="838">
        <v>58</v>
      </c>
      <c r="I29" s="838">
        <v>3090</v>
      </c>
      <c r="J29" s="838">
        <v>11</v>
      </c>
      <c r="K29" s="838">
        <v>1442</v>
      </c>
      <c r="L29" s="862"/>
      <c r="M29" s="432" t="s">
        <v>116</v>
      </c>
      <c r="N29" s="244" t="s">
        <v>115</v>
      </c>
    </row>
    <row r="30" spans="1:14" s="861" customFormat="1" ht="12.75" customHeight="1">
      <c r="A30" s="427" t="s">
        <v>114</v>
      </c>
      <c r="B30" s="838">
        <v>57</v>
      </c>
      <c r="C30" s="838">
        <v>4368</v>
      </c>
      <c r="D30" s="838">
        <v>26</v>
      </c>
      <c r="E30" s="838">
        <v>2545</v>
      </c>
      <c r="F30" s="837">
        <v>1</v>
      </c>
      <c r="G30" s="837">
        <v>32</v>
      </c>
      <c r="H30" s="838">
        <v>27</v>
      </c>
      <c r="I30" s="838">
        <v>456</v>
      </c>
      <c r="J30" s="837">
        <v>4</v>
      </c>
      <c r="K30" s="837">
        <v>1367</v>
      </c>
      <c r="L30" s="862"/>
      <c r="M30" s="432" t="s">
        <v>113</v>
      </c>
      <c r="N30" s="244" t="s">
        <v>112</v>
      </c>
    </row>
    <row r="31" spans="1:14" s="861" customFormat="1" ht="12.75" customHeight="1">
      <c r="A31" s="418" t="s">
        <v>111</v>
      </c>
      <c r="B31" s="840">
        <v>1116</v>
      </c>
      <c r="C31" s="840">
        <v>134991</v>
      </c>
      <c r="D31" s="840">
        <v>949</v>
      </c>
      <c r="E31" s="840">
        <v>113338</v>
      </c>
      <c r="F31" s="840">
        <v>332</v>
      </c>
      <c r="G31" s="840">
        <v>24494</v>
      </c>
      <c r="H31" s="840">
        <v>99</v>
      </c>
      <c r="I31" s="840">
        <v>14376</v>
      </c>
      <c r="J31" s="840">
        <v>68</v>
      </c>
      <c r="K31" s="840">
        <v>7277</v>
      </c>
      <c r="L31" s="862"/>
      <c r="M31" s="425" t="s">
        <v>110</v>
      </c>
      <c r="N31" s="250" t="s">
        <v>55</v>
      </c>
    </row>
    <row r="32" spans="1:14" s="861" customFormat="1" ht="12.75" customHeight="1">
      <c r="A32" s="427" t="s">
        <v>109</v>
      </c>
      <c r="B32" s="838">
        <v>91</v>
      </c>
      <c r="C32" s="838">
        <v>7686</v>
      </c>
      <c r="D32" s="838">
        <v>88</v>
      </c>
      <c r="E32" s="838">
        <v>7392</v>
      </c>
      <c r="F32" s="838">
        <v>32</v>
      </c>
      <c r="G32" s="838">
        <v>1419</v>
      </c>
      <c r="H32" s="837">
        <v>0</v>
      </c>
      <c r="I32" s="837">
        <v>0</v>
      </c>
      <c r="J32" s="838">
        <v>3</v>
      </c>
      <c r="K32" s="838">
        <v>294</v>
      </c>
      <c r="L32" s="862"/>
      <c r="M32" s="432" t="s">
        <v>108</v>
      </c>
      <c r="N32" s="256">
        <v>1403</v>
      </c>
    </row>
    <row r="33" spans="1:14" s="861" customFormat="1" ht="12.75" customHeight="1">
      <c r="A33" s="427" t="s">
        <v>107</v>
      </c>
      <c r="B33" s="838">
        <v>25</v>
      </c>
      <c r="C33" s="838">
        <v>1531</v>
      </c>
      <c r="D33" s="838">
        <v>21</v>
      </c>
      <c r="E33" s="838">
        <v>1329</v>
      </c>
      <c r="F33" s="838">
        <v>7</v>
      </c>
      <c r="G33" s="838">
        <v>427</v>
      </c>
      <c r="H33" s="838">
        <v>2</v>
      </c>
      <c r="I33" s="838">
        <v>140</v>
      </c>
      <c r="J33" s="838">
        <v>2</v>
      </c>
      <c r="K33" s="838">
        <v>63</v>
      </c>
      <c r="L33" s="862"/>
      <c r="M33" s="432" t="s">
        <v>106</v>
      </c>
      <c r="N33" s="256">
        <v>1404</v>
      </c>
    </row>
    <row r="34" spans="1:14" s="861" customFormat="1" ht="12.75" customHeight="1">
      <c r="A34" s="427" t="s">
        <v>105</v>
      </c>
      <c r="B34" s="838">
        <v>67</v>
      </c>
      <c r="C34" s="838">
        <v>10894</v>
      </c>
      <c r="D34" s="838">
        <v>60</v>
      </c>
      <c r="E34" s="838">
        <v>9515</v>
      </c>
      <c r="F34" s="838">
        <v>20</v>
      </c>
      <c r="G34" s="838">
        <v>1677</v>
      </c>
      <c r="H34" s="838">
        <v>3</v>
      </c>
      <c r="I34" s="838">
        <v>965</v>
      </c>
      <c r="J34" s="838">
        <v>4</v>
      </c>
      <c r="K34" s="838">
        <v>415</v>
      </c>
      <c r="L34" s="862"/>
      <c r="M34" s="432" t="s">
        <v>104</v>
      </c>
      <c r="N34" s="256">
        <v>1103</v>
      </c>
    </row>
    <row r="35" spans="1:14" s="861" customFormat="1" ht="12.75" customHeight="1">
      <c r="A35" s="427" t="s">
        <v>103</v>
      </c>
      <c r="B35" s="838">
        <v>141</v>
      </c>
      <c r="C35" s="838">
        <v>26310</v>
      </c>
      <c r="D35" s="838">
        <v>127</v>
      </c>
      <c r="E35" s="838">
        <v>19226</v>
      </c>
      <c r="F35" s="838">
        <v>50</v>
      </c>
      <c r="G35" s="838">
        <v>4654</v>
      </c>
      <c r="H35" s="838">
        <v>14</v>
      </c>
      <c r="I35" s="838">
        <v>7085</v>
      </c>
      <c r="J35" s="837">
        <v>0</v>
      </c>
      <c r="K35" s="837">
        <v>0</v>
      </c>
      <c r="L35" s="862"/>
      <c r="M35" s="432" t="s">
        <v>102</v>
      </c>
      <c r="N35" s="256">
        <v>1405</v>
      </c>
    </row>
    <row r="36" spans="1:14" s="861" customFormat="1" ht="12.75" customHeight="1">
      <c r="A36" s="427" t="s">
        <v>101</v>
      </c>
      <c r="B36" s="838">
        <v>117</v>
      </c>
      <c r="C36" s="838">
        <v>11689</v>
      </c>
      <c r="D36" s="838">
        <v>98</v>
      </c>
      <c r="E36" s="838">
        <v>9485</v>
      </c>
      <c r="F36" s="838">
        <v>36</v>
      </c>
      <c r="G36" s="838">
        <v>2594</v>
      </c>
      <c r="H36" s="838">
        <v>14</v>
      </c>
      <c r="I36" s="838">
        <v>1728</v>
      </c>
      <c r="J36" s="838">
        <v>5</v>
      </c>
      <c r="K36" s="838">
        <v>476</v>
      </c>
      <c r="L36" s="862"/>
      <c r="M36" s="432" t="s">
        <v>100</v>
      </c>
      <c r="N36" s="256">
        <v>1406</v>
      </c>
    </row>
    <row r="37" spans="1:14" s="861" customFormat="1" ht="12.75" customHeight="1">
      <c r="A37" s="427" t="s">
        <v>99</v>
      </c>
      <c r="B37" s="838">
        <v>37</v>
      </c>
      <c r="C37" s="838">
        <v>2632</v>
      </c>
      <c r="D37" s="838">
        <v>26</v>
      </c>
      <c r="E37" s="838">
        <v>1722</v>
      </c>
      <c r="F37" s="838">
        <v>3</v>
      </c>
      <c r="G37" s="838">
        <v>143</v>
      </c>
      <c r="H37" s="837">
        <v>8</v>
      </c>
      <c r="I37" s="837">
        <v>150</v>
      </c>
      <c r="J37" s="837">
        <v>3</v>
      </c>
      <c r="K37" s="837">
        <v>760</v>
      </c>
      <c r="L37" s="862"/>
      <c r="M37" s="432" t="s">
        <v>98</v>
      </c>
      <c r="N37" s="256">
        <v>1407</v>
      </c>
    </row>
    <row r="38" spans="1:14" s="861" customFormat="1" ht="12.75" customHeight="1">
      <c r="A38" s="427" t="s">
        <v>97</v>
      </c>
      <c r="B38" s="838">
        <v>66</v>
      </c>
      <c r="C38" s="838">
        <v>8292</v>
      </c>
      <c r="D38" s="838">
        <v>57</v>
      </c>
      <c r="E38" s="838">
        <v>7457</v>
      </c>
      <c r="F38" s="838">
        <v>15</v>
      </c>
      <c r="G38" s="838">
        <v>1439</v>
      </c>
      <c r="H38" s="838">
        <v>1</v>
      </c>
      <c r="I38" s="838">
        <v>115</v>
      </c>
      <c r="J38" s="838">
        <v>8</v>
      </c>
      <c r="K38" s="838">
        <v>720</v>
      </c>
      <c r="L38" s="862"/>
      <c r="M38" s="432" t="s">
        <v>96</v>
      </c>
      <c r="N38" s="256">
        <v>1409</v>
      </c>
    </row>
    <row r="39" spans="1:14" s="861" customFormat="1" ht="12.75" customHeight="1">
      <c r="A39" s="427" t="s">
        <v>95</v>
      </c>
      <c r="B39" s="838">
        <v>43</v>
      </c>
      <c r="C39" s="838">
        <v>1711</v>
      </c>
      <c r="D39" s="838">
        <v>35</v>
      </c>
      <c r="E39" s="838">
        <v>1002</v>
      </c>
      <c r="F39" s="837">
        <v>5</v>
      </c>
      <c r="G39" s="837">
        <v>75</v>
      </c>
      <c r="H39" s="838">
        <v>5</v>
      </c>
      <c r="I39" s="838">
        <v>107</v>
      </c>
      <c r="J39" s="837">
        <v>3</v>
      </c>
      <c r="K39" s="837">
        <v>602</v>
      </c>
      <c r="L39" s="862"/>
      <c r="M39" s="432" t="s">
        <v>94</v>
      </c>
      <c r="N39" s="256">
        <v>1412</v>
      </c>
    </row>
    <row r="40" spans="1:14" s="861" customFormat="1" ht="12.75" customHeight="1">
      <c r="A40" s="427" t="s">
        <v>93</v>
      </c>
      <c r="B40" s="838">
        <v>95</v>
      </c>
      <c r="C40" s="838">
        <v>9365</v>
      </c>
      <c r="D40" s="838">
        <v>75</v>
      </c>
      <c r="E40" s="838">
        <v>7727</v>
      </c>
      <c r="F40" s="838">
        <v>29</v>
      </c>
      <c r="G40" s="838">
        <v>2202</v>
      </c>
      <c r="H40" s="838">
        <v>12</v>
      </c>
      <c r="I40" s="838">
        <v>822</v>
      </c>
      <c r="J40" s="838">
        <v>8</v>
      </c>
      <c r="K40" s="838">
        <v>816</v>
      </c>
      <c r="L40" s="862"/>
      <c r="M40" s="432" t="s">
        <v>92</v>
      </c>
      <c r="N40" s="256">
        <v>1414</v>
      </c>
    </row>
    <row r="41" spans="1:14" s="861" customFormat="1" ht="12.75" customHeight="1">
      <c r="A41" s="427" t="s">
        <v>91</v>
      </c>
      <c r="B41" s="838">
        <v>117</v>
      </c>
      <c r="C41" s="838">
        <v>10642</v>
      </c>
      <c r="D41" s="838">
        <v>103</v>
      </c>
      <c r="E41" s="838">
        <v>9122</v>
      </c>
      <c r="F41" s="838">
        <v>22</v>
      </c>
      <c r="G41" s="838">
        <v>1677</v>
      </c>
      <c r="H41" s="838">
        <v>11</v>
      </c>
      <c r="I41" s="838">
        <v>1097</v>
      </c>
      <c r="J41" s="838">
        <v>3</v>
      </c>
      <c r="K41" s="838">
        <v>422</v>
      </c>
      <c r="L41" s="862"/>
      <c r="M41" s="432" t="s">
        <v>90</v>
      </c>
      <c r="N41" s="256">
        <v>1415</v>
      </c>
    </row>
    <row r="42" spans="1:14" s="861" customFormat="1" ht="12.75" customHeight="1">
      <c r="A42" s="427" t="s">
        <v>89</v>
      </c>
      <c r="B42" s="838">
        <v>317</v>
      </c>
      <c r="C42" s="838">
        <v>44239</v>
      </c>
      <c r="D42" s="838">
        <v>259</v>
      </c>
      <c r="E42" s="838">
        <v>39360</v>
      </c>
      <c r="F42" s="838">
        <v>113</v>
      </c>
      <c r="G42" s="838">
        <v>8186</v>
      </c>
      <c r="H42" s="838">
        <v>29</v>
      </c>
      <c r="I42" s="838">
        <v>2168</v>
      </c>
      <c r="J42" s="838">
        <v>29</v>
      </c>
      <c r="K42" s="838">
        <v>2711</v>
      </c>
      <c r="L42" s="862"/>
      <c r="M42" s="432" t="s">
        <v>88</v>
      </c>
      <c r="N42" s="256">
        <v>1416</v>
      </c>
    </row>
    <row r="43" spans="1:14" s="861" customFormat="1" ht="12.75" customHeight="1">
      <c r="A43" s="418" t="s">
        <v>87</v>
      </c>
      <c r="B43" s="840">
        <v>566</v>
      </c>
      <c r="C43" s="840">
        <v>69796</v>
      </c>
      <c r="D43" s="840">
        <v>442</v>
      </c>
      <c r="E43" s="840">
        <v>44036</v>
      </c>
      <c r="F43" s="840">
        <v>139</v>
      </c>
      <c r="G43" s="840">
        <v>10175</v>
      </c>
      <c r="H43" s="840">
        <v>79</v>
      </c>
      <c r="I43" s="840">
        <v>17440</v>
      </c>
      <c r="J43" s="840">
        <v>45</v>
      </c>
      <c r="K43" s="840">
        <v>8320</v>
      </c>
      <c r="L43" s="862"/>
      <c r="M43" s="425">
        <v>1860000</v>
      </c>
      <c r="N43" s="250" t="s">
        <v>55</v>
      </c>
    </row>
    <row r="44" spans="1:14" s="861" customFormat="1" ht="12.75" customHeight="1">
      <c r="A44" s="427" t="s">
        <v>86</v>
      </c>
      <c r="B44" s="838">
        <v>11</v>
      </c>
      <c r="C44" s="838">
        <v>875</v>
      </c>
      <c r="D44" s="838">
        <v>9</v>
      </c>
      <c r="E44" s="838">
        <v>625</v>
      </c>
      <c r="F44" s="838">
        <v>2</v>
      </c>
      <c r="G44" s="838">
        <v>273</v>
      </c>
      <c r="H44" s="837">
        <v>1</v>
      </c>
      <c r="I44" s="837">
        <v>50</v>
      </c>
      <c r="J44" s="837">
        <v>1</v>
      </c>
      <c r="K44" s="837">
        <v>200</v>
      </c>
      <c r="L44" s="862"/>
      <c r="M44" s="432" t="s">
        <v>85</v>
      </c>
      <c r="N44" s="256">
        <v>1201</v>
      </c>
    </row>
    <row r="45" spans="1:14" s="861" customFormat="1" ht="12.75" customHeight="1">
      <c r="A45" s="427" t="s">
        <v>84</v>
      </c>
      <c r="B45" s="838">
        <v>21</v>
      </c>
      <c r="C45" s="838">
        <v>2315</v>
      </c>
      <c r="D45" s="838">
        <v>19</v>
      </c>
      <c r="E45" s="838">
        <v>1825</v>
      </c>
      <c r="F45" s="838">
        <v>3</v>
      </c>
      <c r="G45" s="838">
        <v>185</v>
      </c>
      <c r="H45" s="837">
        <v>0</v>
      </c>
      <c r="I45" s="837">
        <v>0</v>
      </c>
      <c r="J45" s="838">
        <v>2</v>
      </c>
      <c r="K45" s="838">
        <v>490</v>
      </c>
      <c r="L45" s="862"/>
      <c r="M45" s="432" t="s">
        <v>83</v>
      </c>
      <c r="N45" s="256">
        <v>1202</v>
      </c>
    </row>
    <row r="46" spans="1:14" s="861" customFormat="1" ht="12.75" customHeight="1">
      <c r="A46" s="427" t="s">
        <v>82</v>
      </c>
      <c r="B46" s="838">
        <v>31</v>
      </c>
      <c r="C46" s="838">
        <v>2799</v>
      </c>
      <c r="D46" s="838">
        <v>18</v>
      </c>
      <c r="E46" s="838">
        <v>857</v>
      </c>
      <c r="F46" s="837">
        <v>2</v>
      </c>
      <c r="G46" s="837">
        <v>98</v>
      </c>
      <c r="H46" s="838">
        <v>10</v>
      </c>
      <c r="I46" s="838">
        <v>1537</v>
      </c>
      <c r="J46" s="838">
        <v>3</v>
      </c>
      <c r="K46" s="838">
        <v>405</v>
      </c>
      <c r="L46" s="862"/>
      <c r="M46" s="432" t="s">
        <v>81</v>
      </c>
      <c r="N46" s="256">
        <v>1203</v>
      </c>
    </row>
    <row r="47" spans="1:14" s="861" customFormat="1" ht="12.75" customHeight="1">
      <c r="A47" s="427" t="s">
        <v>80</v>
      </c>
      <c r="B47" s="838">
        <v>46</v>
      </c>
      <c r="C47" s="838">
        <v>14836</v>
      </c>
      <c r="D47" s="838">
        <v>34</v>
      </c>
      <c r="E47" s="838">
        <v>8543</v>
      </c>
      <c r="F47" s="838">
        <v>14</v>
      </c>
      <c r="G47" s="838">
        <v>993</v>
      </c>
      <c r="H47" s="837">
        <v>10</v>
      </c>
      <c r="I47" s="837">
        <v>6169</v>
      </c>
      <c r="J47" s="838">
        <v>2</v>
      </c>
      <c r="K47" s="838">
        <v>124</v>
      </c>
      <c r="L47" s="862"/>
      <c r="M47" s="432" t="s">
        <v>79</v>
      </c>
      <c r="N47" s="256">
        <v>1204</v>
      </c>
    </row>
    <row r="48" spans="1:14" s="861" customFormat="1" ht="12.75" customHeight="1">
      <c r="A48" s="427" t="s">
        <v>78</v>
      </c>
      <c r="B48" s="838">
        <v>16</v>
      </c>
      <c r="C48" s="838">
        <v>1336</v>
      </c>
      <c r="D48" s="838">
        <v>11</v>
      </c>
      <c r="E48" s="838">
        <v>893</v>
      </c>
      <c r="F48" s="837">
        <v>0</v>
      </c>
      <c r="G48" s="837">
        <v>0</v>
      </c>
      <c r="H48" s="838">
        <v>2</v>
      </c>
      <c r="I48" s="838">
        <v>90</v>
      </c>
      <c r="J48" s="838">
        <v>3</v>
      </c>
      <c r="K48" s="838">
        <v>353</v>
      </c>
      <c r="L48" s="862"/>
      <c r="M48" s="432" t="s">
        <v>77</v>
      </c>
      <c r="N48" s="256">
        <v>1205</v>
      </c>
    </row>
    <row r="49" spans="1:14" s="861" customFormat="1" ht="12.75" customHeight="1">
      <c r="A49" s="427" t="s">
        <v>76</v>
      </c>
      <c r="B49" s="838">
        <v>34</v>
      </c>
      <c r="C49" s="838">
        <v>3562</v>
      </c>
      <c r="D49" s="838">
        <v>30</v>
      </c>
      <c r="E49" s="838">
        <v>2162</v>
      </c>
      <c r="F49" s="837">
        <v>1</v>
      </c>
      <c r="G49" s="837">
        <v>97</v>
      </c>
      <c r="H49" s="838">
        <v>3</v>
      </c>
      <c r="I49" s="838">
        <v>1310</v>
      </c>
      <c r="J49" s="837">
        <v>1</v>
      </c>
      <c r="K49" s="837">
        <v>90</v>
      </c>
      <c r="L49" s="862"/>
      <c r="M49" s="432" t="s">
        <v>75</v>
      </c>
      <c r="N49" s="256">
        <v>1206</v>
      </c>
    </row>
    <row r="50" spans="1:14" s="861" customFormat="1" ht="12.75" customHeight="1">
      <c r="A50" s="427" t="s">
        <v>74</v>
      </c>
      <c r="B50" s="838">
        <v>80</v>
      </c>
      <c r="C50" s="838">
        <v>5658</v>
      </c>
      <c r="D50" s="838">
        <v>74</v>
      </c>
      <c r="E50" s="838">
        <v>5003</v>
      </c>
      <c r="F50" s="838">
        <v>37</v>
      </c>
      <c r="G50" s="838">
        <v>2134</v>
      </c>
      <c r="H50" s="838">
        <v>5</v>
      </c>
      <c r="I50" s="838">
        <v>605</v>
      </c>
      <c r="J50" s="838">
        <v>1</v>
      </c>
      <c r="K50" s="838">
        <v>50</v>
      </c>
      <c r="L50" s="862"/>
      <c r="M50" s="432" t="s">
        <v>73</v>
      </c>
      <c r="N50" s="256">
        <v>1207</v>
      </c>
    </row>
    <row r="51" spans="1:14" s="861" customFormat="1" ht="12.75" customHeight="1">
      <c r="A51" s="427" t="s">
        <v>72</v>
      </c>
      <c r="B51" s="838">
        <v>14</v>
      </c>
      <c r="C51" s="838">
        <v>2464</v>
      </c>
      <c r="D51" s="838">
        <v>11</v>
      </c>
      <c r="E51" s="838">
        <v>1172</v>
      </c>
      <c r="F51" s="837">
        <v>0</v>
      </c>
      <c r="G51" s="837">
        <v>0</v>
      </c>
      <c r="H51" s="837">
        <v>2</v>
      </c>
      <c r="I51" s="837">
        <v>1088</v>
      </c>
      <c r="J51" s="838">
        <v>1</v>
      </c>
      <c r="K51" s="838">
        <v>204</v>
      </c>
      <c r="L51" s="862"/>
      <c r="M51" s="432" t="s">
        <v>71</v>
      </c>
      <c r="N51" s="256">
        <v>1208</v>
      </c>
    </row>
    <row r="52" spans="1:14" s="861" customFormat="1" ht="12.75" customHeight="1">
      <c r="A52" s="427" t="s">
        <v>70</v>
      </c>
      <c r="B52" s="838">
        <v>14</v>
      </c>
      <c r="C52" s="838">
        <v>2143</v>
      </c>
      <c r="D52" s="838">
        <v>12</v>
      </c>
      <c r="E52" s="838">
        <v>1763</v>
      </c>
      <c r="F52" s="838">
        <v>1</v>
      </c>
      <c r="G52" s="838">
        <v>75</v>
      </c>
      <c r="H52" s="837">
        <v>0</v>
      </c>
      <c r="I52" s="837">
        <v>0</v>
      </c>
      <c r="J52" s="838">
        <v>2</v>
      </c>
      <c r="K52" s="838">
        <v>380</v>
      </c>
      <c r="L52" s="862"/>
      <c r="M52" s="432" t="s">
        <v>69</v>
      </c>
      <c r="N52" s="256">
        <v>1209</v>
      </c>
    </row>
    <row r="53" spans="1:14" s="861" customFormat="1" ht="12.75" customHeight="1">
      <c r="A53" s="427" t="s">
        <v>68</v>
      </c>
      <c r="B53" s="838">
        <v>22</v>
      </c>
      <c r="C53" s="838">
        <v>2929</v>
      </c>
      <c r="D53" s="838">
        <v>12</v>
      </c>
      <c r="E53" s="838">
        <v>2054</v>
      </c>
      <c r="F53" s="837">
        <v>2</v>
      </c>
      <c r="G53" s="837">
        <v>140</v>
      </c>
      <c r="H53" s="837">
        <v>5</v>
      </c>
      <c r="I53" s="837">
        <v>400</v>
      </c>
      <c r="J53" s="838">
        <v>5</v>
      </c>
      <c r="K53" s="838">
        <v>474</v>
      </c>
      <c r="L53" s="862"/>
      <c r="M53" s="432" t="s">
        <v>67</v>
      </c>
      <c r="N53" s="256">
        <v>1210</v>
      </c>
    </row>
    <row r="54" spans="1:14" s="861" customFormat="1" ht="12.75" customHeight="1">
      <c r="A54" s="427" t="s">
        <v>66</v>
      </c>
      <c r="B54" s="838">
        <v>17</v>
      </c>
      <c r="C54" s="838">
        <v>3819</v>
      </c>
      <c r="D54" s="838">
        <v>14</v>
      </c>
      <c r="E54" s="838">
        <v>1019</v>
      </c>
      <c r="F54" s="838">
        <v>2</v>
      </c>
      <c r="G54" s="838">
        <v>120</v>
      </c>
      <c r="H54" s="838">
        <v>3</v>
      </c>
      <c r="I54" s="838">
        <v>2800</v>
      </c>
      <c r="J54" s="837">
        <v>0</v>
      </c>
      <c r="K54" s="837">
        <v>0</v>
      </c>
      <c r="L54" s="862"/>
      <c r="M54" s="432" t="s">
        <v>65</v>
      </c>
      <c r="N54" s="256">
        <v>1211</v>
      </c>
    </row>
    <row r="55" spans="1:14" s="861" customFormat="1" ht="12.75" customHeight="1">
      <c r="A55" s="427" t="s">
        <v>64</v>
      </c>
      <c r="B55" s="838">
        <v>27</v>
      </c>
      <c r="C55" s="838">
        <v>2939</v>
      </c>
      <c r="D55" s="838">
        <v>18</v>
      </c>
      <c r="E55" s="838">
        <v>1584</v>
      </c>
      <c r="F55" s="837">
        <v>3</v>
      </c>
      <c r="G55" s="837">
        <v>137</v>
      </c>
      <c r="H55" s="837">
        <v>6</v>
      </c>
      <c r="I55" s="837">
        <v>480</v>
      </c>
      <c r="J55" s="838">
        <v>3</v>
      </c>
      <c r="K55" s="838">
        <v>875</v>
      </c>
      <c r="L55" s="862"/>
      <c r="M55" s="432" t="s">
        <v>63</v>
      </c>
      <c r="N55" s="256">
        <v>1212</v>
      </c>
    </row>
    <row r="56" spans="1:14" s="861" customFormat="1" ht="12.75" customHeight="1">
      <c r="A56" s="427" t="s">
        <v>62</v>
      </c>
      <c r="B56" s="838">
        <v>85</v>
      </c>
      <c r="C56" s="838">
        <v>7833</v>
      </c>
      <c r="D56" s="838">
        <v>79</v>
      </c>
      <c r="E56" s="838">
        <v>6105</v>
      </c>
      <c r="F56" s="838">
        <v>31</v>
      </c>
      <c r="G56" s="838">
        <v>2141</v>
      </c>
      <c r="H56" s="838">
        <v>4</v>
      </c>
      <c r="I56" s="838">
        <v>1411</v>
      </c>
      <c r="J56" s="838">
        <v>2</v>
      </c>
      <c r="K56" s="838">
        <v>317</v>
      </c>
      <c r="L56" s="862"/>
      <c r="M56" s="432" t="s">
        <v>61</v>
      </c>
      <c r="N56" s="256">
        <v>1213</v>
      </c>
    </row>
    <row r="57" spans="1:14" s="861" customFormat="1" ht="12.75" customHeight="1">
      <c r="A57" s="427" t="s">
        <v>60</v>
      </c>
      <c r="B57" s="838">
        <v>108</v>
      </c>
      <c r="C57" s="838">
        <v>13918</v>
      </c>
      <c r="D57" s="838">
        <v>84</v>
      </c>
      <c r="E57" s="838">
        <v>8919</v>
      </c>
      <c r="F57" s="838">
        <v>40</v>
      </c>
      <c r="G57" s="838">
        <v>3745</v>
      </c>
      <c r="H57" s="838">
        <v>5</v>
      </c>
      <c r="I57" s="838">
        <v>641</v>
      </c>
      <c r="J57" s="838">
        <v>19</v>
      </c>
      <c r="K57" s="838">
        <v>4358</v>
      </c>
      <c r="L57" s="862"/>
      <c r="M57" s="432" t="s">
        <v>59</v>
      </c>
      <c r="N57" s="256">
        <v>1214</v>
      </c>
    </row>
    <row r="58" spans="1:14" s="861" customFormat="1" ht="12.75" customHeight="1">
      <c r="A58" s="427" t="s">
        <v>58</v>
      </c>
      <c r="B58" s="838">
        <v>40</v>
      </c>
      <c r="C58" s="838">
        <v>2370</v>
      </c>
      <c r="D58" s="838">
        <v>17</v>
      </c>
      <c r="E58" s="838">
        <v>1512</v>
      </c>
      <c r="F58" s="838">
        <v>1</v>
      </c>
      <c r="G58" s="838">
        <v>38</v>
      </c>
      <c r="H58" s="838">
        <v>23</v>
      </c>
      <c r="I58" s="838">
        <v>858</v>
      </c>
      <c r="J58" s="837">
        <v>0</v>
      </c>
      <c r="K58" s="837">
        <v>0</v>
      </c>
      <c r="L58" s="862"/>
      <c r="M58" s="432" t="s">
        <v>57</v>
      </c>
      <c r="N58" s="256">
        <v>1215</v>
      </c>
    </row>
    <row r="59" spans="1:14" s="861" customFormat="1" ht="12.75" customHeight="1">
      <c r="A59" s="418" t="s">
        <v>56</v>
      </c>
      <c r="B59" s="840">
        <v>807</v>
      </c>
      <c r="C59" s="840">
        <v>114095</v>
      </c>
      <c r="D59" s="840">
        <v>685</v>
      </c>
      <c r="E59" s="840">
        <v>77294</v>
      </c>
      <c r="F59" s="840">
        <v>288</v>
      </c>
      <c r="G59" s="840">
        <v>26292</v>
      </c>
      <c r="H59" s="840">
        <v>50</v>
      </c>
      <c r="I59" s="840">
        <v>9800</v>
      </c>
      <c r="J59" s="840">
        <v>72</v>
      </c>
      <c r="K59" s="840">
        <v>27001</v>
      </c>
      <c r="L59" s="862"/>
      <c r="M59" s="425">
        <v>1870000</v>
      </c>
      <c r="N59" s="250" t="s">
        <v>55</v>
      </c>
    </row>
    <row r="60" spans="1:14" s="861" customFormat="1" ht="12.75" customHeight="1">
      <c r="A60" s="427" t="s">
        <v>54</v>
      </c>
      <c r="B60" s="838">
        <v>20</v>
      </c>
      <c r="C60" s="838">
        <v>956</v>
      </c>
      <c r="D60" s="838">
        <v>17</v>
      </c>
      <c r="E60" s="838">
        <v>696</v>
      </c>
      <c r="F60" s="837">
        <v>0</v>
      </c>
      <c r="G60" s="837">
        <v>0</v>
      </c>
      <c r="H60" s="837">
        <v>0</v>
      </c>
      <c r="I60" s="837">
        <v>0</v>
      </c>
      <c r="J60" s="838">
        <v>3</v>
      </c>
      <c r="K60" s="838">
        <v>260</v>
      </c>
      <c r="L60" s="862"/>
      <c r="M60" s="432" t="s">
        <v>53</v>
      </c>
      <c r="N60" s="244" t="s">
        <v>52</v>
      </c>
    </row>
    <row r="61" spans="1:14" s="861" customFormat="1" ht="12.75" customHeight="1">
      <c r="A61" s="427" t="s">
        <v>51</v>
      </c>
      <c r="B61" s="838">
        <v>31</v>
      </c>
      <c r="C61" s="838">
        <v>8519</v>
      </c>
      <c r="D61" s="838">
        <v>27</v>
      </c>
      <c r="E61" s="838">
        <v>3876</v>
      </c>
      <c r="F61" s="838">
        <v>2</v>
      </c>
      <c r="G61" s="863">
        <v>116</v>
      </c>
      <c r="H61" s="838">
        <v>2</v>
      </c>
      <c r="I61" s="863">
        <v>700</v>
      </c>
      <c r="J61" s="838">
        <v>2</v>
      </c>
      <c r="K61" s="838">
        <v>3943</v>
      </c>
      <c r="L61" s="862"/>
      <c r="M61" s="432" t="s">
        <v>50</v>
      </c>
      <c r="N61" s="244" t="s">
        <v>49</v>
      </c>
    </row>
    <row r="62" spans="1:14" s="861" customFormat="1" ht="12.75" customHeight="1">
      <c r="A62" s="427" t="s">
        <v>48</v>
      </c>
      <c r="B62" s="838">
        <v>24</v>
      </c>
      <c r="C62" s="838">
        <v>1533</v>
      </c>
      <c r="D62" s="838">
        <v>23</v>
      </c>
      <c r="E62" s="838">
        <v>1405</v>
      </c>
      <c r="F62" s="838">
        <v>11</v>
      </c>
      <c r="G62" s="838">
        <v>585</v>
      </c>
      <c r="H62" s="837">
        <v>0</v>
      </c>
      <c r="I62" s="837">
        <v>0</v>
      </c>
      <c r="J62" s="838">
        <v>1</v>
      </c>
      <c r="K62" s="838">
        <v>128</v>
      </c>
      <c r="L62" s="862"/>
      <c r="M62" s="432" t="s">
        <v>47</v>
      </c>
      <c r="N62" s="244" t="s">
        <v>46</v>
      </c>
    </row>
    <row r="63" spans="1:14" s="861" customFormat="1" ht="12.75" customHeight="1">
      <c r="A63" s="427" t="s">
        <v>45</v>
      </c>
      <c r="B63" s="838">
        <v>80</v>
      </c>
      <c r="C63" s="838">
        <v>13786</v>
      </c>
      <c r="D63" s="838">
        <v>63</v>
      </c>
      <c r="E63" s="838">
        <v>9596</v>
      </c>
      <c r="F63" s="838">
        <v>29</v>
      </c>
      <c r="G63" s="838">
        <v>2221</v>
      </c>
      <c r="H63" s="838">
        <v>5</v>
      </c>
      <c r="I63" s="838">
        <v>980</v>
      </c>
      <c r="J63" s="838">
        <v>12</v>
      </c>
      <c r="K63" s="838">
        <v>3211</v>
      </c>
      <c r="L63" s="862"/>
      <c r="M63" s="432" t="s">
        <v>44</v>
      </c>
      <c r="N63" s="244" t="s">
        <v>43</v>
      </c>
    </row>
    <row r="64" spans="1:14" s="861" customFormat="1" ht="12.75" customHeight="1">
      <c r="A64" s="427" t="s">
        <v>42</v>
      </c>
      <c r="B64" s="838">
        <v>300</v>
      </c>
      <c r="C64" s="838">
        <v>38362</v>
      </c>
      <c r="D64" s="838">
        <v>286</v>
      </c>
      <c r="E64" s="838">
        <v>34958</v>
      </c>
      <c r="F64" s="838">
        <v>184</v>
      </c>
      <c r="G64" s="838">
        <v>18240</v>
      </c>
      <c r="H64" s="838">
        <v>1</v>
      </c>
      <c r="I64" s="838">
        <v>190</v>
      </c>
      <c r="J64" s="838">
        <v>13</v>
      </c>
      <c r="K64" s="838">
        <v>3214</v>
      </c>
      <c r="L64" s="862"/>
      <c r="M64" s="432" t="s">
        <v>41</v>
      </c>
      <c r="N64" s="244" t="s">
        <v>40</v>
      </c>
    </row>
    <row r="65" spans="1:14" s="861" customFormat="1" ht="12.75" customHeight="1">
      <c r="A65" s="427" t="s">
        <v>39</v>
      </c>
      <c r="B65" s="838">
        <v>109</v>
      </c>
      <c r="C65" s="838">
        <v>22467</v>
      </c>
      <c r="D65" s="838">
        <v>81</v>
      </c>
      <c r="E65" s="838">
        <v>10960</v>
      </c>
      <c r="F65" s="838">
        <v>28</v>
      </c>
      <c r="G65" s="838">
        <v>2445</v>
      </c>
      <c r="H65" s="838">
        <v>14</v>
      </c>
      <c r="I65" s="838">
        <v>5632</v>
      </c>
      <c r="J65" s="838">
        <v>14</v>
      </c>
      <c r="K65" s="838">
        <v>5875</v>
      </c>
      <c r="L65" s="862"/>
      <c r="M65" s="432" t="s">
        <v>38</v>
      </c>
      <c r="N65" s="244" t="s">
        <v>37</v>
      </c>
    </row>
    <row r="66" spans="1:14" s="861" customFormat="1" ht="12.75" customHeight="1">
      <c r="A66" s="427" t="s">
        <v>36</v>
      </c>
      <c r="B66" s="838">
        <v>35</v>
      </c>
      <c r="C66" s="838">
        <v>3173</v>
      </c>
      <c r="D66" s="838">
        <v>17</v>
      </c>
      <c r="E66" s="838">
        <v>1333</v>
      </c>
      <c r="F66" s="837">
        <v>0</v>
      </c>
      <c r="G66" s="837">
        <v>0</v>
      </c>
      <c r="H66" s="837">
        <v>14</v>
      </c>
      <c r="I66" s="837">
        <v>736</v>
      </c>
      <c r="J66" s="838">
        <v>4</v>
      </c>
      <c r="K66" s="838">
        <v>1104</v>
      </c>
      <c r="L66" s="862"/>
      <c r="M66" s="432" t="s">
        <v>35</v>
      </c>
      <c r="N66" s="244" t="s">
        <v>34</v>
      </c>
    </row>
    <row r="67" spans="1:14" s="861" customFormat="1" ht="12.75" customHeight="1">
      <c r="A67" s="427" t="s">
        <v>33</v>
      </c>
      <c r="B67" s="838">
        <v>9</v>
      </c>
      <c r="C67" s="838">
        <v>413</v>
      </c>
      <c r="D67" s="838">
        <v>8</v>
      </c>
      <c r="E67" s="838">
        <v>293</v>
      </c>
      <c r="F67" s="837">
        <v>0</v>
      </c>
      <c r="G67" s="837">
        <v>0</v>
      </c>
      <c r="H67" s="837">
        <v>0</v>
      </c>
      <c r="I67" s="837">
        <v>0</v>
      </c>
      <c r="J67" s="838">
        <v>1</v>
      </c>
      <c r="K67" s="838">
        <v>120</v>
      </c>
      <c r="L67" s="862"/>
      <c r="M67" s="432" t="s">
        <v>32</v>
      </c>
      <c r="N67" s="244" t="s">
        <v>31</v>
      </c>
    </row>
    <row r="68" spans="1:14" s="861" customFormat="1" ht="12.75" customHeight="1">
      <c r="A68" s="427" t="s">
        <v>30</v>
      </c>
      <c r="B68" s="838">
        <v>34</v>
      </c>
      <c r="C68" s="838">
        <v>5163</v>
      </c>
      <c r="D68" s="838">
        <v>22</v>
      </c>
      <c r="E68" s="838">
        <v>1573</v>
      </c>
      <c r="F68" s="837">
        <v>1</v>
      </c>
      <c r="G68" s="837">
        <v>73</v>
      </c>
      <c r="H68" s="838">
        <v>8</v>
      </c>
      <c r="I68" s="838">
        <v>83</v>
      </c>
      <c r="J68" s="837">
        <v>4</v>
      </c>
      <c r="K68" s="837">
        <v>3507</v>
      </c>
      <c r="L68" s="862"/>
      <c r="M68" s="432" t="s">
        <v>29</v>
      </c>
      <c r="N68" s="244" t="s">
        <v>28</v>
      </c>
    </row>
    <row r="69" spans="1:14" s="861" customFormat="1" ht="12.75" customHeight="1">
      <c r="A69" s="427" t="s">
        <v>27</v>
      </c>
      <c r="B69" s="838">
        <v>32</v>
      </c>
      <c r="C69" s="838">
        <v>4167</v>
      </c>
      <c r="D69" s="838">
        <v>26</v>
      </c>
      <c r="E69" s="838">
        <v>2229</v>
      </c>
      <c r="F69" s="838">
        <v>5</v>
      </c>
      <c r="G69" s="838">
        <v>555</v>
      </c>
      <c r="H69" s="837">
        <v>0</v>
      </c>
      <c r="I69" s="837">
        <v>0</v>
      </c>
      <c r="J69" s="838">
        <v>6</v>
      </c>
      <c r="K69" s="838">
        <v>1939</v>
      </c>
      <c r="L69" s="862"/>
      <c r="M69" s="432" t="s">
        <v>26</v>
      </c>
      <c r="N69" s="244" t="s">
        <v>25</v>
      </c>
    </row>
    <row r="70" spans="1:14" s="861" customFormat="1" ht="12.75" customHeight="1">
      <c r="A70" s="427" t="s">
        <v>24</v>
      </c>
      <c r="B70" s="838">
        <v>33</v>
      </c>
      <c r="C70" s="838">
        <v>3183</v>
      </c>
      <c r="D70" s="838">
        <v>29</v>
      </c>
      <c r="E70" s="838">
        <v>2340</v>
      </c>
      <c r="F70" s="838">
        <v>3</v>
      </c>
      <c r="G70" s="838">
        <v>167</v>
      </c>
      <c r="H70" s="838">
        <v>1</v>
      </c>
      <c r="I70" s="838">
        <v>96</v>
      </c>
      <c r="J70" s="837">
        <v>3</v>
      </c>
      <c r="K70" s="837">
        <v>748</v>
      </c>
      <c r="L70" s="862"/>
      <c r="M70" s="432" t="s">
        <v>23</v>
      </c>
      <c r="N70" s="244" t="s">
        <v>22</v>
      </c>
    </row>
    <row r="71" spans="1:14" s="861" customFormat="1" ht="12.75" customHeight="1">
      <c r="A71" s="427" t="s">
        <v>21</v>
      </c>
      <c r="B71" s="838">
        <v>48</v>
      </c>
      <c r="C71" s="838">
        <v>4985</v>
      </c>
      <c r="D71" s="838">
        <v>45</v>
      </c>
      <c r="E71" s="838">
        <v>4645</v>
      </c>
      <c r="F71" s="838">
        <v>19</v>
      </c>
      <c r="G71" s="838">
        <v>1490</v>
      </c>
      <c r="H71" s="838">
        <v>2</v>
      </c>
      <c r="I71" s="838">
        <v>220</v>
      </c>
      <c r="J71" s="838">
        <v>1</v>
      </c>
      <c r="K71" s="838">
        <v>120</v>
      </c>
      <c r="L71" s="862"/>
      <c r="M71" s="432" t="s">
        <v>20</v>
      </c>
      <c r="N71" s="244" t="s">
        <v>19</v>
      </c>
    </row>
    <row r="72" spans="1:14" s="861" customFormat="1" ht="12.75" customHeight="1">
      <c r="A72" s="427" t="s">
        <v>18</v>
      </c>
      <c r="B72" s="838">
        <v>17</v>
      </c>
      <c r="C72" s="838">
        <v>2764</v>
      </c>
      <c r="D72" s="838">
        <v>11</v>
      </c>
      <c r="E72" s="838">
        <v>894</v>
      </c>
      <c r="F72" s="837">
        <v>0</v>
      </c>
      <c r="G72" s="837">
        <v>0</v>
      </c>
      <c r="H72" s="838">
        <v>2</v>
      </c>
      <c r="I72" s="838">
        <v>900</v>
      </c>
      <c r="J72" s="838">
        <v>4</v>
      </c>
      <c r="K72" s="838">
        <v>970</v>
      </c>
      <c r="L72" s="862"/>
      <c r="M72" s="432" t="s">
        <v>17</v>
      </c>
      <c r="N72" s="244" t="s">
        <v>16</v>
      </c>
    </row>
    <row r="73" spans="1:14" s="861" customFormat="1" ht="12.75" customHeight="1">
      <c r="A73" s="427" t="s">
        <v>15</v>
      </c>
      <c r="B73" s="838">
        <v>35</v>
      </c>
      <c r="C73" s="838">
        <v>4624</v>
      </c>
      <c r="D73" s="838">
        <v>30</v>
      </c>
      <c r="E73" s="838">
        <v>2497</v>
      </c>
      <c r="F73" s="838">
        <v>6</v>
      </c>
      <c r="G73" s="838">
        <v>401</v>
      </c>
      <c r="H73" s="838">
        <v>1</v>
      </c>
      <c r="I73" s="838">
        <v>263</v>
      </c>
      <c r="J73" s="838">
        <v>4</v>
      </c>
      <c r="K73" s="838">
        <v>1864</v>
      </c>
      <c r="L73" s="862"/>
      <c r="M73" s="432" t="s">
        <v>14</v>
      </c>
      <c r="N73" s="244" t="s">
        <v>13</v>
      </c>
    </row>
    <row r="74" spans="1:14" s="860" customFormat="1" ht="13.5" customHeight="1">
      <c r="A74" s="1027"/>
      <c r="B74" s="1148" t="s">
        <v>1111</v>
      </c>
      <c r="C74" s="1148"/>
      <c r="D74" s="1148" t="s">
        <v>1110</v>
      </c>
      <c r="E74" s="1148"/>
      <c r="F74" s="1148"/>
      <c r="G74" s="1148"/>
      <c r="H74" s="1148" t="s">
        <v>1109</v>
      </c>
      <c r="I74" s="1148"/>
      <c r="J74" s="1148" t="s">
        <v>1108</v>
      </c>
      <c r="K74" s="1148"/>
    </row>
    <row r="75" spans="1:14" s="830" customFormat="1" ht="13.5" customHeight="1">
      <c r="A75" s="1028"/>
      <c r="B75" s="1148"/>
      <c r="C75" s="1148"/>
      <c r="D75" s="1148" t="s">
        <v>192</v>
      </c>
      <c r="E75" s="1148"/>
      <c r="F75" s="1148" t="s">
        <v>1107</v>
      </c>
      <c r="G75" s="1148"/>
      <c r="H75" s="1148"/>
      <c r="I75" s="1148"/>
      <c r="J75" s="1148"/>
      <c r="K75" s="1148"/>
    </row>
    <row r="76" spans="1:14" s="830" customFormat="1" ht="25.5">
      <c r="A76" s="1029"/>
      <c r="B76" s="859" t="s">
        <v>9</v>
      </c>
      <c r="C76" s="859" t="s">
        <v>601</v>
      </c>
      <c r="D76" s="859" t="s">
        <v>9</v>
      </c>
      <c r="E76" s="859" t="s">
        <v>601</v>
      </c>
      <c r="F76" s="859" t="s">
        <v>9</v>
      </c>
      <c r="G76" s="859" t="s">
        <v>601</v>
      </c>
      <c r="H76" s="859" t="s">
        <v>9</v>
      </c>
      <c r="I76" s="859" t="s">
        <v>601</v>
      </c>
      <c r="J76" s="859" t="s">
        <v>9</v>
      </c>
      <c r="K76" s="858" t="s">
        <v>601</v>
      </c>
    </row>
    <row r="77" spans="1:14" s="829" customFormat="1" ht="9.75" customHeight="1">
      <c r="A77" s="1021" t="s">
        <v>7</v>
      </c>
      <c r="B77" s="1022"/>
      <c r="C77" s="1022"/>
      <c r="D77" s="1022"/>
      <c r="E77" s="1022"/>
      <c r="F77" s="1022"/>
      <c r="G77" s="1022"/>
      <c r="H77" s="1022"/>
      <c r="I77" s="1022"/>
      <c r="J77" s="1022"/>
      <c r="K77" s="1022"/>
    </row>
    <row r="78" spans="1:14" s="797" customFormat="1" ht="9.75" customHeight="1">
      <c r="A78" s="1147" t="s">
        <v>1089</v>
      </c>
      <c r="B78" s="1147"/>
      <c r="C78" s="1147"/>
      <c r="D78" s="1147"/>
      <c r="E78" s="1147"/>
      <c r="F78" s="1147"/>
      <c r="G78" s="1147"/>
      <c r="H78" s="1147"/>
      <c r="I78" s="1147"/>
      <c r="J78" s="1147"/>
      <c r="K78" s="1147"/>
      <c r="L78" s="827"/>
    </row>
    <row r="79" spans="1:14" s="826" customFormat="1" ht="9.75" customHeight="1">
      <c r="A79" s="1083" t="s">
        <v>1088</v>
      </c>
      <c r="B79" s="1083"/>
      <c r="C79" s="1083"/>
      <c r="D79" s="1083"/>
      <c r="E79" s="1083"/>
      <c r="F79" s="1083"/>
      <c r="G79" s="1083"/>
      <c r="H79" s="1083"/>
      <c r="I79" s="1083"/>
      <c r="J79" s="1083"/>
      <c r="K79" s="1083"/>
      <c r="L79" s="827"/>
    </row>
    <row r="80" spans="1:14" s="826" customFormat="1" ht="20.25" customHeight="1">
      <c r="A80" s="1084" t="s">
        <v>1106</v>
      </c>
      <c r="B80" s="1084"/>
      <c r="C80" s="1084"/>
      <c r="D80" s="1084"/>
      <c r="E80" s="1084"/>
      <c r="F80" s="1084"/>
      <c r="G80" s="1084"/>
      <c r="H80" s="1084"/>
      <c r="I80" s="1084"/>
      <c r="J80" s="1084"/>
      <c r="K80" s="1084"/>
    </row>
    <row r="81" spans="1:11" s="826" customFormat="1" ht="18" customHeight="1">
      <c r="A81" s="1084" t="s">
        <v>1105</v>
      </c>
      <c r="B81" s="1084"/>
      <c r="C81" s="1084"/>
      <c r="D81" s="1084"/>
      <c r="E81" s="1084"/>
      <c r="F81" s="1084"/>
      <c r="G81" s="1084"/>
      <c r="H81" s="1084"/>
      <c r="I81" s="1084"/>
      <c r="J81" s="1084"/>
      <c r="K81" s="1084"/>
    </row>
    <row r="82" spans="1:11">
      <c r="A82" s="821"/>
      <c r="B82" s="857"/>
      <c r="C82" s="857"/>
      <c r="D82" s="857"/>
      <c r="E82" s="857"/>
      <c r="F82" s="857"/>
      <c r="G82" s="857"/>
      <c r="H82" s="857"/>
      <c r="I82" s="857"/>
      <c r="J82" s="857"/>
      <c r="K82" s="857"/>
    </row>
    <row r="83" spans="1:11" ht="9.75" customHeight="1">
      <c r="A83" s="238" t="s">
        <v>2</v>
      </c>
      <c r="B83" s="857"/>
      <c r="C83" s="857"/>
      <c r="D83" s="857"/>
      <c r="E83" s="857"/>
      <c r="F83" s="857"/>
      <c r="G83" s="857"/>
      <c r="H83" s="857"/>
      <c r="I83" s="857"/>
      <c r="J83" s="857"/>
      <c r="K83" s="857"/>
    </row>
    <row r="84" spans="1:11" s="821" customFormat="1" ht="9">
      <c r="A84" s="824" t="s">
        <v>1104</v>
      </c>
      <c r="B84" s="856"/>
      <c r="C84" s="856"/>
      <c r="D84" s="856"/>
      <c r="E84" s="856"/>
      <c r="F84" s="856"/>
      <c r="G84" s="856"/>
      <c r="H84" s="856"/>
      <c r="I84" s="856"/>
      <c r="J84" s="856"/>
      <c r="K84" s="856"/>
    </row>
    <row r="85" spans="1:11" s="821" customFormat="1" ht="9">
      <c r="A85" s="824" t="s">
        <v>1103</v>
      </c>
      <c r="B85" s="856"/>
      <c r="C85" s="856"/>
      <c r="D85" s="856"/>
      <c r="E85" s="856"/>
      <c r="F85" s="856"/>
      <c r="G85" s="856"/>
      <c r="H85" s="856"/>
      <c r="I85" s="856"/>
      <c r="J85" s="856"/>
      <c r="K85" s="856"/>
    </row>
  </sheetData>
  <mergeCells count="21">
    <mergeCell ref="A78:K78"/>
    <mergeCell ref="A79:K79"/>
    <mergeCell ref="A80:K80"/>
    <mergeCell ref="A81:K81"/>
    <mergeCell ref="A77:K77"/>
    <mergeCell ref="A74:A76"/>
    <mergeCell ref="B74:C75"/>
    <mergeCell ref="D74:G74"/>
    <mergeCell ref="H74:I75"/>
    <mergeCell ref="J74:K75"/>
    <mergeCell ref="D75:E75"/>
    <mergeCell ref="F75:G75"/>
    <mergeCell ref="A2:K2"/>
    <mergeCell ref="A3:K3"/>
    <mergeCell ref="A5:A7"/>
    <mergeCell ref="B5:C6"/>
    <mergeCell ref="D5:G5"/>
    <mergeCell ref="H5:I6"/>
    <mergeCell ref="J5:K6"/>
    <mergeCell ref="D6:E6"/>
    <mergeCell ref="F6:G6"/>
  </mergeCells>
  <conditionalFormatting sqref="B8:K73">
    <cfRule type="cellIs" dxfId="48" priority="1" operator="between">
      <formula>0.00000001</formula>
      <formula>0.49999999</formula>
    </cfRule>
  </conditionalFormatting>
  <hyperlinks>
    <hyperlink ref="A85" r:id="rId1"/>
    <hyperlink ref="C7" r:id="rId2"/>
    <hyperlink ref="D7" r:id="rId3"/>
    <hyperlink ref="F7" r:id="rId4"/>
    <hyperlink ref="H7" r:id="rId5"/>
    <hyperlink ref="J7" r:id="rId6"/>
    <hyperlink ref="E7" r:id="rId7"/>
    <hyperlink ref="G7" r:id="rId8"/>
    <hyperlink ref="I7" r:id="rId9"/>
    <hyperlink ref="K7" r:id="rId10"/>
    <hyperlink ref="B7" r:id="rId11"/>
    <hyperlink ref="B76" r:id="rId12"/>
    <hyperlink ref="D76" r:id="rId13"/>
    <hyperlink ref="F76" r:id="rId14"/>
    <hyperlink ref="H76" r:id="rId15"/>
    <hyperlink ref="J76" r:id="rId16"/>
    <hyperlink ref="C76" r:id="rId17"/>
    <hyperlink ref="E76" r:id="rId18"/>
    <hyperlink ref="G76" r:id="rId19"/>
    <hyperlink ref="I76" r:id="rId20"/>
    <hyperlink ref="K76" r:id="rId21"/>
    <hyperlink ref="A84" r:id="rId22"/>
  </hyperlinks>
  <printOptions horizontalCentered="1"/>
  <pageMargins left="0.39370078740157483" right="0.39370078740157483" top="0.39370078740157483" bottom="0.39370078740157483" header="0" footer="0"/>
  <pageSetup paperSize="9" scale="82" fitToHeight="10" orientation="portrait" horizontalDpi="300" verticalDpi="300" r:id="rId23"/>
  <headerFooter alignWithMargins="0"/>
</worksheet>
</file>

<file path=xl/worksheets/sheet13.xml><?xml version="1.0" encoding="utf-8"?>
<worksheet xmlns="http://schemas.openxmlformats.org/spreadsheetml/2006/main" xmlns:r="http://schemas.openxmlformats.org/officeDocument/2006/relationships">
  <sheetPr codeName="Sheet4">
    <pageSetUpPr fitToPage="1"/>
  </sheetPr>
  <dimension ref="A1:L82"/>
  <sheetViews>
    <sheetView showGridLines="0" zoomScaleNormal="100" workbookViewId="0"/>
  </sheetViews>
  <sheetFormatPr defaultColWidth="9.140625" defaultRowHeight="12.75"/>
  <cols>
    <col min="1" max="1" width="20.140625" style="820" customWidth="1"/>
    <col min="2" max="8" width="10.85546875" style="820" customWidth="1"/>
    <col min="9" max="9" width="11" style="820" customWidth="1"/>
    <col min="10" max="10" width="9.140625" style="820" hidden="1" customWidth="1"/>
    <col min="11" max="16384" width="9.140625" style="820"/>
  </cols>
  <sheetData>
    <row r="1" spans="1:12" ht="12.75" customHeight="1"/>
    <row r="2" spans="1:12" s="853" customFormat="1" ht="34.5" customHeight="1">
      <c r="A2" s="1059" t="s">
        <v>1102</v>
      </c>
      <c r="B2" s="1059"/>
      <c r="C2" s="1059"/>
      <c r="D2" s="1059"/>
      <c r="E2" s="1059"/>
      <c r="F2" s="1059"/>
      <c r="G2" s="1059"/>
      <c r="H2" s="1059"/>
      <c r="I2" s="855"/>
    </row>
    <row r="3" spans="1:12" s="853" customFormat="1" ht="37.5" customHeight="1">
      <c r="A3" s="1059" t="s">
        <v>1101</v>
      </c>
      <c r="B3" s="1059"/>
      <c r="C3" s="1059"/>
      <c r="D3" s="1059"/>
      <c r="E3" s="1059"/>
      <c r="F3" s="1059"/>
      <c r="G3" s="1059"/>
      <c r="H3" s="1059"/>
      <c r="I3" s="854"/>
    </row>
    <row r="4" spans="1:12" s="850" customFormat="1" ht="9.75" customHeight="1">
      <c r="A4" s="852" t="s">
        <v>792</v>
      </c>
      <c r="B4" s="542"/>
      <c r="C4" s="542"/>
      <c r="D4" s="542"/>
      <c r="E4" s="542"/>
      <c r="F4" s="542"/>
      <c r="G4" s="542"/>
      <c r="H4" s="851" t="s">
        <v>1100</v>
      </c>
      <c r="I4" s="542"/>
    </row>
    <row r="5" spans="1:12" s="848" customFormat="1" ht="13.5" customHeight="1">
      <c r="A5" s="1027"/>
      <c r="B5" s="1152" t="s">
        <v>1099</v>
      </c>
      <c r="C5" s="1153"/>
      <c r="D5" s="1153"/>
      <c r="E5" s="1153"/>
      <c r="F5" s="1152" t="s">
        <v>1098</v>
      </c>
      <c r="G5" s="1153"/>
      <c r="H5" s="1154"/>
      <c r="I5" s="849"/>
    </row>
    <row r="6" spans="1:12" s="830" customFormat="1" ht="25.5" customHeight="1">
      <c r="A6" s="1029"/>
      <c r="B6" s="575" t="s">
        <v>192</v>
      </c>
      <c r="C6" s="780" t="s">
        <v>1096</v>
      </c>
      <c r="D6" s="575" t="s">
        <v>1097</v>
      </c>
      <c r="E6" s="847" t="s">
        <v>1095</v>
      </c>
      <c r="F6" s="575" t="s">
        <v>192</v>
      </c>
      <c r="G6" s="847" t="s">
        <v>1096</v>
      </c>
      <c r="H6" s="780" t="s">
        <v>1095</v>
      </c>
      <c r="I6" s="846"/>
      <c r="J6" s="845"/>
      <c r="K6" s="107" t="s">
        <v>174</v>
      </c>
      <c r="L6" s="107" t="s">
        <v>173</v>
      </c>
    </row>
    <row r="7" spans="1:12" s="841" customFormat="1" ht="12.75" customHeight="1">
      <c r="A7" s="418" t="s">
        <v>172</v>
      </c>
      <c r="B7" s="840">
        <v>4582256</v>
      </c>
      <c r="C7" s="840">
        <v>82926</v>
      </c>
      <c r="D7" s="840">
        <v>3590466</v>
      </c>
      <c r="E7" s="840">
        <v>908863</v>
      </c>
      <c r="F7" s="840">
        <v>4435059</v>
      </c>
      <c r="G7" s="840">
        <v>3240185</v>
      </c>
      <c r="H7" s="840">
        <v>1194874</v>
      </c>
      <c r="I7" s="844"/>
      <c r="J7" s="259">
        <v>1</v>
      </c>
      <c r="K7" s="843" t="s">
        <v>481</v>
      </c>
      <c r="L7" s="842" t="s">
        <v>55</v>
      </c>
    </row>
    <row r="8" spans="1:12" s="841" customFormat="1" ht="12.75" customHeight="1">
      <c r="A8" s="418" t="s">
        <v>169</v>
      </c>
      <c r="B8" s="840">
        <v>4497908</v>
      </c>
      <c r="C8" s="840">
        <v>80663</v>
      </c>
      <c r="D8" s="840">
        <v>3519910</v>
      </c>
      <c r="E8" s="840">
        <v>897335</v>
      </c>
      <c r="F8" s="840">
        <v>4197668</v>
      </c>
      <c r="G8" s="840">
        <v>3093042</v>
      </c>
      <c r="H8" s="840">
        <v>1104626</v>
      </c>
      <c r="J8" s="244">
        <v>2</v>
      </c>
      <c r="K8" s="425" t="s">
        <v>168</v>
      </c>
      <c r="L8" s="259" t="s">
        <v>55</v>
      </c>
    </row>
    <row r="9" spans="1:12" s="835" customFormat="1" ht="12.75" customHeight="1">
      <c r="A9" s="418" t="s">
        <v>167</v>
      </c>
      <c r="B9" s="840">
        <v>118387</v>
      </c>
      <c r="C9" s="840">
        <v>3611</v>
      </c>
      <c r="D9" s="840">
        <v>89382</v>
      </c>
      <c r="E9" s="840">
        <v>25395</v>
      </c>
      <c r="F9" s="840">
        <v>279828</v>
      </c>
      <c r="G9" s="840">
        <v>208302</v>
      </c>
      <c r="H9" s="840">
        <v>71526</v>
      </c>
      <c r="J9" s="836">
        <v>226</v>
      </c>
      <c r="K9" s="425" t="s">
        <v>166</v>
      </c>
      <c r="L9" s="250" t="s">
        <v>55</v>
      </c>
    </row>
    <row r="10" spans="1:12" s="835" customFormat="1" ht="12.75" customHeight="1">
      <c r="A10" s="418" t="s">
        <v>165</v>
      </c>
      <c r="B10" s="840">
        <v>33752</v>
      </c>
      <c r="C10" s="840">
        <v>933</v>
      </c>
      <c r="D10" s="840">
        <v>26483</v>
      </c>
      <c r="E10" s="840">
        <v>6337</v>
      </c>
      <c r="F10" s="840">
        <v>35352</v>
      </c>
      <c r="G10" s="840">
        <v>26248</v>
      </c>
      <c r="H10" s="840">
        <v>9104</v>
      </c>
      <c r="J10" s="836">
        <v>227</v>
      </c>
      <c r="K10" s="424" t="s">
        <v>164</v>
      </c>
      <c r="L10" s="250" t="s">
        <v>55</v>
      </c>
    </row>
    <row r="11" spans="1:12" s="835" customFormat="1" ht="12.75" customHeight="1">
      <c r="A11" s="427" t="s">
        <v>163</v>
      </c>
      <c r="B11" s="838">
        <v>18895</v>
      </c>
      <c r="C11" s="837">
        <v>0</v>
      </c>
      <c r="D11" s="838">
        <v>13039</v>
      </c>
      <c r="E11" s="838">
        <v>5856</v>
      </c>
      <c r="F11" s="838">
        <v>8091</v>
      </c>
      <c r="G11" s="838">
        <v>4136</v>
      </c>
      <c r="H11" s="838">
        <v>3955</v>
      </c>
      <c r="J11" s="836">
        <v>228</v>
      </c>
      <c r="K11" s="432" t="s">
        <v>162</v>
      </c>
      <c r="L11" s="256">
        <v>1501</v>
      </c>
    </row>
    <row r="12" spans="1:12" s="835" customFormat="1" ht="12.75" customHeight="1">
      <c r="A12" s="427" t="s">
        <v>161</v>
      </c>
      <c r="B12" s="838">
        <v>236</v>
      </c>
      <c r="C12" s="838">
        <v>236</v>
      </c>
      <c r="D12" s="837">
        <v>0</v>
      </c>
      <c r="E12" s="837">
        <v>0</v>
      </c>
      <c r="F12" s="838">
        <v>2757</v>
      </c>
      <c r="G12" s="838">
        <v>2757</v>
      </c>
      <c r="H12" s="837">
        <v>0</v>
      </c>
      <c r="J12" s="836">
        <v>229</v>
      </c>
      <c r="K12" s="432" t="s">
        <v>160</v>
      </c>
      <c r="L12" s="256">
        <v>1505</v>
      </c>
    </row>
    <row r="13" spans="1:12" s="835" customFormat="1" ht="12.75" customHeight="1">
      <c r="A13" s="427" t="s">
        <v>159</v>
      </c>
      <c r="B13" s="838">
        <v>3743</v>
      </c>
      <c r="C13" s="837">
        <v>16</v>
      </c>
      <c r="D13" s="838">
        <v>3728</v>
      </c>
      <c r="E13" s="837">
        <v>0</v>
      </c>
      <c r="F13" s="838">
        <v>7695</v>
      </c>
      <c r="G13" s="838">
        <v>4396</v>
      </c>
      <c r="H13" s="838">
        <v>3299</v>
      </c>
      <c r="J13" s="836">
        <v>230</v>
      </c>
      <c r="K13" s="432" t="s">
        <v>158</v>
      </c>
      <c r="L13" s="244" t="s">
        <v>157</v>
      </c>
    </row>
    <row r="14" spans="1:12" s="835" customFormat="1" ht="12.75" customHeight="1">
      <c r="A14" s="427" t="s">
        <v>156</v>
      </c>
      <c r="B14" s="838">
        <v>10170</v>
      </c>
      <c r="C14" s="838">
        <v>121</v>
      </c>
      <c r="D14" s="838">
        <v>9568</v>
      </c>
      <c r="E14" s="838">
        <v>481</v>
      </c>
      <c r="F14" s="838">
        <v>10677</v>
      </c>
      <c r="G14" s="838">
        <v>9437</v>
      </c>
      <c r="H14" s="838">
        <v>1240</v>
      </c>
      <c r="J14" s="836">
        <v>231</v>
      </c>
      <c r="K14" s="432" t="s">
        <v>155</v>
      </c>
      <c r="L14" s="256">
        <v>1509</v>
      </c>
    </row>
    <row r="15" spans="1:12" s="839" customFormat="1" ht="12.75" customHeight="1">
      <c r="A15" s="427" t="s">
        <v>154</v>
      </c>
      <c r="B15" s="838">
        <v>708</v>
      </c>
      <c r="C15" s="838">
        <v>560</v>
      </c>
      <c r="D15" s="838">
        <v>148</v>
      </c>
      <c r="E15" s="837">
        <v>0</v>
      </c>
      <c r="F15" s="838">
        <v>6132</v>
      </c>
      <c r="G15" s="838">
        <v>5521</v>
      </c>
      <c r="H15" s="838">
        <v>610</v>
      </c>
      <c r="J15" s="836">
        <v>232</v>
      </c>
      <c r="K15" s="432" t="s">
        <v>153</v>
      </c>
      <c r="L15" s="256">
        <v>1513</v>
      </c>
    </row>
    <row r="16" spans="1:12" s="839" customFormat="1" ht="12.75" customHeight="1">
      <c r="A16" s="418" t="s">
        <v>152</v>
      </c>
      <c r="B16" s="840">
        <v>27872</v>
      </c>
      <c r="C16" s="840">
        <v>800</v>
      </c>
      <c r="D16" s="840">
        <v>15734</v>
      </c>
      <c r="E16" s="840">
        <v>11338</v>
      </c>
      <c r="F16" s="840">
        <v>62098</v>
      </c>
      <c r="G16" s="840">
        <v>37515</v>
      </c>
      <c r="H16" s="840">
        <v>24584</v>
      </c>
      <c r="J16" s="836">
        <v>233</v>
      </c>
      <c r="K16" s="425" t="s">
        <v>151</v>
      </c>
      <c r="L16" s="250" t="s">
        <v>55</v>
      </c>
    </row>
    <row r="17" spans="1:12" s="835" customFormat="1" ht="12.75" customHeight="1">
      <c r="A17" s="427" t="s">
        <v>150</v>
      </c>
      <c r="B17" s="838">
        <v>7293</v>
      </c>
      <c r="C17" s="838">
        <v>100</v>
      </c>
      <c r="D17" s="838">
        <v>6166</v>
      </c>
      <c r="E17" s="837">
        <v>1027</v>
      </c>
      <c r="F17" s="838">
        <v>4730</v>
      </c>
      <c r="G17" s="838">
        <v>3658</v>
      </c>
      <c r="H17" s="838">
        <v>1072</v>
      </c>
      <c r="J17" s="836">
        <v>234</v>
      </c>
      <c r="K17" s="432" t="s">
        <v>149</v>
      </c>
      <c r="L17" s="244" t="s">
        <v>148</v>
      </c>
    </row>
    <row r="18" spans="1:12" s="835" customFormat="1" ht="12.75" customHeight="1">
      <c r="A18" s="427" t="s">
        <v>147</v>
      </c>
      <c r="B18" s="837">
        <v>205</v>
      </c>
      <c r="C18" s="837">
        <v>0</v>
      </c>
      <c r="D18" s="837">
        <v>205</v>
      </c>
      <c r="E18" s="837">
        <v>0</v>
      </c>
      <c r="F18" s="838">
        <v>6216</v>
      </c>
      <c r="G18" s="838">
        <v>2714</v>
      </c>
      <c r="H18" s="838">
        <v>3503</v>
      </c>
      <c r="J18" s="836">
        <v>235</v>
      </c>
      <c r="K18" s="432" t="s">
        <v>146</v>
      </c>
      <c r="L18" s="244" t="s">
        <v>145</v>
      </c>
    </row>
    <row r="19" spans="1:12" s="835" customFormat="1" ht="12.75" customHeight="1">
      <c r="A19" s="427" t="s">
        <v>144</v>
      </c>
      <c r="B19" s="837">
        <v>0</v>
      </c>
      <c r="C19" s="837">
        <v>0</v>
      </c>
      <c r="D19" s="837">
        <v>0</v>
      </c>
      <c r="E19" s="837">
        <v>0</v>
      </c>
      <c r="F19" s="838">
        <v>632</v>
      </c>
      <c r="G19" s="838">
        <v>632</v>
      </c>
      <c r="H19" s="837">
        <v>0</v>
      </c>
      <c r="J19" s="836">
        <v>236</v>
      </c>
      <c r="K19" s="432" t="s">
        <v>143</v>
      </c>
      <c r="L19" s="244" t="s">
        <v>142</v>
      </c>
    </row>
    <row r="20" spans="1:12" s="835" customFormat="1" ht="12.75" customHeight="1">
      <c r="A20" s="427" t="s">
        <v>141</v>
      </c>
      <c r="B20" s="837">
        <v>275</v>
      </c>
      <c r="C20" s="837">
        <v>275</v>
      </c>
      <c r="D20" s="837">
        <v>0</v>
      </c>
      <c r="E20" s="837">
        <v>0</v>
      </c>
      <c r="F20" s="838">
        <v>313</v>
      </c>
      <c r="G20" s="838">
        <v>156</v>
      </c>
      <c r="H20" s="837">
        <v>157</v>
      </c>
      <c r="J20" s="836">
        <v>237</v>
      </c>
      <c r="K20" s="432" t="s">
        <v>140</v>
      </c>
      <c r="L20" s="244" t="s">
        <v>139</v>
      </c>
    </row>
    <row r="21" spans="1:12" s="835" customFormat="1" ht="12.75" customHeight="1">
      <c r="A21" s="427" t="s">
        <v>138</v>
      </c>
      <c r="B21" s="838">
        <v>7892</v>
      </c>
      <c r="C21" s="837">
        <v>0</v>
      </c>
      <c r="D21" s="838">
        <v>145</v>
      </c>
      <c r="E21" s="838">
        <v>7746</v>
      </c>
      <c r="F21" s="838">
        <v>19829</v>
      </c>
      <c r="G21" s="838">
        <v>12934</v>
      </c>
      <c r="H21" s="838">
        <v>6895</v>
      </c>
      <c r="J21" s="836">
        <v>238</v>
      </c>
      <c r="K21" s="432" t="s">
        <v>137</v>
      </c>
      <c r="L21" s="244" t="s">
        <v>136</v>
      </c>
    </row>
    <row r="22" spans="1:12" s="839" customFormat="1" ht="12.75" customHeight="1">
      <c r="A22" s="427" t="s">
        <v>135</v>
      </c>
      <c r="B22" s="838">
        <v>200</v>
      </c>
      <c r="C22" s="837">
        <v>0</v>
      </c>
      <c r="D22" s="837">
        <v>0</v>
      </c>
      <c r="E22" s="838">
        <v>200</v>
      </c>
      <c r="F22" s="838">
        <v>2808</v>
      </c>
      <c r="G22" s="838">
        <v>2358</v>
      </c>
      <c r="H22" s="838">
        <v>450</v>
      </c>
      <c r="J22" s="836">
        <v>239</v>
      </c>
      <c r="K22" s="432" t="s">
        <v>134</v>
      </c>
      <c r="L22" s="244" t="s">
        <v>133</v>
      </c>
    </row>
    <row r="23" spans="1:12" s="835" customFormat="1" ht="12.75" customHeight="1">
      <c r="A23" s="427" t="s">
        <v>132</v>
      </c>
      <c r="B23" s="838">
        <v>130</v>
      </c>
      <c r="C23" s="837">
        <v>0</v>
      </c>
      <c r="D23" s="838">
        <v>130</v>
      </c>
      <c r="E23" s="837">
        <v>0</v>
      </c>
      <c r="F23" s="838">
        <v>1444</v>
      </c>
      <c r="G23" s="838">
        <v>1209</v>
      </c>
      <c r="H23" s="837">
        <v>235</v>
      </c>
      <c r="J23" s="836">
        <v>240</v>
      </c>
      <c r="K23" s="432" t="s">
        <v>131</v>
      </c>
      <c r="L23" s="244" t="s">
        <v>130</v>
      </c>
    </row>
    <row r="24" spans="1:12" s="835" customFormat="1" ht="12.75" customHeight="1">
      <c r="A24" s="427" t="s">
        <v>129</v>
      </c>
      <c r="B24" s="838">
        <v>787</v>
      </c>
      <c r="C24" s="837">
        <v>0</v>
      </c>
      <c r="D24" s="838">
        <v>734</v>
      </c>
      <c r="E24" s="837">
        <v>53</v>
      </c>
      <c r="F24" s="838">
        <v>7805</v>
      </c>
      <c r="G24" s="838">
        <v>1924</v>
      </c>
      <c r="H24" s="838">
        <v>5881</v>
      </c>
      <c r="J24" s="836">
        <v>241</v>
      </c>
      <c r="K24" s="432" t="s">
        <v>128</v>
      </c>
      <c r="L24" s="244" t="s">
        <v>127</v>
      </c>
    </row>
    <row r="25" spans="1:12" s="835" customFormat="1" ht="12.75" customHeight="1">
      <c r="A25" s="427" t="s">
        <v>126</v>
      </c>
      <c r="B25" s="837">
        <v>0</v>
      </c>
      <c r="C25" s="837">
        <v>0</v>
      </c>
      <c r="D25" s="837">
        <v>0</v>
      </c>
      <c r="E25" s="837">
        <v>0</v>
      </c>
      <c r="F25" s="838">
        <v>2032</v>
      </c>
      <c r="G25" s="838">
        <v>1852</v>
      </c>
      <c r="H25" s="838">
        <v>180</v>
      </c>
      <c r="J25" s="836">
        <v>242</v>
      </c>
      <c r="K25" s="432" t="s">
        <v>125</v>
      </c>
      <c r="L25" s="244" t="s">
        <v>124</v>
      </c>
    </row>
    <row r="26" spans="1:12" s="835" customFormat="1" ht="12.75" customHeight="1">
      <c r="A26" s="427" t="s">
        <v>123</v>
      </c>
      <c r="B26" s="838">
        <v>10789</v>
      </c>
      <c r="C26" s="838">
        <v>204</v>
      </c>
      <c r="D26" s="838">
        <v>8274</v>
      </c>
      <c r="E26" s="838">
        <v>2311</v>
      </c>
      <c r="F26" s="838">
        <v>7702</v>
      </c>
      <c r="G26" s="838">
        <v>4820</v>
      </c>
      <c r="H26" s="838">
        <v>2882</v>
      </c>
      <c r="J26" s="836">
        <v>243</v>
      </c>
      <c r="K26" s="432" t="s">
        <v>122</v>
      </c>
      <c r="L26" s="244" t="s">
        <v>121</v>
      </c>
    </row>
    <row r="27" spans="1:12" s="839" customFormat="1" ht="12.75" customHeight="1">
      <c r="A27" s="427" t="s">
        <v>120</v>
      </c>
      <c r="B27" s="837">
        <v>0</v>
      </c>
      <c r="C27" s="837">
        <v>0</v>
      </c>
      <c r="D27" s="837">
        <v>0</v>
      </c>
      <c r="E27" s="837">
        <v>0</v>
      </c>
      <c r="F27" s="838">
        <v>1223</v>
      </c>
      <c r="G27" s="838">
        <v>680</v>
      </c>
      <c r="H27" s="838">
        <v>543</v>
      </c>
      <c r="J27" s="836">
        <v>244</v>
      </c>
      <c r="K27" s="432" t="s">
        <v>119</v>
      </c>
      <c r="L27" s="244" t="s">
        <v>118</v>
      </c>
    </row>
    <row r="28" spans="1:12" s="839" customFormat="1" ht="12.75" customHeight="1">
      <c r="A28" s="427" t="s">
        <v>117</v>
      </c>
      <c r="B28" s="838">
        <v>186</v>
      </c>
      <c r="C28" s="838">
        <v>126</v>
      </c>
      <c r="D28" s="838">
        <v>60</v>
      </c>
      <c r="E28" s="837">
        <v>0</v>
      </c>
      <c r="F28" s="838">
        <v>5495</v>
      </c>
      <c r="G28" s="838">
        <v>3890</v>
      </c>
      <c r="H28" s="838">
        <v>1605</v>
      </c>
      <c r="J28" s="836">
        <v>245</v>
      </c>
      <c r="K28" s="432" t="s">
        <v>116</v>
      </c>
      <c r="L28" s="244" t="s">
        <v>115</v>
      </c>
    </row>
    <row r="29" spans="1:12" s="839" customFormat="1" ht="12.75" customHeight="1">
      <c r="A29" s="427" t="s">
        <v>114</v>
      </c>
      <c r="B29" s="838">
        <v>115</v>
      </c>
      <c r="C29" s="837">
        <v>95</v>
      </c>
      <c r="D29" s="838">
        <v>20</v>
      </c>
      <c r="E29" s="837">
        <v>0</v>
      </c>
      <c r="F29" s="838">
        <v>1871</v>
      </c>
      <c r="G29" s="838">
        <v>689</v>
      </c>
      <c r="H29" s="838">
        <v>1182</v>
      </c>
      <c r="J29" s="836">
        <v>246</v>
      </c>
      <c r="K29" s="432" t="s">
        <v>113</v>
      </c>
      <c r="L29" s="244" t="s">
        <v>112</v>
      </c>
    </row>
    <row r="30" spans="1:12" s="835" customFormat="1" ht="12.75" customHeight="1">
      <c r="A30" s="418" t="s">
        <v>111</v>
      </c>
      <c r="B30" s="840">
        <v>23575</v>
      </c>
      <c r="C30" s="840">
        <v>1093</v>
      </c>
      <c r="D30" s="840">
        <v>18864</v>
      </c>
      <c r="E30" s="840">
        <v>3618</v>
      </c>
      <c r="F30" s="840">
        <v>83484</v>
      </c>
      <c r="G30" s="840">
        <v>68628</v>
      </c>
      <c r="H30" s="840">
        <v>14856</v>
      </c>
      <c r="J30" s="836">
        <v>247</v>
      </c>
      <c r="K30" s="425" t="s">
        <v>110</v>
      </c>
      <c r="L30" s="250" t="s">
        <v>55</v>
      </c>
    </row>
    <row r="31" spans="1:12" s="835" customFormat="1" ht="12.75" customHeight="1">
      <c r="A31" s="427" t="s">
        <v>109</v>
      </c>
      <c r="B31" s="838">
        <v>2179</v>
      </c>
      <c r="C31" s="837">
        <v>80</v>
      </c>
      <c r="D31" s="838">
        <v>2099</v>
      </c>
      <c r="E31" s="837">
        <v>0</v>
      </c>
      <c r="F31" s="838">
        <v>9469</v>
      </c>
      <c r="G31" s="838">
        <v>6919</v>
      </c>
      <c r="H31" s="838">
        <v>2550</v>
      </c>
      <c r="J31" s="836">
        <v>248</v>
      </c>
      <c r="K31" s="432" t="s">
        <v>108</v>
      </c>
      <c r="L31" s="256">
        <v>1403</v>
      </c>
    </row>
    <row r="32" spans="1:12" s="835" customFormat="1" ht="12.75" customHeight="1">
      <c r="A32" s="427" t="s">
        <v>107</v>
      </c>
      <c r="B32" s="838">
        <v>174</v>
      </c>
      <c r="C32" s="838">
        <v>110</v>
      </c>
      <c r="D32" s="838">
        <v>64</v>
      </c>
      <c r="E32" s="837">
        <v>0</v>
      </c>
      <c r="F32" s="838">
        <v>952</v>
      </c>
      <c r="G32" s="838">
        <v>952</v>
      </c>
      <c r="H32" s="837">
        <v>0</v>
      </c>
      <c r="J32" s="836">
        <v>249</v>
      </c>
      <c r="K32" s="432" t="s">
        <v>106</v>
      </c>
      <c r="L32" s="256">
        <v>1404</v>
      </c>
    </row>
    <row r="33" spans="1:12" s="835" customFormat="1" ht="12.75" customHeight="1">
      <c r="A33" s="427" t="s">
        <v>105</v>
      </c>
      <c r="B33" s="838">
        <v>318</v>
      </c>
      <c r="C33" s="838">
        <v>31</v>
      </c>
      <c r="D33" s="838">
        <v>95</v>
      </c>
      <c r="E33" s="838">
        <v>192</v>
      </c>
      <c r="F33" s="838">
        <v>6280</v>
      </c>
      <c r="G33" s="838">
        <v>4630</v>
      </c>
      <c r="H33" s="838">
        <v>1650</v>
      </c>
      <c r="J33" s="836">
        <v>250</v>
      </c>
      <c r="K33" s="432" t="s">
        <v>104</v>
      </c>
      <c r="L33" s="256">
        <v>1103</v>
      </c>
    </row>
    <row r="34" spans="1:12" s="835" customFormat="1" ht="12.75" customHeight="1">
      <c r="A34" s="427" t="s">
        <v>103</v>
      </c>
      <c r="B34" s="838">
        <v>435</v>
      </c>
      <c r="C34" s="838">
        <v>132</v>
      </c>
      <c r="D34" s="838">
        <v>303</v>
      </c>
      <c r="E34" s="837">
        <v>0</v>
      </c>
      <c r="F34" s="838">
        <v>9550</v>
      </c>
      <c r="G34" s="838">
        <v>7935</v>
      </c>
      <c r="H34" s="838">
        <v>1616</v>
      </c>
      <c r="J34" s="836">
        <v>251</v>
      </c>
      <c r="K34" s="432" t="s">
        <v>102</v>
      </c>
      <c r="L34" s="256">
        <v>1405</v>
      </c>
    </row>
    <row r="35" spans="1:12" s="839" customFormat="1" ht="12.75" customHeight="1">
      <c r="A35" s="427" t="s">
        <v>101</v>
      </c>
      <c r="B35" s="838">
        <v>5519</v>
      </c>
      <c r="C35" s="837">
        <v>0</v>
      </c>
      <c r="D35" s="838">
        <v>4931</v>
      </c>
      <c r="E35" s="838">
        <v>588</v>
      </c>
      <c r="F35" s="838">
        <v>8123</v>
      </c>
      <c r="G35" s="838">
        <v>7583</v>
      </c>
      <c r="H35" s="838">
        <v>540</v>
      </c>
      <c r="J35" s="836">
        <v>252</v>
      </c>
      <c r="K35" s="432" t="s">
        <v>100</v>
      </c>
      <c r="L35" s="256">
        <v>1406</v>
      </c>
    </row>
    <row r="36" spans="1:12" s="835" customFormat="1" ht="12.75" customHeight="1">
      <c r="A36" s="427" t="s">
        <v>99</v>
      </c>
      <c r="B36" s="838">
        <v>230</v>
      </c>
      <c r="C36" s="838">
        <v>35</v>
      </c>
      <c r="D36" s="837">
        <v>195</v>
      </c>
      <c r="E36" s="837">
        <v>0</v>
      </c>
      <c r="F36" s="838">
        <v>4233</v>
      </c>
      <c r="G36" s="838">
        <v>2118</v>
      </c>
      <c r="H36" s="838">
        <v>2115</v>
      </c>
      <c r="J36" s="836">
        <v>253</v>
      </c>
      <c r="K36" s="432" t="s">
        <v>98</v>
      </c>
      <c r="L36" s="256">
        <v>1407</v>
      </c>
    </row>
    <row r="37" spans="1:12" s="835" customFormat="1" ht="12.75" customHeight="1">
      <c r="A37" s="427" t="s">
        <v>97</v>
      </c>
      <c r="B37" s="838">
        <v>1041</v>
      </c>
      <c r="C37" s="837">
        <v>0</v>
      </c>
      <c r="D37" s="838">
        <v>1041</v>
      </c>
      <c r="E37" s="837">
        <v>0</v>
      </c>
      <c r="F37" s="838">
        <v>5726</v>
      </c>
      <c r="G37" s="838">
        <v>4784</v>
      </c>
      <c r="H37" s="838">
        <v>942</v>
      </c>
      <c r="J37" s="836">
        <v>254</v>
      </c>
      <c r="K37" s="432" t="s">
        <v>96</v>
      </c>
      <c r="L37" s="256">
        <v>1409</v>
      </c>
    </row>
    <row r="38" spans="1:12" s="839" customFormat="1" ht="12.75" customHeight="1">
      <c r="A38" s="427" t="s">
        <v>95</v>
      </c>
      <c r="B38" s="837">
        <v>0</v>
      </c>
      <c r="C38" s="837">
        <v>0</v>
      </c>
      <c r="D38" s="837">
        <v>0</v>
      </c>
      <c r="E38" s="837">
        <v>0</v>
      </c>
      <c r="F38" s="838">
        <v>1924</v>
      </c>
      <c r="G38" s="838">
        <v>1021</v>
      </c>
      <c r="H38" s="837">
        <v>904</v>
      </c>
      <c r="J38" s="836">
        <v>255</v>
      </c>
      <c r="K38" s="432" t="s">
        <v>94</v>
      </c>
      <c r="L38" s="256">
        <v>1412</v>
      </c>
    </row>
    <row r="39" spans="1:12" s="839" customFormat="1" ht="12.75" customHeight="1">
      <c r="A39" s="427" t="s">
        <v>93</v>
      </c>
      <c r="B39" s="838">
        <v>699</v>
      </c>
      <c r="C39" s="838">
        <v>390</v>
      </c>
      <c r="D39" s="838">
        <v>309</v>
      </c>
      <c r="E39" s="837">
        <v>0</v>
      </c>
      <c r="F39" s="838">
        <v>7619</v>
      </c>
      <c r="G39" s="838">
        <v>6014</v>
      </c>
      <c r="H39" s="838">
        <v>1605</v>
      </c>
      <c r="J39" s="836">
        <v>256</v>
      </c>
      <c r="K39" s="432" t="s">
        <v>92</v>
      </c>
      <c r="L39" s="256">
        <v>1414</v>
      </c>
    </row>
    <row r="40" spans="1:12" s="839" customFormat="1" ht="12.75" customHeight="1">
      <c r="A40" s="427" t="s">
        <v>91</v>
      </c>
      <c r="B40" s="838">
        <v>8942</v>
      </c>
      <c r="C40" s="838">
        <v>163</v>
      </c>
      <c r="D40" s="838">
        <v>6105</v>
      </c>
      <c r="E40" s="838">
        <v>2674</v>
      </c>
      <c r="F40" s="838">
        <v>8837</v>
      </c>
      <c r="G40" s="838">
        <v>6805</v>
      </c>
      <c r="H40" s="838">
        <v>2032</v>
      </c>
      <c r="J40" s="836">
        <v>257</v>
      </c>
      <c r="K40" s="432" t="s">
        <v>90</v>
      </c>
      <c r="L40" s="256">
        <v>1415</v>
      </c>
    </row>
    <row r="41" spans="1:12" s="835" customFormat="1" ht="12.75" customHeight="1">
      <c r="A41" s="427" t="s">
        <v>89</v>
      </c>
      <c r="B41" s="838">
        <v>4040</v>
      </c>
      <c r="C41" s="837">
        <v>152</v>
      </c>
      <c r="D41" s="838">
        <v>3724</v>
      </c>
      <c r="E41" s="838">
        <v>165</v>
      </c>
      <c r="F41" s="838">
        <v>20771</v>
      </c>
      <c r="G41" s="838">
        <v>19868</v>
      </c>
      <c r="H41" s="838">
        <v>903</v>
      </c>
      <c r="J41" s="836">
        <v>258</v>
      </c>
      <c r="K41" s="432" t="s">
        <v>88</v>
      </c>
      <c r="L41" s="256">
        <v>1416</v>
      </c>
    </row>
    <row r="42" spans="1:12" s="835" customFormat="1" ht="12.75" customHeight="1">
      <c r="A42" s="418" t="s">
        <v>87</v>
      </c>
      <c r="B42" s="840">
        <v>6776</v>
      </c>
      <c r="C42" s="840">
        <v>440</v>
      </c>
      <c r="D42" s="840">
        <v>6092</v>
      </c>
      <c r="E42" s="840">
        <v>243</v>
      </c>
      <c r="F42" s="840">
        <v>34673</v>
      </c>
      <c r="G42" s="840">
        <v>28958</v>
      </c>
      <c r="H42" s="840">
        <v>5715</v>
      </c>
      <c r="J42" s="836">
        <v>259</v>
      </c>
      <c r="K42" s="425">
        <v>1860000</v>
      </c>
      <c r="L42" s="250" t="s">
        <v>55</v>
      </c>
    </row>
    <row r="43" spans="1:12" s="835" customFormat="1" ht="12.75" customHeight="1">
      <c r="A43" s="427" t="s">
        <v>86</v>
      </c>
      <c r="B43" s="837">
        <v>200</v>
      </c>
      <c r="C43" s="837">
        <v>200</v>
      </c>
      <c r="D43" s="837">
        <v>0</v>
      </c>
      <c r="E43" s="837">
        <v>0</v>
      </c>
      <c r="F43" s="838">
        <v>667</v>
      </c>
      <c r="G43" s="838">
        <v>667</v>
      </c>
      <c r="H43" s="837">
        <v>0</v>
      </c>
      <c r="J43" s="836">
        <v>260</v>
      </c>
      <c r="K43" s="432" t="s">
        <v>85</v>
      </c>
      <c r="L43" s="256">
        <v>1201</v>
      </c>
    </row>
    <row r="44" spans="1:12" s="835" customFormat="1" ht="12.75" customHeight="1">
      <c r="A44" s="427" t="s">
        <v>84</v>
      </c>
      <c r="B44" s="838">
        <v>35</v>
      </c>
      <c r="C44" s="837">
        <v>0</v>
      </c>
      <c r="D44" s="838">
        <v>35</v>
      </c>
      <c r="E44" s="837">
        <v>0</v>
      </c>
      <c r="F44" s="838">
        <v>1115</v>
      </c>
      <c r="G44" s="838">
        <v>900</v>
      </c>
      <c r="H44" s="837">
        <v>215</v>
      </c>
      <c r="J44" s="836">
        <v>261</v>
      </c>
      <c r="K44" s="432" t="s">
        <v>83</v>
      </c>
      <c r="L44" s="256">
        <v>1202</v>
      </c>
    </row>
    <row r="45" spans="1:12" s="835" customFormat="1" ht="12.75" customHeight="1">
      <c r="A45" s="427" t="s">
        <v>82</v>
      </c>
      <c r="B45" s="837">
        <v>0</v>
      </c>
      <c r="C45" s="837">
        <v>0</v>
      </c>
      <c r="D45" s="837">
        <v>0</v>
      </c>
      <c r="E45" s="837">
        <v>0</v>
      </c>
      <c r="F45" s="838">
        <v>847</v>
      </c>
      <c r="G45" s="838">
        <v>847</v>
      </c>
      <c r="H45" s="837">
        <v>0</v>
      </c>
      <c r="J45" s="836">
        <v>262</v>
      </c>
      <c r="K45" s="432" t="s">
        <v>81</v>
      </c>
      <c r="L45" s="256">
        <v>1203</v>
      </c>
    </row>
    <row r="46" spans="1:12" s="839" customFormat="1" ht="12.75" customHeight="1">
      <c r="A46" s="427" t="s">
        <v>80</v>
      </c>
      <c r="B46" s="837">
        <v>150</v>
      </c>
      <c r="C46" s="837">
        <v>0</v>
      </c>
      <c r="D46" s="837">
        <v>150</v>
      </c>
      <c r="E46" s="837">
        <v>0</v>
      </c>
      <c r="F46" s="838">
        <v>3597</v>
      </c>
      <c r="G46" s="838">
        <v>3383</v>
      </c>
      <c r="H46" s="838">
        <v>214</v>
      </c>
      <c r="J46" s="836">
        <v>263</v>
      </c>
      <c r="K46" s="432" t="s">
        <v>79</v>
      </c>
      <c r="L46" s="256">
        <v>1204</v>
      </c>
    </row>
    <row r="47" spans="1:12" s="835" customFormat="1" ht="12.75" customHeight="1">
      <c r="A47" s="427" t="s">
        <v>78</v>
      </c>
      <c r="B47" s="838">
        <v>20</v>
      </c>
      <c r="C47" s="837">
        <v>0</v>
      </c>
      <c r="D47" s="838">
        <v>20</v>
      </c>
      <c r="E47" s="837">
        <v>0</v>
      </c>
      <c r="F47" s="838">
        <v>907</v>
      </c>
      <c r="G47" s="838">
        <v>467</v>
      </c>
      <c r="H47" s="838">
        <v>440</v>
      </c>
      <c r="J47" s="836">
        <v>264</v>
      </c>
      <c r="K47" s="432" t="s">
        <v>77</v>
      </c>
      <c r="L47" s="256">
        <v>1205</v>
      </c>
    </row>
    <row r="48" spans="1:12" s="835" customFormat="1" ht="12.75" customHeight="1">
      <c r="A48" s="427" t="s">
        <v>76</v>
      </c>
      <c r="B48" s="837">
        <v>106</v>
      </c>
      <c r="C48" s="837">
        <v>0</v>
      </c>
      <c r="D48" s="837">
        <v>106</v>
      </c>
      <c r="E48" s="837">
        <v>0</v>
      </c>
      <c r="F48" s="838">
        <v>1044</v>
      </c>
      <c r="G48" s="838">
        <v>1044</v>
      </c>
      <c r="H48" s="837">
        <v>0</v>
      </c>
      <c r="J48" s="836">
        <v>265</v>
      </c>
      <c r="K48" s="432" t="s">
        <v>75</v>
      </c>
      <c r="L48" s="256">
        <v>1206</v>
      </c>
    </row>
    <row r="49" spans="1:12" s="835" customFormat="1" ht="12.75" customHeight="1">
      <c r="A49" s="427" t="s">
        <v>74</v>
      </c>
      <c r="B49" s="838">
        <v>636</v>
      </c>
      <c r="C49" s="837">
        <v>160</v>
      </c>
      <c r="D49" s="838">
        <v>476</v>
      </c>
      <c r="E49" s="837">
        <v>0</v>
      </c>
      <c r="F49" s="838">
        <v>5829</v>
      </c>
      <c r="G49" s="838">
        <v>5218</v>
      </c>
      <c r="H49" s="838">
        <v>611</v>
      </c>
      <c r="J49" s="836">
        <v>266</v>
      </c>
      <c r="K49" s="432" t="s">
        <v>73</v>
      </c>
      <c r="L49" s="256">
        <v>1207</v>
      </c>
    </row>
    <row r="50" spans="1:12" s="835" customFormat="1" ht="12.75" customHeight="1">
      <c r="A50" s="427" t="s">
        <v>72</v>
      </c>
      <c r="B50" s="838">
        <v>1913</v>
      </c>
      <c r="C50" s="837">
        <v>0</v>
      </c>
      <c r="D50" s="838">
        <v>1838</v>
      </c>
      <c r="E50" s="837">
        <v>75</v>
      </c>
      <c r="F50" s="838">
        <v>1484</v>
      </c>
      <c r="G50" s="838">
        <v>819</v>
      </c>
      <c r="H50" s="838">
        <v>665</v>
      </c>
      <c r="J50" s="836">
        <v>267</v>
      </c>
      <c r="K50" s="432" t="s">
        <v>71</v>
      </c>
      <c r="L50" s="256">
        <v>1208</v>
      </c>
    </row>
    <row r="51" spans="1:12" s="839" customFormat="1" ht="12.75" customHeight="1">
      <c r="A51" s="427" t="s">
        <v>70</v>
      </c>
      <c r="B51" s="837">
        <v>0</v>
      </c>
      <c r="C51" s="837">
        <v>0</v>
      </c>
      <c r="D51" s="837">
        <v>0</v>
      </c>
      <c r="E51" s="837">
        <v>0</v>
      </c>
      <c r="F51" s="838">
        <v>894</v>
      </c>
      <c r="G51" s="838">
        <v>579</v>
      </c>
      <c r="H51" s="837">
        <v>315</v>
      </c>
      <c r="J51" s="836">
        <v>268</v>
      </c>
      <c r="K51" s="432" t="s">
        <v>69</v>
      </c>
      <c r="L51" s="256">
        <v>1209</v>
      </c>
    </row>
    <row r="52" spans="1:12" s="835" customFormat="1" ht="12.75" customHeight="1">
      <c r="A52" s="427" t="s">
        <v>68</v>
      </c>
      <c r="B52" s="837">
        <v>898</v>
      </c>
      <c r="C52" s="837">
        <v>80</v>
      </c>
      <c r="D52" s="837">
        <v>650</v>
      </c>
      <c r="E52" s="837">
        <v>168</v>
      </c>
      <c r="F52" s="838">
        <v>1307</v>
      </c>
      <c r="G52" s="838">
        <v>871</v>
      </c>
      <c r="H52" s="837">
        <v>436</v>
      </c>
      <c r="J52" s="836">
        <v>269</v>
      </c>
      <c r="K52" s="432" t="s">
        <v>67</v>
      </c>
      <c r="L52" s="256">
        <v>1210</v>
      </c>
    </row>
    <row r="53" spans="1:12" s="839" customFormat="1" ht="12.75" customHeight="1">
      <c r="A53" s="427" t="s">
        <v>66</v>
      </c>
      <c r="B53" s="838">
        <v>362</v>
      </c>
      <c r="C53" s="837">
        <v>0</v>
      </c>
      <c r="D53" s="838">
        <v>362</v>
      </c>
      <c r="E53" s="837">
        <v>0</v>
      </c>
      <c r="F53" s="838">
        <v>1592</v>
      </c>
      <c r="G53" s="838">
        <v>1417</v>
      </c>
      <c r="H53" s="838">
        <v>175</v>
      </c>
      <c r="J53" s="836">
        <v>270</v>
      </c>
      <c r="K53" s="432" t="s">
        <v>65</v>
      </c>
      <c r="L53" s="256">
        <v>1211</v>
      </c>
    </row>
    <row r="54" spans="1:12" s="835" customFormat="1" ht="12.75" customHeight="1">
      <c r="A54" s="427" t="s">
        <v>64</v>
      </c>
      <c r="B54" s="838">
        <v>20</v>
      </c>
      <c r="C54" s="837">
        <v>0</v>
      </c>
      <c r="D54" s="838">
        <v>20</v>
      </c>
      <c r="E54" s="837">
        <v>0</v>
      </c>
      <c r="F54" s="838">
        <v>1242</v>
      </c>
      <c r="G54" s="838">
        <v>667</v>
      </c>
      <c r="H54" s="838">
        <v>575</v>
      </c>
      <c r="J54" s="836">
        <v>271</v>
      </c>
      <c r="K54" s="432" t="s">
        <v>63</v>
      </c>
      <c r="L54" s="256">
        <v>1212</v>
      </c>
    </row>
    <row r="55" spans="1:12" s="835" customFormat="1" ht="12.75" customHeight="1">
      <c r="A55" s="427" t="s">
        <v>62</v>
      </c>
      <c r="B55" s="837">
        <v>193</v>
      </c>
      <c r="C55" s="837">
        <v>0</v>
      </c>
      <c r="D55" s="837">
        <v>193</v>
      </c>
      <c r="E55" s="837">
        <v>0</v>
      </c>
      <c r="F55" s="838">
        <v>4693</v>
      </c>
      <c r="G55" s="838">
        <v>4469</v>
      </c>
      <c r="H55" s="838">
        <v>224</v>
      </c>
      <c r="J55" s="836">
        <v>272</v>
      </c>
      <c r="K55" s="432" t="s">
        <v>61</v>
      </c>
      <c r="L55" s="256">
        <v>1213</v>
      </c>
    </row>
    <row r="56" spans="1:12" s="835" customFormat="1" ht="12.75" customHeight="1">
      <c r="A56" s="427" t="s">
        <v>60</v>
      </c>
      <c r="B56" s="838">
        <v>2183</v>
      </c>
      <c r="C56" s="837">
        <v>0</v>
      </c>
      <c r="D56" s="838">
        <v>2183</v>
      </c>
      <c r="E56" s="837">
        <v>0</v>
      </c>
      <c r="F56" s="838">
        <v>7844</v>
      </c>
      <c r="G56" s="838">
        <v>6302</v>
      </c>
      <c r="H56" s="838">
        <v>1542</v>
      </c>
      <c r="J56" s="836">
        <v>273</v>
      </c>
      <c r="K56" s="432" t="s">
        <v>59</v>
      </c>
      <c r="L56" s="256">
        <v>1214</v>
      </c>
    </row>
    <row r="57" spans="1:12" s="835" customFormat="1" ht="12.75" customHeight="1">
      <c r="A57" s="427" t="s">
        <v>58</v>
      </c>
      <c r="B57" s="838">
        <v>60</v>
      </c>
      <c r="C57" s="837">
        <v>0</v>
      </c>
      <c r="D57" s="838">
        <v>60</v>
      </c>
      <c r="E57" s="837">
        <v>0</v>
      </c>
      <c r="F57" s="838">
        <v>1611</v>
      </c>
      <c r="G57" s="838">
        <v>1309</v>
      </c>
      <c r="H57" s="838">
        <v>302</v>
      </c>
      <c r="J57" s="836">
        <v>274</v>
      </c>
      <c r="K57" s="432" t="s">
        <v>57</v>
      </c>
      <c r="L57" s="256">
        <v>1215</v>
      </c>
    </row>
    <row r="58" spans="1:12" s="835" customFormat="1" ht="12.75" customHeight="1">
      <c r="A58" s="418" t="s">
        <v>56</v>
      </c>
      <c r="B58" s="840">
        <v>26413</v>
      </c>
      <c r="C58" s="840">
        <v>345</v>
      </c>
      <c r="D58" s="840">
        <v>22209</v>
      </c>
      <c r="E58" s="840">
        <v>3859</v>
      </c>
      <c r="F58" s="840">
        <v>64221</v>
      </c>
      <c r="G58" s="840">
        <v>46954</v>
      </c>
      <c r="H58" s="840">
        <v>17267</v>
      </c>
      <c r="J58" s="836">
        <v>275</v>
      </c>
      <c r="K58" s="425">
        <v>1870000</v>
      </c>
      <c r="L58" s="250" t="s">
        <v>55</v>
      </c>
    </row>
    <row r="59" spans="1:12" s="835" customFormat="1" ht="12.75" customHeight="1">
      <c r="A59" s="427" t="s">
        <v>54</v>
      </c>
      <c r="B59" s="837">
        <v>0</v>
      </c>
      <c r="C59" s="837">
        <v>0</v>
      </c>
      <c r="D59" s="837">
        <v>0</v>
      </c>
      <c r="E59" s="837">
        <v>0</v>
      </c>
      <c r="F59" s="838">
        <v>1204</v>
      </c>
      <c r="G59" s="838">
        <v>1204</v>
      </c>
      <c r="H59" s="837">
        <v>0</v>
      </c>
      <c r="J59" s="836">
        <v>276</v>
      </c>
      <c r="K59" s="432" t="s">
        <v>53</v>
      </c>
      <c r="L59" s="244" t="s">
        <v>52</v>
      </c>
    </row>
    <row r="60" spans="1:12" s="835" customFormat="1" ht="12.75" customHeight="1">
      <c r="A60" s="427" t="s">
        <v>51</v>
      </c>
      <c r="B60" s="837">
        <v>0</v>
      </c>
      <c r="C60" s="837">
        <v>0</v>
      </c>
      <c r="D60" s="837">
        <v>0</v>
      </c>
      <c r="E60" s="837">
        <v>0</v>
      </c>
      <c r="F60" s="838">
        <v>3993</v>
      </c>
      <c r="G60" s="838">
        <v>1063</v>
      </c>
      <c r="H60" s="838">
        <v>2930</v>
      </c>
      <c r="J60" s="836">
        <v>277</v>
      </c>
      <c r="K60" s="432" t="s">
        <v>50</v>
      </c>
      <c r="L60" s="244" t="s">
        <v>49</v>
      </c>
    </row>
    <row r="61" spans="1:12" s="835" customFormat="1" ht="12.75" customHeight="1">
      <c r="A61" s="427" t="s">
        <v>48</v>
      </c>
      <c r="B61" s="838">
        <v>562</v>
      </c>
      <c r="C61" s="837">
        <v>0</v>
      </c>
      <c r="D61" s="838">
        <v>562</v>
      </c>
      <c r="E61" s="837">
        <v>0</v>
      </c>
      <c r="F61" s="838">
        <v>1167</v>
      </c>
      <c r="G61" s="838">
        <v>843</v>
      </c>
      <c r="H61" s="838">
        <v>324</v>
      </c>
      <c r="J61" s="836">
        <v>278</v>
      </c>
      <c r="K61" s="432" t="s">
        <v>47</v>
      </c>
      <c r="L61" s="244" t="s">
        <v>46</v>
      </c>
    </row>
    <row r="62" spans="1:12" s="839" customFormat="1" ht="12.75" customHeight="1">
      <c r="A62" s="427" t="s">
        <v>45</v>
      </c>
      <c r="B62" s="838">
        <v>11785</v>
      </c>
      <c r="C62" s="837">
        <v>0</v>
      </c>
      <c r="D62" s="838">
        <v>9223</v>
      </c>
      <c r="E62" s="838">
        <v>2562</v>
      </c>
      <c r="F62" s="838">
        <v>8058</v>
      </c>
      <c r="G62" s="838">
        <v>4019</v>
      </c>
      <c r="H62" s="838">
        <v>4039</v>
      </c>
      <c r="J62" s="836">
        <v>279</v>
      </c>
      <c r="K62" s="432" t="s">
        <v>44</v>
      </c>
      <c r="L62" s="244" t="s">
        <v>43</v>
      </c>
    </row>
    <row r="63" spans="1:12" s="835" customFormat="1" ht="12.75" customHeight="1">
      <c r="A63" s="427" t="s">
        <v>42</v>
      </c>
      <c r="B63" s="838">
        <v>7993</v>
      </c>
      <c r="C63" s="838">
        <v>170</v>
      </c>
      <c r="D63" s="838">
        <v>6527</v>
      </c>
      <c r="E63" s="838">
        <v>1297</v>
      </c>
      <c r="F63" s="838">
        <v>21616</v>
      </c>
      <c r="G63" s="838">
        <v>19583</v>
      </c>
      <c r="H63" s="838">
        <v>2033</v>
      </c>
      <c r="J63" s="836">
        <v>280</v>
      </c>
      <c r="K63" s="432" t="s">
        <v>41</v>
      </c>
      <c r="L63" s="244" t="s">
        <v>40</v>
      </c>
    </row>
    <row r="64" spans="1:12" s="835" customFormat="1" ht="12.75" customHeight="1">
      <c r="A64" s="427" t="s">
        <v>39</v>
      </c>
      <c r="B64" s="838">
        <v>160</v>
      </c>
      <c r="C64" s="837">
        <v>0</v>
      </c>
      <c r="D64" s="837">
        <v>160</v>
      </c>
      <c r="E64" s="837">
        <v>0</v>
      </c>
      <c r="F64" s="838">
        <v>8825</v>
      </c>
      <c r="G64" s="838">
        <v>6666</v>
      </c>
      <c r="H64" s="838">
        <v>2158</v>
      </c>
      <c r="J64" s="836">
        <v>281</v>
      </c>
      <c r="K64" s="432" t="s">
        <v>38</v>
      </c>
      <c r="L64" s="244" t="s">
        <v>37</v>
      </c>
    </row>
    <row r="65" spans="1:12" s="835" customFormat="1" ht="12.75" customHeight="1">
      <c r="A65" s="427" t="s">
        <v>36</v>
      </c>
      <c r="B65" s="838">
        <v>5313</v>
      </c>
      <c r="C65" s="837">
        <v>0</v>
      </c>
      <c r="D65" s="838">
        <v>5313</v>
      </c>
      <c r="E65" s="837">
        <v>0</v>
      </c>
      <c r="F65" s="838">
        <v>1685</v>
      </c>
      <c r="G65" s="838">
        <v>1478</v>
      </c>
      <c r="H65" s="838">
        <v>207</v>
      </c>
      <c r="J65" s="836">
        <v>282</v>
      </c>
      <c r="K65" s="432" t="s">
        <v>35</v>
      </c>
      <c r="L65" s="244" t="s">
        <v>34</v>
      </c>
    </row>
    <row r="66" spans="1:12" s="839" customFormat="1" ht="12.75" customHeight="1">
      <c r="A66" s="427" t="s">
        <v>33</v>
      </c>
      <c r="B66" s="837">
        <v>0</v>
      </c>
      <c r="C66" s="837">
        <v>0</v>
      </c>
      <c r="D66" s="837">
        <v>0</v>
      </c>
      <c r="E66" s="837">
        <v>0</v>
      </c>
      <c r="F66" s="838">
        <v>205</v>
      </c>
      <c r="G66" s="838">
        <v>205</v>
      </c>
      <c r="H66" s="837">
        <v>0</v>
      </c>
      <c r="J66" s="836">
        <v>283</v>
      </c>
      <c r="K66" s="432" t="s">
        <v>32</v>
      </c>
      <c r="L66" s="244" t="s">
        <v>31</v>
      </c>
    </row>
    <row r="67" spans="1:12" s="839" customFormat="1" ht="12.75" customHeight="1">
      <c r="A67" s="427" t="s">
        <v>30</v>
      </c>
      <c r="B67" s="837">
        <v>0</v>
      </c>
      <c r="C67" s="837">
        <v>0</v>
      </c>
      <c r="D67" s="837">
        <v>0</v>
      </c>
      <c r="E67" s="837">
        <v>0</v>
      </c>
      <c r="F67" s="838">
        <v>5004</v>
      </c>
      <c r="G67" s="838">
        <v>804</v>
      </c>
      <c r="H67" s="838">
        <v>4200</v>
      </c>
      <c r="J67" s="836">
        <v>284</v>
      </c>
      <c r="K67" s="432" t="s">
        <v>29</v>
      </c>
      <c r="L67" s="244" t="s">
        <v>28</v>
      </c>
    </row>
    <row r="68" spans="1:12" s="835" customFormat="1" ht="12.75" customHeight="1">
      <c r="A68" s="427" t="s">
        <v>27</v>
      </c>
      <c r="B68" s="838">
        <v>212</v>
      </c>
      <c r="C68" s="837">
        <v>0</v>
      </c>
      <c r="D68" s="838">
        <v>212</v>
      </c>
      <c r="E68" s="837">
        <v>0</v>
      </c>
      <c r="F68" s="838">
        <v>2848</v>
      </c>
      <c r="G68" s="838">
        <v>2848</v>
      </c>
      <c r="H68" s="837">
        <v>0</v>
      </c>
      <c r="J68" s="836">
        <v>285</v>
      </c>
      <c r="K68" s="432" t="s">
        <v>26</v>
      </c>
      <c r="L68" s="244" t="s">
        <v>25</v>
      </c>
    </row>
    <row r="69" spans="1:12" s="835" customFormat="1" ht="12.75" customHeight="1">
      <c r="A69" s="427" t="s">
        <v>24</v>
      </c>
      <c r="B69" s="837">
        <v>0</v>
      </c>
      <c r="C69" s="837">
        <v>0</v>
      </c>
      <c r="D69" s="837">
        <v>0</v>
      </c>
      <c r="E69" s="837">
        <v>0</v>
      </c>
      <c r="F69" s="838">
        <v>2199</v>
      </c>
      <c r="G69" s="838">
        <v>2199</v>
      </c>
      <c r="H69" s="837">
        <v>0</v>
      </c>
      <c r="J69" s="836">
        <v>286</v>
      </c>
      <c r="K69" s="432" t="s">
        <v>23</v>
      </c>
      <c r="L69" s="244" t="s">
        <v>22</v>
      </c>
    </row>
    <row r="70" spans="1:12" s="835" customFormat="1" ht="12.75" customHeight="1">
      <c r="A70" s="427" t="s">
        <v>21</v>
      </c>
      <c r="B70" s="838">
        <v>65</v>
      </c>
      <c r="C70" s="837">
        <v>0</v>
      </c>
      <c r="D70" s="837">
        <v>65</v>
      </c>
      <c r="E70" s="837">
        <v>0</v>
      </c>
      <c r="F70" s="838">
        <v>2987</v>
      </c>
      <c r="G70" s="838">
        <v>2461</v>
      </c>
      <c r="H70" s="838">
        <v>526</v>
      </c>
      <c r="J70" s="836">
        <v>287</v>
      </c>
      <c r="K70" s="432" t="s">
        <v>20</v>
      </c>
      <c r="L70" s="244" t="s">
        <v>19</v>
      </c>
    </row>
    <row r="71" spans="1:12" s="835" customFormat="1" ht="12.75" customHeight="1">
      <c r="A71" s="427" t="s">
        <v>18</v>
      </c>
      <c r="B71" s="838">
        <v>148</v>
      </c>
      <c r="C71" s="837">
        <v>0</v>
      </c>
      <c r="D71" s="838">
        <v>148</v>
      </c>
      <c r="E71" s="837">
        <v>0</v>
      </c>
      <c r="F71" s="838">
        <v>1273</v>
      </c>
      <c r="G71" s="838">
        <v>1238</v>
      </c>
      <c r="H71" s="838">
        <v>35</v>
      </c>
      <c r="J71" s="836">
        <v>288</v>
      </c>
      <c r="K71" s="432" t="s">
        <v>17</v>
      </c>
      <c r="L71" s="244" t="s">
        <v>16</v>
      </c>
    </row>
    <row r="72" spans="1:12" s="835" customFormat="1" ht="12.75" customHeight="1">
      <c r="A72" s="427" t="s">
        <v>15</v>
      </c>
      <c r="B72" s="838">
        <v>175</v>
      </c>
      <c r="C72" s="837">
        <v>175</v>
      </c>
      <c r="D72" s="837">
        <v>0</v>
      </c>
      <c r="E72" s="837">
        <v>0</v>
      </c>
      <c r="F72" s="838">
        <v>3157</v>
      </c>
      <c r="G72" s="838">
        <v>2342</v>
      </c>
      <c r="H72" s="837">
        <v>815</v>
      </c>
      <c r="J72" s="836">
        <v>289</v>
      </c>
      <c r="K72" s="432" t="s">
        <v>14</v>
      </c>
      <c r="L72" s="244" t="s">
        <v>13</v>
      </c>
    </row>
    <row r="73" spans="1:12" s="830" customFormat="1" ht="13.5" customHeight="1">
      <c r="A73" s="1027"/>
      <c r="B73" s="1152" t="s">
        <v>1094</v>
      </c>
      <c r="C73" s="1153"/>
      <c r="D73" s="1153"/>
      <c r="E73" s="1154"/>
      <c r="F73" s="1155" t="s">
        <v>1093</v>
      </c>
      <c r="G73" s="1155"/>
      <c r="H73" s="1155"/>
      <c r="I73" s="834"/>
    </row>
    <row r="74" spans="1:12" s="830" customFormat="1" ht="25.5" customHeight="1">
      <c r="A74" s="1029"/>
      <c r="B74" s="605" t="s">
        <v>192</v>
      </c>
      <c r="C74" s="832" t="s">
        <v>1091</v>
      </c>
      <c r="D74" s="605" t="s">
        <v>1092</v>
      </c>
      <c r="E74" s="833" t="s">
        <v>1090</v>
      </c>
      <c r="F74" s="605" t="s">
        <v>192</v>
      </c>
      <c r="G74" s="833" t="s">
        <v>1091</v>
      </c>
      <c r="H74" s="832" t="s">
        <v>1090</v>
      </c>
      <c r="I74" s="831"/>
    </row>
    <row r="75" spans="1:12" s="829" customFormat="1" ht="9.75" customHeight="1">
      <c r="A75" s="1150" t="s">
        <v>7</v>
      </c>
      <c r="B75" s="1151"/>
      <c r="C75" s="1151"/>
      <c r="D75" s="1151"/>
      <c r="E75" s="1151"/>
      <c r="F75" s="1151"/>
      <c r="G75" s="1151"/>
      <c r="H75" s="1151"/>
      <c r="I75" s="1151"/>
    </row>
    <row r="76" spans="1:12" s="797" customFormat="1" ht="9.75" customHeight="1">
      <c r="A76" s="1147" t="s">
        <v>1089</v>
      </c>
      <c r="B76" s="1147"/>
      <c r="C76" s="1147"/>
      <c r="D76" s="1147"/>
      <c r="E76" s="1147"/>
      <c r="F76" s="1147"/>
      <c r="G76" s="1147"/>
      <c r="H76" s="1147"/>
      <c r="I76" s="798"/>
      <c r="J76" s="827"/>
      <c r="K76" s="827"/>
    </row>
    <row r="77" spans="1:12" s="826" customFormat="1" ht="11.25" customHeight="1">
      <c r="A77" s="1083" t="s">
        <v>1088</v>
      </c>
      <c r="B77" s="1083"/>
      <c r="C77" s="1083"/>
      <c r="D77" s="1083"/>
      <c r="E77" s="1083"/>
      <c r="F77" s="1083"/>
      <c r="G77" s="1083"/>
      <c r="H77" s="1083"/>
      <c r="I77" s="828"/>
      <c r="J77" s="827"/>
      <c r="K77" s="827"/>
    </row>
    <row r="78" spans="1:12" s="826" customFormat="1" ht="18.75" customHeight="1">
      <c r="A78" s="1084" t="s">
        <v>1087</v>
      </c>
      <c r="B78" s="1149"/>
      <c r="C78" s="1149"/>
      <c r="D78" s="1149"/>
      <c r="E78" s="1149"/>
      <c r="F78" s="1149"/>
      <c r="G78" s="1149"/>
      <c r="H78" s="1149"/>
      <c r="I78" s="798"/>
    </row>
    <row r="79" spans="1:12" ht="11.25" customHeight="1">
      <c r="A79" s="1065" t="s">
        <v>1086</v>
      </c>
      <c r="B79" s="1083"/>
      <c r="C79" s="1083"/>
      <c r="D79" s="1083"/>
      <c r="E79" s="1083"/>
      <c r="F79" s="1083"/>
      <c r="G79" s="1083"/>
      <c r="H79" s="1083"/>
    </row>
    <row r="80" spans="1:12">
      <c r="A80" s="821"/>
      <c r="B80" s="821"/>
      <c r="C80" s="821"/>
      <c r="D80" s="821"/>
      <c r="E80" s="821"/>
      <c r="F80" s="821"/>
      <c r="G80" s="821"/>
      <c r="H80" s="821"/>
      <c r="I80" s="825"/>
    </row>
    <row r="81" spans="1:9" ht="9.75" customHeight="1">
      <c r="A81" s="238" t="s">
        <v>2</v>
      </c>
      <c r="B81" s="823"/>
      <c r="C81" s="823"/>
      <c r="D81" s="823"/>
      <c r="E81" s="823"/>
      <c r="F81" s="823"/>
      <c r="G81" s="823"/>
      <c r="H81" s="823"/>
      <c r="I81" s="825"/>
    </row>
    <row r="82" spans="1:9" s="821" customFormat="1" ht="9.75" customHeight="1">
      <c r="A82" s="824" t="s">
        <v>1085</v>
      </c>
      <c r="B82" s="823"/>
      <c r="C82" s="823"/>
      <c r="D82" s="823"/>
      <c r="E82" s="823"/>
      <c r="F82" s="823"/>
      <c r="G82" s="823"/>
      <c r="H82" s="823"/>
      <c r="I82" s="822"/>
    </row>
  </sheetData>
  <mergeCells count="13">
    <mergeCell ref="A78:H78"/>
    <mergeCell ref="A79:H79"/>
    <mergeCell ref="A75:I75"/>
    <mergeCell ref="A2:H2"/>
    <mergeCell ref="A3:H3"/>
    <mergeCell ref="A5:A6"/>
    <mergeCell ref="B5:E5"/>
    <mergeCell ref="F5:H5"/>
    <mergeCell ref="A73:A74"/>
    <mergeCell ref="B73:E73"/>
    <mergeCell ref="F73:H73"/>
    <mergeCell ref="A76:H76"/>
    <mergeCell ref="A77:H77"/>
  </mergeCells>
  <conditionalFormatting sqref="H74:I74 H6:I6 H4:I4">
    <cfRule type="cellIs" dxfId="47" priority="3" stopIfTrue="1" operator="between">
      <formula>0.0000001</formula>
      <formula>0.49999999</formula>
    </cfRule>
  </conditionalFormatting>
  <conditionalFormatting sqref="I82">
    <cfRule type="cellIs" dxfId="46" priority="2" stopIfTrue="1" operator="notEqual">
      <formula>0</formula>
    </cfRule>
  </conditionalFormatting>
  <conditionalFormatting sqref="B7:H72">
    <cfRule type="cellIs" dxfId="45" priority="1" operator="between">
      <formula>0.00000001</formula>
      <formula>0.49999999</formula>
    </cfRule>
  </conditionalFormatting>
  <hyperlinks>
    <hyperlink ref="F73:H73" r:id="rId1" display="Debtors"/>
    <hyperlink ref="B5:E5" r:id="rId2" display="Credores/as"/>
    <hyperlink ref="F5:H5" r:id="rId3" display="Devedores/as"/>
    <hyperlink ref="A82" r:id="rId4"/>
  </hyperlinks>
  <printOptions horizontalCentered="1"/>
  <pageMargins left="0.39370078740157483" right="0.39370078740157483" top="0.39370078740157483" bottom="0.39370078740157483" header="0" footer="0"/>
  <pageSetup paperSize="9" scale="77" fitToHeight="10" orientation="portrait" horizontalDpi="300" verticalDpi="300" r:id="rId5"/>
  <headerFooter alignWithMargins="0"/>
</worksheet>
</file>

<file path=xl/worksheets/sheet14.xml><?xml version="1.0" encoding="utf-8"?>
<worksheet xmlns="http://schemas.openxmlformats.org/spreadsheetml/2006/main" xmlns:r="http://schemas.openxmlformats.org/officeDocument/2006/relationships">
  <sheetPr codeName="Sheet5">
    <pageSetUpPr fitToPage="1"/>
  </sheetPr>
  <dimension ref="A1:AF81"/>
  <sheetViews>
    <sheetView showGridLines="0" zoomScaleNormal="100" workbookViewId="0"/>
  </sheetViews>
  <sheetFormatPr defaultColWidth="9.140625" defaultRowHeight="13.5" customHeight="1"/>
  <cols>
    <col min="1" max="1" width="14.7109375" style="795" customWidth="1"/>
    <col min="2" max="2" width="4.85546875" style="795" customWidth="1"/>
    <col min="3" max="3" width="5.140625" style="795" bestFit="1" customWidth="1"/>
    <col min="4" max="4" width="6" style="795" customWidth="1"/>
    <col min="5" max="5" width="6.7109375" style="795" customWidth="1"/>
    <col min="6" max="6" width="4.85546875" style="795" customWidth="1"/>
    <col min="7" max="8" width="6.7109375" style="795" customWidth="1"/>
    <col min="9" max="10" width="4.85546875" style="795" customWidth="1"/>
    <col min="11" max="12" width="6.7109375" style="795" customWidth="1"/>
    <col min="13" max="13" width="4.85546875" style="795" customWidth="1"/>
    <col min="14" max="15" width="6.7109375" style="795" customWidth="1"/>
    <col min="16" max="16" width="10.5703125" style="795" customWidth="1"/>
    <col min="17" max="17" width="8.28515625" style="795" customWidth="1"/>
    <col min="18" max="32" width="9.140625" style="795"/>
    <col min="33" max="33" width="4.42578125" style="795" customWidth="1"/>
    <col min="34" max="16384" width="9.140625" style="795"/>
  </cols>
  <sheetData>
    <row r="1" spans="1:32" ht="12.75" customHeight="1"/>
    <row r="2" spans="1:32" s="804" customFormat="1" ht="45" customHeight="1">
      <c r="A2" s="1171" t="s">
        <v>1084</v>
      </c>
      <c r="B2" s="1171"/>
      <c r="C2" s="1171"/>
      <c r="D2" s="1171"/>
      <c r="E2" s="1171"/>
      <c r="F2" s="1171"/>
      <c r="G2" s="1171"/>
      <c r="H2" s="1171"/>
      <c r="I2" s="1171"/>
      <c r="J2" s="1171"/>
      <c r="K2" s="1171"/>
      <c r="L2" s="1171"/>
      <c r="M2" s="1171"/>
      <c r="N2" s="1171"/>
      <c r="O2" s="1171"/>
      <c r="P2" s="819"/>
    </row>
    <row r="3" spans="1:32" s="804" customFormat="1" ht="45" customHeight="1">
      <c r="A3" s="1171" t="s">
        <v>1083</v>
      </c>
      <c r="B3" s="1171"/>
      <c r="C3" s="1171"/>
      <c r="D3" s="1171"/>
      <c r="E3" s="1171"/>
      <c r="F3" s="1171"/>
      <c r="G3" s="1171"/>
      <c r="H3" s="1171"/>
      <c r="I3" s="1171"/>
      <c r="J3" s="1171"/>
      <c r="K3" s="1171"/>
      <c r="L3" s="1171"/>
      <c r="M3" s="1171"/>
      <c r="N3" s="1171"/>
      <c r="O3" s="1171"/>
      <c r="P3" s="819"/>
    </row>
    <row r="4" spans="1:32" s="815" customFormat="1" ht="9.75" customHeight="1">
      <c r="A4" s="818" t="s">
        <v>1082</v>
      </c>
      <c r="B4" s="817"/>
      <c r="C4" s="817"/>
      <c r="D4" s="817"/>
      <c r="E4" s="817"/>
      <c r="F4" s="817"/>
      <c r="G4" s="817"/>
      <c r="H4" s="816"/>
      <c r="I4" s="817"/>
      <c r="J4" s="817"/>
      <c r="K4" s="817"/>
      <c r="L4" s="817"/>
      <c r="M4" s="817"/>
      <c r="N4" s="817"/>
      <c r="O4" s="816" t="s">
        <v>1081</v>
      </c>
      <c r="P4" s="816"/>
    </row>
    <row r="5" spans="1:32" s="804" customFormat="1" ht="13.5" customHeight="1">
      <c r="A5" s="1161"/>
      <c r="B5" s="1168" t="s">
        <v>1080</v>
      </c>
      <c r="C5" s="1169"/>
      <c r="D5" s="1169"/>
      <c r="E5" s="1169"/>
      <c r="F5" s="1169"/>
      <c r="G5" s="1169"/>
      <c r="H5" s="1170"/>
      <c r="I5" s="1168" t="s">
        <v>1079</v>
      </c>
      <c r="J5" s="1169"/>
      <c r="K5" s="1169"/>
      <c r="L5" s="1169"/>
      <c r="M5" s="1169"/>
      <c r="N5" s="1169"/>
      <c r="O5" s="1170"/>
      <c r="P5" s="805"/>
    </row>
    <row r="6" spans="1:32" s="801" customFormat="1" ht="13.5" customHeight="1">
      <c r="A6" s="1162"/>
      <c r="B6" s="1164" t="s">
        <v>192</v>
      </c>
      <c r="C6" s="1167" t="s">
        <v>1078</v>
      </c>
      <c r="D6" s="1157"/>
      <c r="E6" s="1158"/>
      <c r="F6" s="1167" t="s">
        <v>1077</v>
      </c>
      <c r="G6" s="1157"/>
      <c r="H6" s="1158"/>
      <c r="I6" s="1164" t="s">
        <v>192</v>
      </c>
      <c r="J6" s="1167" t="s">
        <v>1078</v>
      </c>
      <c r="K6" s="1157"/>
      <c r="L6" s="1158"/>
      <c r="M6" s="1167" t="s">
        <v>1077</v>
      </c>
      <c r="N6" s="1157"/>
      <c r="O6" s="1158"/>
      <c r="P6" s="803"/>
    </row>
    <row r="7" spans="1:32" s="801" customFormat="1" ht="13.5" customHeight="1">
      <c r="A7" s="1162"/>
      <c r="B7" s="1165"/>
      <c r="C7" s="1159" t="s">
        <v>192</v>
      </c>
      <c r="D7" s="1157" t="s">
        <v>220</v>
      </c>
      <c r="E7" s="1158"/>
      <c r="F7" s="1159" t="s">
        <v>192</v>
      </c>
      <c r="G7" s="1157" t="s">
        <v>224</v>
      </c>
      <c r="H7" s="1158"/>
      <c r="I7" s="1165"/>
      <c r="J7" s="1159" t="s">
        <v>192</v>
      </c>
      <c r="K7" s="1157" t="s">
        <v>220</v>
      </c>
      <c r="L7" s="1158"/>
      <c r="M7" s="1159" t="s">
        <v>192</v>
      </c>
      <c r="N7" s="1157" t="s">
        <v>224</v>
      </c>
      <c r="O7" s="1158"/>
      <c r="P7" s="803"/>
    </row>
    <row r="8" spans="1:32" s="801" customFormat="1" ht="13.5" customHeight="1">
      <c r="A8" s="1163"/>
      <c r="B8" s="1166"/>
      <c r="C8" s="1160"/>
      <c r="D8" s="802" t="s">
        <v>1076</v>
      </c>
      <c r="E8" s="606" t="s">
        <v>1075</v>
      </c>
      <c r="F8" s="1160"/>
      <c r="G8" s="606" t="s">
        <v>1075</v>
      </c>
      <c r="H8" s="606" t="s">
        <v>1074</v>
      </c>
      <c r="I8" s="1166"/>
      <c r="J8" s="1160"/>
      <c r="K8" s="606" t="s">
        <v>1076</v>
      </c>
      <c r="L8" s="606" t="s">
        <v>1075</v>
      </c>
      <c r="M8" s="1160"/>
      <c r="N8" s="606" t="s">
        <v>1075</v>
      </c>
      <c r="O8" s="606" t="s">
        <v>1074</v>
      </c>
      <c r="P8" s="800"/>
      <c r="Q8" s="107" t="s">
        <v>174</v>
      </c>
      <c r="R8" s="107" t="s">
        <v>173</v>
      </c>
    </row>
    <row r="9" spans="1:32" s="810" customFormat="1" ht="12.75" customHeight="1">
      <c r="A9" s="418" t="s">
        <v>172</v>
      </c>
      <c r="B9" s="811">
        <v>1034</v>
      </c>
      <c r="C9" s="811">
        <v>1081</v>
      </c>
      <c r="D9" s="811">
        <v>1066</v>
      </c>
      <c r="E9" s="811">
        <v>1024</v>
      </c>
      <c r="F9" s="811">
        <v>958</v>
      </c>
      <c r="G9" s="811">
        <v>937</v>
      </c>
      <c r="H9" s="811">
        <v>964</v>
      </c>
      <c r="I9" s="811">
        <v>1005</v>
      </c>
      <c r="J9" s="811">
        <v>1052</v>
      </c>
      <c r="K9" s="811">
        <v>1040</v>
      </c>
      <c r="L9" s="811">
        <v>994</v>
      </c>
      <c r="M9" s="811">
        <v>931</v>
      </c>
      <c r="N9" s="811">
        <v>917</v>
      </c>
      <c r="O9" s="811">
        <v>937</v>
      </c>
      <c r="P9" s="814"/>
      <c r="Q9" s="813" t="s">
        <v>481</v>
      </c>
      <c r="R9" s="812" t="s">
        <v>55</v>
      </c>
      <c r="S9" s="811"/>
      <c r="T9" s="811"/>
      <c r="U9" s="811"/>
      <c r="V9" s="811"/>
      <c r="W9" s="811"/>
      <c r="X9" s="811"/>
      <c r="Y9" s="811"/>
      <c r="Z9" s="811"/>
      <c r="AA9" s="811"/>
      <c r="AB9" s="811"/>
      <c r="AC9" s="811"/>
      <c r="AD9" s="811"/>
      <c r="AE9" s="811"/>
      <c r="AF9" s="811"/>
    </row>
    <row r="10" spans="1:32" s="810" customFormat="1" ht="12.75" customHeight="1">
      <c r="A10" s="418" t="s">
        <v>169</v>
      </c>
      <c r="B10" s="811">
        <v>1032</v>
      </c>
      <c r="C10" s="811">
        <v>1078</v>
      </c>
      <c r="D10" s="811">
        <v>1064</v>
      </c>
      <c r="E10" s="811">
        <v>1021</v>
      </c>
      <c r="F10" s="811">
        <v>951</v>
      </c>
      <c r="G10" s="811">
        <v>930</v>
      </c>
      <c r="H10" s="811">
        <v>963</v>
      </c>
      <c r="I10" s="811">
        <v>1002</v>
      </c>
      <c r="J10" s="811">
        <v>1048</v>
      </c>
      <c r="K10" s="811">
        <v>1037</v>
      </c>
      <c r="L10" s="811">
        <v>990</v>
      </c>
      <c r="M10" s="811">
        <v>925</v>
      </c>
      <c r="N10" s="811">
        <v>907</v>
      </c>
      <c r="O10" s="811">
        <v>934</v>
      </c>
      <c r="P10" s="809"/>
      <c r="Q10" s="425" t="s">
        <v>168</v>
      </c>
      <c r="R10" s="259" t="s">
        <v>55</v>
      </c>
      <c r="S10" s="811"/>
      <c r="T10" s="811"/>
      <c r="U10" s="811"/>
      <c r="V10" s="811"/>
      <c r="W10" s="811"/>
      <c r="X10" s="811"/>
      <c r="Y10" s="811"/>
      <c r="Z10" s="811"/>
      <c r="AA10" s="811"/>
      <c r="AB10" s="811"/>
      <c r="AC10" s="811"/>
      <c r="AD10" s="811"/>
      <c r="AE10" s="811"/>
      <c r="AF10" s="811"/>
    </row>
    <row r="11" spans="1:32" s="806" customFormat="1" ht="12.75" customHeight="1">
      <c r="A11" s="418" t="s">
        <v>167</v>
      </c>
      <c r="B11" s="811">
        <v>905</v>
      </c>
      <c r="C11" s="811">
        <v>907</v>
      </c>
      <c r="D11" s="811">
        <v>900</v>
      </c>
      <c r="E11" s="811">
        <v>884</v>
      </c>
      <c r="F11" s="811">
        <v>903</v>
      </c>
      <c r="G11" s="811">
        <v>898</v>
      </c>
      <c r="H11" s="811">
        <v>938</v>
      </c>
      <c r="I11" s="811">
        <v>896</v>
      </c>
      <c r="J11" s="811">
        <v>899</v>
      </c>
      <c r="K11" s="811">
        <v>895</v>
      </c>
      <c r="L11" s="811">
        <v>883</v>
      </c>
      <c r="M11" s="811">
        <v>893</v>
      </c>
      <c r="N11" s="811">
        <v>896</v>
      </c>
      <c r="O11" s="811">
        <v>925</v>
      </c>
      <c r="P11" s="808"/>
      <c r="Q11" s="425" t="s">
        <v>166</v>
      </c>
      <c r="R11" s="250" t="s">
        <v>55</v>
      </c>
      <c r="S11" s="811"/>
      <c r="T11" s="811"/>
      <c r="U11" s="811"/>
      <c r="V11" s="811"/>
      <c r="W11" s="811"/>
      <c r="X11" s="811"/>
      <c r="Y11" s="811"/>
      <c r="Z11" s="811"/>
      <c r="AA11" s="811"/>
      <c r="AB11" s="811"/>
      <c r="AC11" s="811"/>
      <c r="AD11" s="811"/>
      <c r="AE11" s="811"/>
      <c r="AF11" s="811"/>
    </row>
    <row r="12" spans="1:32" s="806" customFormat="1" ht="12.75" customHeight="1">
      <c r="A12" s="418" t="s">
        <v>165</v>
      </c>
      <c r="B12" s="811">
        <v>1117</v>
      </c>
      <c r="C12" s="811">
        <v>1088</v>
      </c>
      <c r="D12" s="811">
        <v>1061</v>
      </c>
      <c r="E12" s="811">
        <v>1022</v>
      </c>
      <c r="F12" s="811">
        <v>1142</v>
      </c>
      <c r="G12" s="811">
        <v>1109</v>
      </c>
      <c r="H12" s="811">
        <v>1209</v>
      </c>
      <c r="I12" s="811">
        <v>1083</v>
      </c>
      <c r="J12" s="811">
        <v>1058</v>
      </c>
      <c r="K12" s="811">
        <v>1057</v>
      </c>
      <c r="L12" s="811">
        <v>1028</v>
      </c>
      <c r="M12" s="811">
        <v>1120</v>
      </c>
      <c r="N12" s="811">
        <v>1099</v>
      </c>
      <c r="O12" s="811">
        <v>1151</v>
      </c>
      <c r="P12" s="808"/>
      <c r="Q12" s="424" t="s">
        <v>164</v>
      </c>
      <c r="R12" s="250" t="s">
        <v>55</v>
      </c>
      <c r="S12" s="811"/>
      <c r="T12" s="811"/>
      <c r="U12" s="811"/>
      <c r="V12" s="811"/>
      <c r="W12" s="811"/>
      <c r="X12" s="811"/>
      <c r="Y12" s="811"/>
      <c r="Z12" s="811"/>
      <c r="AA12" s="811"/>
      <c r="AB12" s="811"/>
      <c r="AC12" s="811"/>
      <c r="AD12" s="811"/>
      <c r="AE12" s="811"/>
      <c r="AF12" s="811"/>
    </row>
    <row r="13" spans="1:32" s="806" customFormat="1" ht="12.75" customHeight="1">
      <c r="A13" s="427" t="s">
        <v>163</v>
      </c>
      <c r="B13" s="807">
        <v>1227</v>
      </c>
      <c r="C13" s="807" t="s">
        <v>610</v>
      </c>
      <c r="D13" s="807" t="s">
        <v>610</v>
      </c>
      <c r="E13" s="807" t="s">
        <v>171</v>
      </c>
      <c r="F13" s="807">
        <v>1247</v>
      </c>
      <c r="G13" s="807" t="s">
        <v>610</v>
      </c>
      <c r="H13" s="807" t="s">
        <v>610</v>
      </c>
      <c r="I13" s="807">
        <v>1182</v>
      </c>
      <c r="J13" s="807" t="s">
        <v>610</v>
      </c>
      <c r="K13" s="807" t="s">
        <v>171</v>
      </c>
      <c r="L13" s="807" t="s">
        <v>171</v>
      </c>
      <c r="M13" s="807">
        <v>1215</v>
      </c>
      <c r="N13" s="807" t="s">
        <v>610</v>
      </c>
      <c r="O13" s="807" t="s">
        <v>610</v>
      </c>
      <c r="P13" s="808"/>
      <c r="Q13" s="432" t="s">
        <v>162</v>
      </c>
      <c r="R13" s="256">
        <v>1501</v>
      </c>
      <c r="S13" s="807"/>
      <c r="T13" s="807"/>
      <c r="U13" s="807"/>
      <c r="V13" s="807"/>
      <c r="W13" s="807"/>
      <c r="X13" s="807"/>
      <c r="Y13" s="807"/>
      <c r="Z13" s="807"/>
      <c r="AA13" s="807"/>
      <c r="AB13" s="807"/>
      <c r="AC13" s="807"/>
      <c r="AD13" s="807"/>
      <c r="AE13" s="807"/>
      <c r="AF13" s="807"/>
    </row>
    <row r="14" spans="1:32" s="806" customFormat="1" ht="12.75" customHeight="1">
      <c r="A14" s="427" t="s">
        <v>161</v>
      </c>
      <c r="B14" s="807">
        <v>1171</v>
      </c>
      <c r="C14" s="807">
        <v>1240</v>
      </c>
      <c r="D14" s="807" t="s">
        <v>610</v>
      </c>
      <c r="E14" s="807">
        <v>883</v>
      </c>
      <c r="F14" s="807">
        <v>1122</v>
      </c>
      <c r="G14" s="807">
        <v>1005</v>
      </c>
      <c r="H14" s="807">
        <v>1238</v>
      </c>
      <c r="I14" s="807">
        <v>1059</v>
      </c>
      <c r="J14" s="807">
        <v>1097</v>
      </c>
      <c r="K14" s="807" t="s">
        <v>610</v>
      </c>
      <c r="L14" s="807" t="s">
        <v>610</v>
      </c>
      <c r="M14" s="807">
        <v>1049</v>
      </c>
      <c r="N14" s="807" t="s">
        <v>610</v>
      </c>
      <c r="O14" s="807" t="s">
        <v>610</v>
      </c>
      <c r="P14" s="808"/>
      <c r="Q14" s="432" t="s">
        <v>160</v>
      </c>
      <c r="R14" s="256">
        <v>1505</v>
      </c>
      <c r="S14" s="807"/>
      <c r="T14" s="807"/>
      <c r="U14" s="807"/>
      <c r="V14" s="807"/>
      <c r="W14" s="807"/>
      <c r="X14" s="807"/>
      <c r="Y14" s="807"/>
      <c r="Z14" s="807"/>
      <c r="AA14" s="807"/>
      <c r="AB14" s="807"/>
      <c r="AC14" s="807"/>
      <c r="AD14" s="807"/>
      <c r="AE14" s="807"/>
      <c r="AF14" s="807"/>
    </row>
    <row r="15" spans="1:32" s="806" customFormat="1" ht="12.75" customHeight="1">
      <c r="A15" s="427" t="s">
        <v>159</v>
      </c>
      <c r="B15" s="807">
        <v>1163</v>
      </c>
      <c r="C15" s="807">
        <v>1176</v>
      </c>
      <c r="D15" s="807" t="s">
        <v>610</v>
      </c>
      <c r="E15" s="807" t="s">
        <v>610</v>
      </c>
      <c r="F15" s="807">
        <v>1158</v>
      </c>
      <c r="G15" s="807">
        <v>1111</v>
      </c>
      <c r="H15" s="807" t="s">
        <v>610</v>
      </c>
      <c r="I15" s="807">
        <v>1168</v>
      </c>
      <c r="J15" s="807" t="s">
        <v>610</v>
      </c>
      <c r="K15" s="807" t="s">
        <v>610</v>
      </c>
      <c r="L15" s="807" t="s">
        <v>610</v>
      </c>
      <c r="M15" s="807">
        <v>1148</v>
      </c>
      <c r="N15" s="807" t="s">
        <v>610</v>
      </c>
      <c r="O15" s="807" t="s">
        <v>610</v>
      </c>
      <c r="P15" s="808"/>
      <c r="Q15" s="432" t="s">
        <v>158</v>
      </c>
      <c r="R15" s="244" t="s">
        <v>157</v>
      </c>
      <c r="S15" s="807"/>
      <c r="T15" s="807"/>
      <c r="U15" s="807"/>
      <c r="V15" s="807"/>
      <c r="W15" s="807"/>
      <c r="X15" s="807"/>
      <c r="Y15" s="807"/>
      <c r="Z15" s="807"/>
      <c r="AA15" s="807"/>
      <c r="AB15" s="807"/>
      <c r="AC15" s="807"/>
      <c r="AD15" s="807"/>
      <c r="AE15" s="807"/>
      <c r="AF15" s="807"/>
    </row>
    <row r="16" spans="1:32" s="806" customFormat="1" ht="12.75" customHeight="1">
      <c r="A16" s="427" t="s">
        <v>156</v>
      </c>
      <c r="B16" s="807">
        <v>994</v>
      </c>
      <c r="C16" s="807">
        <v>973</v>
      </c>
      <c r="D16" s="807">
        <v>976</v>
      </c>
      <c r="E16" s="807">
        <v>971</v>
      </c>
      <c r="F16" s="807">
        <v>1015</v>
      </c>
      <c r="G16" s="807">
        <v>1016</v>
      </c>
      <c r="H16" s="807">
        <v>996</v>
      </c>
      <c r="I16" s="807">
        <v>1002</v>
      </c>
      <c r="J16" s="807">
        <v>991</v>
      </c>
      <c r="K16" s="807" t="s">
        <v>610</v>
      </c>
      <c r="L16" s="807">
        <v>987</v>
      </c>
      <c r="M16" s="807">
        <v>1014</v>
      </c>
      <c r="N16" s="807" t="s">
        <v>610</v>
      </c>
      <c r="O16" s="807" t="s">
        <v>610</v>
      </c>
      <c r="P16" s="808"/>
      <c r="Q16" s="432" t="s">
        <v>155</v>
      </c>
      <c r="R16" s="256">
        <v>1509</v>
      </c>
      <c r="S16" s="807"/>
      <c r="T16" s="807"/>
      <c r="U16" s="807"/>
      <c r="V16" s="807"/>
      <c r="W16" s="807"/>
      <c r="X16" s="807"/>
      <c r="Y16" s="807"/>
      <c r="Z16" s="807"/>
      <c r="AA16" s="807"/>
      <c r="AB16" s="807"/>
      <c r="AC16" s="807"/>
      <c r="AD16" s="807"/>
      <c r="AE16" s="807"/>
      <c r="AF16" s="807"/>
    </row>
    <row r="17" spans="1:32" s="810" customFormat="1" ht="12.75" customHeight="1">
      <c r="A17" s="427" t="s">
        <v>154</v>
      </c>
      <c r="B17" s="807">
        <v>1147</v>
      </c>
      <c r="C17" s="807">
        <v>1098</v>
      </c>
      <c r="D17" s="807">
        <v>1066</v>
      </c>
      <c r="E17" s="807">
        <v>1108</v>
      </c>
      <c r="F17" s="807">
        <v>1276</v>
      </c>
      <c r="G17" s="807">
        <v>1306</v>
      </c>
      <c r="H17" s="807" t="s">
        <v>610</v>
      </c>
      <c r="I17" s="807">
        <v>1124</v>
      </c>
      <c r="J17" s="807">
        <v>1097</v>
      </c>
      <c r="K17" s="807">
        <v>1090</v>
      </c>
      <c r="L17" s="807">
        <v>1093</v>
      </c>
      <c r="M17" s="807">
        <v>1246</v>
      </c>
      <c r="N17" s="807" t="s">
        <v>610</v>
      </c>
      <c r="O17" s="807" t="s">
        <v>610</v>
      </c>
      <c r="P17" s="809"/>
      <c r="Q17" s="432" t="s">
        <v>153</v>
      </c>
      <c r="R17" s="256">
        <v>1513</v>
      </c>
      <c r="S17" s="807"/>
      <c r="T17" s="807"/>
      <c r="U17" s="807"/>
      <c r="V17" s="807"/>
      <c r="W17" s="807"/>
      <c r="X17" s="807"/>
      <c r="Y17" s="807"/>
      <c r="Z17" s="807"/>
      <c r="AA17" s="807"/>
      <c r="AB17" s="807"/>
      <c r="AC17" s="807"/>
      <c r="AD17" s="807"/>
      <c r="AE17" s="807"/>
      <c r="AF17" s="807"/>
    </row>
    <row r="18" spans="1:32" s="810" customFormat="1" ht="12.75" customHeight="1">
      <c r="A18" s="418" t="s">
        <v>152</v>
      </c>
      <c r="B18" s="811">
        <v>880</v>
      </c>
      <c r="C18" s="811">
        <v>944</v>
      </c>
      <c r="D18" s="811">
        <v>930</v>
      </c>
      <c r="E18" s="811">
        <v>924</v>
      </c>
      <c r="F18" s="811">
        <v>850</v>
      </c>
      <c r="G18" s="811">
        <v>839</v>
      </c>
      <c r="H18" s="811">
        <v>906</v>
      </c>
      <c r="I18" s="811">
        <v>879</v>
      </c>
      <c r="J18" s="811">
        <v>950</v>
      </c>
      <c r="K18" s="811">
        <v>922</v>
      </c>
      <c r="L18" s="811">
        <v>929</v>
      </c>
      <c r="M18" s="811">
        <v>843</v>
      </c>
      <c r="N18" s="811">
        <v>836</v>
      </c>
      <c r="O18" s="811">
        <v>903</v>
      </c>
      <c r="P18" s="809"/>
      <c r="Q18" s="425" t="s">
        <v>151</v>
      </c>
      <c r="R18" s="250" t="s">
        <v>55</v>
      </c>
      <c r="S18" s="811"/>
      <c r="T18" s="811"/>
      <c r="U18" s="811"/>
      <c r="V18" s="811"/>
      <c r="W18" s="811"/>
      <c r="X18" s="811"/>
      <c r="Y18" s="811"/>
      <c r="Z18" s="811"/>
      <c r="AA18" s="811"/>
      <c r="AB18" s="811"/>
      <c r="AC18" s="811"/>
      <c r="AD18" s="811"/>
      <c r="AE18" s="811"/>
      <c r="AF18" s="811"/>
    </row>
    <row r="19" spans="1:32" s="806" customFormat="1" ht="12.75" customHeight="1">
      <c r="A19" s="427" t="s">
        <v>150</v>
      </c>
      <c r="B19" s="807">
        <v>806</v>
      </c>
      <c r="C19" s="807" t="s">
        <v>610</v>
      </c>
      <c r="D19" s="807" t="s">
        <v>171</v>
      </c>
      <c r="E19" s="807" t="s">
        <v>610</v>
      </c>
      <c r="F19" s="807">
        <v>811</v>
      </c>
      <c r="G19" s="807">
        <v>857</v>
      </c>
      <c r="H19" s="807" t="s">
        <v>610</v>
      </c>
      <c r="I19" s="807" t="s">
        <v>610</v>
      </c>
      <c r="J19" s="807" t="s">
        <v>610</v>
      </c>
      <c r="K19" s="807" t="s">
        <v>171</v>
      </c>
      <c r="L19" s="807" t="s">
        <v>610</v>
      </c>
      <c r="M19" s="807" t="s">
        <v>610</v>
      </c>
      <c r="N19" s="807" t="s">
        <v>610</v>
      </c>
      <c r="O19" s="807" t="s">
        <v>171</v>
      </c>
      <c r="P19" s="808"/>
      <c r="Q19" s="432" t="s">
        <v>149</v>
      </c>
      <c r="R19" s="244" t="s">
        <v>148</v>
      </c>
      <c r="S19" s="807"/>
      <c r="T19" s="807"/>
      <c r="U19" s="807"/>
      <c r="V19" s="807"/>
      <c r="W19" s="807"/>
      <c r="X19" s="807"/>
      <c r="Y19" s="807"/>
      <c r="Z19" s="807"/>
      <c r="AA19" s="807"/>
      <c r="AB19" s="807"/>
      <c r="AC19" s="807"/>
      <c r="AD19" s="807"/>
      <c r="AE19" s="807"/>
      <c r="AF19" s="807"/>
    </row>
    <row r="20" spans="1:32" s="806" customFormat="1" ht="12.75" customHeight="1">
      <c r="A20" s="427" t="s">
        <v>147</v>
      </c>
      <c r="B20" s="807">
        <v>893</v>
      </c>
      <c r="C20" s="807" t="s">
        <v>610</v>
      </c>
      <c r="D20" s="807" t="s">
        <v>610</v>
      </c>
      <c r="E20" s="807" t="s">
        <v>610</v>
      </c>
      <c r="F20" s="807">
        <v>886</v>
      </c>
      <c r="G20" s="807" t="s">
        <v>610</v>
      </c>
      <c r="H20" s="807" t="s">
        <v>610</v>
      </c>
      <c r="I20" s="807">
        <v>876</v>
      </c>
      <c r="J20" s="807" t="s">
        <v>610</v>
      </c>
      <c r="K20" s="807" t="s">
        <v>610</v>
      </c>
      <c r="L20" s="807" t="s">
        <v>610</v>
      </c>
      <c r="M20" s="807" t="s">
        <v>610</v>
      </c>
      <c r="N20" s="807" t="s">
        <v>610</v>
      </c>
      <c r="O20" s="807" t="s">
        <v>610</v>
      </c>
      <c r="P20" s="808"/>
      <c r="Q20" s="432" t="s">
        <v>146</v>
      </c>
      <c r="R20" s="244" t="s">
        <v>145</v>
      </c>
      <c r="S20" s="807"/>
      <c r="T20" s="807"/>
      <c r="U20" s="807"/>
      <c r="V20" s="807"/>
      <c r="W20" s="807"/>
      <c r="X20" s="807"/>
      <c r="Y20" s="807"/>
      <c r="Z20" s="807"/>
      <c r="AA20" s="807"/>
      <c r="AB20" s="807"/>
      <c r="AC20" s="807"/>
      <c r="AD20" s="807"/>
      <c r="AE20" s="807"/>
      <c r="AF20" s="807"/>
    </row>
    <row r="21" spans="1:32" s="806" customFormat="1" ht="12.75" customHeight="1">
      <c r="A21" s="427" t="s">
        <v>144</v>
      </c>
      <c r="B21" s="807" t="s">
        <v>610</v>
      </c>
      <c r="C21" s="807" t="s">
        <v>171</v>
      </c>
      <c r="D21" s="807" t="s">
        <v>171</v>
      </c>
      <c r="E21" s="807" t="s">
        <v>171</v>
      </c>
      <c r="F21" s="807" t="s">
        <v>610</v>
      </c>
      <c r="G21" s="807" t="s">
        <v>610</v>
      </c>
      <c r="H21" s="807" t="s">
        <v>171</v>
      </c>
      <c r="I21" s="807" t="s">
        <v>610</v>
      </c>
      <c r="J21" s="807" t="s">
        <v>171</v>
      </c>
      <c r="K21" s="807" t="s">
        <v>171</v>
      </c>
      <c r="L21" s="807" t="s">
        <v>171</v>
      </c>
      <c r="M21" s="807" t="s">
        <v>610</v>
      </c>
      <c r="N21" s="807" t="s">
        <v>610</v>
      </c>
      <c r="O21" s="807" t="s">
        <v>171</v>
      </c>
      <c r="P21" s="808"/>
      <c r="Q21" s="432" t="s">
        <v>143</v>
      </c>
      <c r="R21" s="244" t="s">
        <v>142</v>
      </c>
      <c r="S21" s="807"/>
      <c r="T21" s="807"/>
      <c r="U21" s="807"/>
      <c r="V21" s="807"/>
      <c r="W21" s="807"/>
      <c r="X21" s="807"/>
      <c r="Y21" s="807"/>
      <c r="Z21" s="807"/>
      <c r="AA21" s="807"/>
      <c r="AB21" s="807"/>
      <c r="AC21" s="807"/>
      <c r="AD21" s="807"/>
      <c r="AE21" s="807"/>
      <c r="AF21" s="807"/>
    </row>
    <row r="22" spans="1:32" s="806" customFormat="1" ht="12.75" customHeight="1">
      <c r="A22" s="427" t="s">
        <v>141</v>
      </c>
      <c r="B22" s="807" t="s">
        <v>610</v>
      </c>
      <c r="C22" s="807" t="s">
        <v>171</v>
      </c>
      <c r="D22" s="807" t="s">
        <v>171</v>
      </c>
      <c r="E22" s="807" t="s">
        <v>171</v>
      </c>
      <c r="F22" s="807" t="s">
        <v>610</v>
      </c>
      <c r="G22" s="807" t="s">
        <v>610</v>
      </c>
      <c r="H22" s="807" t="s">
        <v>171</v>
      </c>
      <c r="I22" s="807" t="s">
        <v>610</v>
      </c>
      <c r="J22" s="807" t="s">
        <v>171</v>
      </c>
      <c r="K22" s="807" t="s">
        <v>171</v>
      </c>
      <c r="L22" s="807" t="s">
        <v>171</v>
      </c>
      <c r="M22" s="807" t="s">
        <v>610</v>
      </c>
      <c r="N22" s="807" t="s">
        <v>610</v>
      </c>
      <c r="O22" s="807" t="s">
        <v>171</v>
      </c>
      <c r="P22" s="808"/>
      <c r="Q22" s="432" t="s">
        <v>140</v>
      </c>
      <c r="R22" s="244" t="s">
        <v>139</v>
      </c>
      <c r="S22" s="807"/>
      <c r="T22" s="807"/>
      <c r="U22" s="807"/>
      <c r="V22" s="807"/>
      <c r="W22" s="807"/>
      <c r="X22" s="807"/>
      <c r="Y22" s="807"/>
      <c r="Z22" s="807"/>
      <c r="AA22" s="807"/>
      <c r="AB22" s="807"/>
      <c r="AC22" s="807"/>
      <c r="AD22" s="807"/>
      <c r="AE22" s="807"/>
      <c r="AF22" s="807"/>
    </row>
    <row r="23" spans="1:32" s="806" customFormat="1" ht="12.75" customHeight="1">
      <c r="A23" s="427" t="s">
        <v>138</v>
      </c>
      <c r="B23" s="807">
        <v>936</v>
      </c>
      <c r="C23" s="807">
        <v>964</v>
      </c>
      <c r="D23" s="807">
        <v>926</v>
      </c>
      <c r="E23" s="807">
        <v>953</v>
      </c>
      <c r="F23" s="807">
        <v>898</v>
      </c>
      <c r="G23" s="807">
        <v>876</v>
      </c>
      <c r="H23" s="807" t="s">
        <v>610</v>
      </c>
      <c r="I23" s="807">
        <v>941</v>
      </c>
      <c r="J23" s="807">
        <v>973</v>
      </c>
      <c r="K23" s="807" t="s">
        <v>610</v>
      </c>
      <c r="L23" s="807">
        <v>951</v>
      </c>
      <c r="M23" s="807">
        <v>885</v>
      </c>
      <c r="N23" s="807" t="s">
        <v>610</v>
      </c>
      <c r="O23" s="807" t="s">
        <v>610</v>
      </c>
      <c r="P23" s="808"/>
      <c r="Q23" s="432" t="s">
        <v>137</v>
      </c>
      <c r="R23" s="244" t="s">
        <v>136</v>
      </c>
      <c r="S23" s="807"/>
      <c r="T23" s="807"/>
      <c r="U23" s="807"/>
      <c r="V23" s="807"/>
      <c r="W23" s="807"/>
      <c r="X23" s="807"/>
      <c r="Y23" s="807"/>
      <c r="Z23" s="807"/>
      <c r="AA23" s="807"/>
      <c r="AB23" s="807"/>
      <c r="AC23" s="807"/>
      <c r="AD23" s="807"/>
      <c r="AE23" s="807"/>
      <c r="AF23" s="807"/>
    </row>
    <row r="24" spans="1:32" s="806" customFormat="1" ht="12.75" customHeight="1">
      <c r="A24" s="427" t="s">
        <v>135</v>
      </c>
      <c r="B24" s="807">
        <v>904</v>
      </c>
      <c r="C24" s="807" t="s">
        <v>610</v>
      </c>
      <c r="D24" s="807" t="s">
        <v>610</v>
      </c>
      <c r="E24" s="807" t="s">
        <v>610</v>
      </c>
      <c r="F24" s="807">
        <v>894</v>
      </c>
      <c r="G24" s="807">
        <v>882</v>
      </c>
      <c r="H24" s="807" t="s">
        <v>610</v>
      </c>
      <c r="I24" s="807">
        <v>933</v>
      </c>
      <c r="J24" s="807" t="s">
        <v>610</v>
      </c>
      <c r="K24" s="807" t="s">
        <v>610</v>
      </c>
      <c r="L24" s="807" t="s">
        <v>171</v>
      </c>
      <c r="M24" s="811">
        <v>928</v>
      </c>
      <c r="N24" s="811" t="s">
        <v>610</v>
      </c>
      <c r="O24" s="811" t="s">
        <v>610</v>
      </c>
      <c r="P24" s="809"/>
      <c r="Q24" s="432" t="s">
        <v>134</v>
      </c>
      <c r="R24" s="244" t="s">
        <v>133</v>
      </c>
      <c r="S24" s="807"/>
      <c r="T24" s="807"/>
      <c r="U24" s="807"/>
      <c r="V24" s="807"/>
      <c r="W24" s="807"/>
      <c r="X24" s="807"/>
      <c r="Y24" s="807"/>
      <c r="Z24" s="807"/>
      <c r="AA24" s="807"/>
      <c r="AB24" s="807"/>
      <c r="AC24" s="807"/>
      <c r="AD24" s="811"/>
      <c r="AE24" s="811"/>
      <c r="AF24" s="811"/>
    </row>
    <row r="25" spans="1:32" s="806" customFormat="1" ht="12.75" customHeight="1">
      <c r="A25" s="427" t="s">
        <v>132</v>
      </c>
      <c r="B25" s="807">
        <v>804</v>
      </c>
      <c r="C25" s="807" t="s">
        <v>171</v>
      </c>
      <c r="D25" s="807" t="s">
        <v>171</v>
      </c>
      <c r="E25" s="807" t="s">
        <v>171</v>
      </c>
      <c r="F25" s="807">
        <v>804</v>
      </c>
      <c r="G25" s="807" t="s">
        <v>610</v>
      </c>
      <c r="H25" s="807" t="s">
        <v>610</v>
      </c>
      <c r="I25" s="807" t="s">
        <v>610</v>
      </c>
      <c r="J25" s="807" t="s">
        <v>171</v>
      </c>
      <c r="K25" s="807" t="s">
        <v>171</v>
      </c>
      <c r="L25" s="807" t="s">
        <v>171</v>
      </c>
      <c r="M25" s="807" t="s">
        <v>610</v>
      </c>
      <c r="N25" s="807" t="s">
        <v>610</v>
      </c>
      <c r="O25" s="807" t="s">
        <v>610</v>
      </c>
      <c r="P25" s="808"/>
      <c r="Q25" s="432" t="s">
        <v>131</v>
      </c>
      <c r="R25" s="244" t="s">
        <v>130</v>
      </c>
      <c r="S25" s="807"/>
      <c r="T25" s="807"/>
      <c r="U25" s="807"/>
      <c r="V25" s="807"/>
      <c r="W25" s="807"/>
      <c r="X25" s="807"/>
      <c r="Y25" s="807"/>
      <c r="Z25" s="807"/>
      <c r="AA25" s="807"/>
      <c r="AB25" s="807"/>
      <c r="AC25" s="807"/>
      <c r="AD25" s="807"/>
      <c r="AE25" s="807"/>
      <c r="AF25" s="807"/>
    </row>
    <row r="26" spans="1:32" s="806" customFormat="1" ht="12.75" customHeight="1">
      <c r="A26" s="427" t="s">
        <v>129</v>
      </c>
      <c r="B26" s="807">
        <v>860</v>
      </c>
      <c r="C26" s="807" t="s">
        <v>610</v>
      </c>
      <c r="D26" s="807" t="s">
        <v>610</v>
      </c>
      <c r="E26" s="807" t="s">
        <v>610</v>
      </c>
      <c r="F26" s="807" t="s">
        <v>610</v>
      </c>
      <c r="G26" s="807" t="s">
        <v>610</v>
      </c>
      <c r="H26" s="807" t="s">
        <v>171</v>
      </c>
      <c r="I26" s="807" t="s">
        <v>610</v>
      </c>
      <c r="J26" s="807" t="s">
        <v>610</v>
      </c>
      <c r="K26" s="807" t="s">
        <v>610</v>
      </c>
      <c r="L26" s="807" t="s">
        <v>171</v>
      </c>
      <c r="M26" s="807" t="s">
        <v>610</v>
      </c>
      <c r="N26" s="807" t="s">
        <v>610</v>
      </c>
      <c r="O26" s="807" t="s">
        <v>171</v>
      </c>
      <c r="P26" s="808"/>
      <c r="Q26" s="432" t="s">
        <v>128</v>
      </c>
      <c r="R26" s="244" t="s">
        <v>127</v>
      </c>
      <c r="S26" s="807"/>
      <c r="T26" s="807"/>
      <c r="U26" s="807"/>
      <c r="V26" s="807"/>
      <c r="W26" s="807"/>
      <c r="X26" s="807"/>
      <c r="Y26" s="807"/>
      <c r="Z26" s="807"/>
      <c r="AA26" s="807"/>
      <c r="AB26" s="807"/>
      <c r="AC26" s="807"/>
      <c r="AD26" s="807"/>
      <c r="AE26" s="807"/>
      <c r="AF26" s="807"/>
    </row>
    <row r="27" spans="1:32" s="806" customFormat="1" ht="12.75" customHeight="1">
      <c r="A27" s="427" t="s">
        <v>126</v>
      </c>
      <c r="B27" s="807">
        <v>879</v>
      </c>
      <c r="C27" s="807" t="s">
        <v>610</v>
      </c>
      <c r="D27" s="807" t="s">
        <v>171</v>
      </c>
      <c r="E27" s="807" t="s">
        <v>610</v>
      </c>
      <c r="F27" s="807">
        <v>879</v>
      </c>
      <c r="G27" s="807" t="s">
        <v>610</v>
      </c>
      <c r="H27" s="807" t="s">
        <v>610</v>
      </c>
      <c r="I27" s="807" t="s">
        <v>610</v>
      </c>
      <c r="J27" s="807" t="s">
        <v>171</v>
      </c>
      <c r="K27" s="807" t="s">
        <v>171</v>
      </c>
      <c r="L27" s="807" t="s">
        <v>171</v>
      </c>
      <c r="M27" s="807" t="s">
        <v>610</v>
      </c>
      <c r="N27" s="807" t="s">
        <v>610</v>
      </c>
      <c r="O27" s="807" t="s">
        <v>610</v>
      </c>
      <c r="P27" s="808"/>
      <c r="Q27" s="432" t="s">
        <v>125</v>
      </c>
      <c r="R27" s="244" t="s">
        <v>124</v>
      </c>
      <c r="S27" s="807"/>
      <c r="T27" s="807"/>
      <c r="U27" s="807"/>
      <c r="V27" s="807"/>
      <c r="W27" s="807"/>
      <c r="X27" s="807"/>
      <c r="Y27" s="807"/>
      <c r="Z27" s="807"/>
      <c r="AA27" s="807"/>
      <c r="AB27" s="807"/>
      <c r="AC27" s="807"/>
      <c r="AD27" s="807"/>
      <c r="AE27" s="807"/>
      <c r="AF27" s="807"/>
    </row>
    <row r="28" spans="1:32" s="806" customFormat="1" ht="12.75" customHeight="1">
      <c r="A28" s="427" t="s">
        <v>123</v>
      </c>
      <c r="B28" s="807">
        <v>880</v>
      </c>
      <c r="C28" s="807">
        <v>907</v>
      </c>
      <c r="D28" s="807" t="s">
        <v>610</v>
      </c>
      <c r="E28" s="807" t="s">
        <v>610</v>
      </c>
      <c r="F28" s="807">
        <v>869</v>
      </c>
      <c r="G28" s="807">
        <v>784</v>
      </c>
      <c r="H28" s="807" t="s">
        <v>610</v>
      </c>
      <c r="I28" s="807">
        <v>880</v>
      </c>
      <c r="J28" s="807" t="s">
        <v>610</v>
      </c>
      <c r="K28" s="807" t="s">
        <v>610</v>
      </c>
      <c r="L28" s="807" t="s">
        <v>610</v>
      </c>
      <c r="M28" s="807">
        <v>845</v>
      </c>
      <c r="N28" s="807" t="s">
        <v>610</v>
      </c>
      <c r="O28" s="807" t="s">
        <v>610</v>
      </c>
      <c r="P28" s="808"/>
      <c r="Q28" s="432" t="s">
        <v>122</v>
      </c>
      <c r="R28" s="244" t="s">
        <v>121</v>
      </c>
      <c r="S28" s="807"/>
      <c r="T28" s="807"/>
      <c r="U28" s="807"/>
      <c r="V28" s="807"/>
      <c r="W28" s="807"/>
      <c r="X28" s="807"/>
      <c r="Y28" s="807"/>
      <c r="Z28" s="807"/>
      <c r="AA28" s="807"/>
      <c r="AB28" s="807"/>
      <c r="AC28" s="807"/>
      <c r="AD28" s="807"/>
      <c r="AE28" s="807"/>
      <c r="AF28" s="807"/>
    </row>
    <row r="29" spans="1:32" s="810" customFormat="1" ht="12.75" customHeight="1">
      <c r="A29" s="427" t="s">
        <v>120</v>
      </c>
      <c r="B29" s="807">
        <v>817</v>
      </c>
      <c r="C29" s="807" t="s">
        <v>610</v>
      </c>
      <c r="D29" s="807" t="s">
        <v>171</v>
      </c>
      <c r="E29" s="807" t="s">
        <v>610</v>
      </c>
      <c r="F29" s="807" t="s">
        <v>610</v>
      </c>
      <c r="G29" s="807" t="s">
        <v>610</v>
      </c>
      <c r="H29" s="807" t="s">
        <v>171</v>
      </c>
      <c r="I29" s="807" t="s">
        <v>610</v>
      </c>
      <c r="J29" s="807" t="s">
        <v>610</v>
      </c>
      <c r="K29" s="807" t="s">
        <v>171</v>
      </c>
      <c r="L29" s="807" t="s">
        <v>610</v>
      </c>
      <c r="M29" s="807" t="s">
        <v>610</v>
      </c>
      <c r="N29" s="807" t="s">
        <v>610</v>
      </c>
      <c r="O29" s="807" t="s">
        <v>171</v>
      </c>
      <c r="P29" s="808"/>
      <c r="Q29" s="432" t="s">
        <v>119</v>
      </c>
      <c r="R29" s="244" t="s">
        <v>118</v>
      </c>
      <c r="S29" s="807"/>
      <c r="T29" s="807"/>
      <c r="U29" s="807"/>
      <c r="V29" s="807"/>
      <c r="W29" s="807"/>
      <c r="X29" s="807"/>
      <c r="Y29" s="807"/>
      <c r="Z29" s="807"/>
      <c r="AA29" s="807"/>
      <c r="AB29" s="807"/>
      <c r="AC29" s="807"/>
      <c r="AD29" s="807"/>
      <c r="AE29" s="807"/>
      <c r="AF29" s="807"/>
    </row>
    <row r="30" spans="1:32" s="810" customFormat="1" ht="12.75" customHeight="1">
      <c r="A30" s="427" t="s">
        <v>117</v>
      </c>
      <c r="B30" s="807">
        <v>858</v>
      </c>
      <c r="C30" s="807" t="s">
        <v>610</v>
      </c>
      <c r="D30" s="807" t="s">
        <v>610</v>
      </c>
      <c r="E30" s="807" t="s">
        <v>610</v>
      </c>
      <c r="F30" s="807">
        <v>860</v>
      </c>
      <c r="G30" s="807" t="s">
        <v>610</v>
      </c>
      <c r="H30" s="807" t="s">
        <v>610</v>
      </c>
      <c r="I30" s="807">
        <v>857</v>
      </c>
      <c r="J30" s="807" t="s">
        <v>610</v>
      </c>
      <c r="K30" s="807" t="s">
        <v>610</v>
      </c>
      <c r="L30" s="807" t="s">
        <v>171</v>
      </c>
      <c r="M30" s="807" t="s">
        <v>610</v>
      </c>
      <c r="N30" s="807" t="s">
        <v>610</v>
      </c>
      <c r="O30" s="807" t="s">
        <v>610</v>
      </c>
      <c r="P30" s="808"/>
      <c r="Q30" s="432" t="s">
        <v>116</v>
      </c>
      <c r="R30" s="244" t="s">
        <v>115</v>
      </c>
      <c r="S30" s="807"/>
      <c r="T30" s="807"/>
      <c r="U30" s="807"/>
      <c r="V30" s="807"/>
      <c r="W30" s="807"/>
      <c r="X30" s="807"/>
      <c r="Y30" s="807"/>
      <c r="Z30" s="807"/>
      <c r="AA30" s="807"/>
      <c r="AB30" s="807"/>
      <c r="AC30" s="807"/>
      <c r="AD30" s="807"/>
      <c r="AE30" s="807"/>
      <c r="AF30" s="807"/>
    </row>
    <row r="31" spans="1:32" s="810" customFormat="1" ht="12.75" customHeight="1">
      <c r="A31" s="427" t="s">
        <v>114</v>
      </c>
      <c r="B31" s="807">
        <v>712</v>
      </c>
      <c r="C31" s="807" t="s">
        <v>171</v>
      </c>
      <c r="D31" s="807" t="s">
        <v>171</v>
      </c>
      <c r="E31" s="807" t="s">
        <v>171</v>
      </c>
      <c r="F31" s="807">
        <v>712</v>
      </c>
      <c r="G31" s="807" t="s">
        <v>610</v>
      </c>
      <c r="H31" s="807" t="s">
        <v>610</v>
      </c>
      <c r="I31" s="807" t="s">
        <v>610</v>
      </c>
      <c r="J31" s="807" t="s">
        <v>171</v>
      </c>
      <c r="K31" s="807" t="s">
        <v>171</v>
      </c>
      <c r="L31" s="807" t="s">
        <v>171</v>
      </c>
      <c r="M31" s="807" t="s">
        <v>610</v>
      </c>
      <c r="N31" s="807" t="s">
        <v>610</v>
      </c>
      <c r="O31" s="807" t="s">
        <v>610</v>
      </c>
      <c r="P31" s="808"/>
      <c r="Q31" s="432" t="s">
        <v>113</v>
      </c>
      <c r="R31" s="244" t="s">
        <v>112</v>
      </c>
      <c r="S31" s="807"/>
      <c r="T31" s="807"/>
      <c r="U31" s="807"/>
      <c r="V31" s="807"/>
      <c r="W31" s="807"/>
      <c r="X31" s="807"/>
      <c r="Y31" s="807"/>
      <c r="Z31" s="807"/>
      <c r="AA31" s="807"/>
      <c r="AB31" s="807"/>
      <c r="AC31" s="807"/>
      <c r="AD31" s="807"/>
      <c r="AE31" s="807"/>
      <c r="AF31" s="807"/>
    </row>
    <row r="32" spans="1:32" s="806" customFormat="1" ht="12.75" customHeight="1">
      <c r="A32" s="418" t="s">
        <v>111</v>
      </c>
      <c r="B32" s="811">
        <v>837</v>
      </c>
      <c r="C32" s="811">
        <v>804</v>
      </c>
      <c r="D32" s="811">
        <v>793</v>
      </c>
      <c r="E32" s="811">
        <v>795</v>
      </c>
      <c r="F32" s="811">
        <v>861</v>
      </c>
      <c r="G32" s="811">
        <v>861</v>
      </c>
      <c r="H32" s="811">
        <v>862</v>
      </c>
      <c r="I32" s="811">
        <v>837</v>
      </c>
      <c r="J32" s="811">
        <v>806</v>
      </c>
      <c r="K32" s="811">
        <v>793</v>
      </c>
      <c r="L32" s="811">
        <v>801</v>
      </c>
      <c r="M32" s="811">
        <v>865</v>
      </c>
      <c r="N32" s="811">
        <v>869</v>
      </c>
      <c r="O32" s="811">
        <v>863</v>
      </c>
      <c r="P32" s="808"/>
      <c r="Q32" s="425" t="s">
        <v>110</v>
      </c>
      <c r="R32" s="250" t="s">
        <v>55</v>
      </c>
      <c r="S32" s="811"/>
      <c r="T32" s="811"/>
      <c r="U32" s="811"/>
      <c r="V32" s="811"/>
      <c r="W32" s="811"/>
      <c r="X32" s="811"/>
      <c r="Y32" s="811"/>
      <c r="Z32" s="811"/>
      <c r="AA32" s="811"/>
      <c r="AB32" s="811"/>
      <c r="AC32" s="811"/>
      <c r="AD32" s="811"/>
      <c r="AE32" s="811"/>
      <c r="AF32" s="811"/>
    </row>
    <row r="33" spans="1:32" s="806" customFormat="1" ht="12.75" customHeight="1">
      <c r="A33" s="427" t="s">
        <v>109</v>
      </c>
      <c r="B33" s="807">
        <v>802</v>
      </c>
      <c r="C33" s="807">
        <v>737</v>
      </c>
      <c r="D33" s="807">
        <v>751</v>
      </c>
      <c r="E33" s="807">
        <v>693</v>
      </c>
      <c r="F33" s="807">
        <v>896</v>
      </c>
      <c r="G33" s="807">
        <v>894</v>
      </c>
      <c r="H33" s="807" t="s">
        <v>610</v>
      </c>
      <c r="I33" s="807">
        <v>790</v>
      </c>
      <c r="J33" s="807">
        <v>727</v>
      </c>
      <c r="K33" s="807">
        <v>726</v>
      </c>
      <c r="L33" s="807" t="s">
        <v>610</v>
      </c>
      <c r="M33" s="807">
        <v>882</v>
      </c>
      <c r="N33" s="807" t="s">
        <v>610</v>
      </c>
      <c r="O33" s="807" t="s">
        <v>610</v>
      </c>
      <c r="P33" s="808"/>
      <c r="Q33" s="432" t="s">
        <v>108</v>
      </c>
      <c r="R33" s="256">
        <v>1403</v>
      </c>
      <c r="S33" s="807"/>
      <c r="T33" s="807"/>
      <c r="U33" s="807"/>
      <c r="V33" s="807"/>
      <c r="W33" s="807"/>
      <c r="X33" s="807"/>
      <c r="Y33" s="807"/>
      <c r="Z33" s="807"/>
      <c r="AA33" s="807"/>
      <c r="AB33" s="807"/>
      <c r="AC33" s="807"/>
      <c r="AD33" s="807"/>
      <c r="AE33" s="807"/>
      <c r="AF33" s="807"/>
    </row>
    <row r="34" spans="1:32" s="806" customFormat="1" ht="12.75" customHeight="1">
      <c r="A34" s="427" t="s">
        <v>107</v>
      </c>
      <c r="B34" s="807">
        <v>745</v>
      </c>
      <c r="C34" s="807" t="s">
        <v>610</v>
      </c>
      <c r="D34" s="807" t="s">
        <v>610</v>
      </c>
      <c r="E34" s="807" t="s">
        <v>610</v>
      </c>
      <c r="F34" s="807">
        <v>838</v>
      </c>
      <c r="G34" s="807" t="s">
        <v>610</v>
      </c>
      <c r="H34" s="807" t="s">
        <v>610</v>
      </c>
      <c r="I34" s="807" t="s">
        <v>610</v>
      </c>
      <c r="J34" s="807" t="s">
        <v>610</v>
      </c>
      <c r="K34" s="807" t="s">
        <v>610</v>
      </c>
      <c r="L34" s="807" t="s">
        <v>610</v>
      </c>
      <c r="M34" s="807" t="s">
        <v>610</v>
      </c>
      <c r="N34" s="807" t="s">
        <v>610</v>
      </c>
      <c r="O34" s="807" t="s">
        <v>610</v>
      </c>
      <c r="P34" s="808"/>
      <c r="Q34" s="432" t="s">
        <v>106</v>
      </c>
      <c r="R34" s="256">
        <v>1404</v>
      </c>
      <c r="S34" s="807"/>
      <c r="T34" s="807"/>
      <c r="U34" s="807"/>
      <c r="V34" s="807"/>
      <c r="W34" s="807"/>
      <c r="X34" s="807"/>
      <c r="Y34" s="807"/>
      <c r="Z34" s="807"/>
      <c r="AA34" s="807"/>
      <c r="AB34" s="807"/>
      <c r="AC34" s="807"/>
      <c r="AD34" s="807"/>
      <c r="AE34" s="807"/>
      <c r="AF34" s="807"/>
    </row>
    <row r="35" spans="1:32" s="806" customFormat="1" ht="12.75" customHeight="1">
      <c r="A35" s="427" t="s">
        <v>105</v>
      </c>
      <c r="B35" s="807">
        <v>891</v>
      </c>
      <c r="C35" s="807">
        <v>876</v>
      </c>
      <c r="D35" s="807" t="s">
        <v>610</v>
      </c>
      <c r="E35" s="807">
        <v>898</v>
      </c>
      <c r="F35" s="807">
        <v>898</v>
      </c>
      <c r="G35" s="807">
        <v>932</v>
      </c>
      <c r="H35" s="807" t="s">
        <v>610</v>
      </c>
      <c r="I35" s="807">
        <v>912</v>
      </c>
      <c r="J35" s="807" t="s">
        <v>610</v>
      </c>
      <c r="K35" s="807" t="s">
        <v>610</v>
      </c>
      <c r="L35" s="807" t="s">
        <v>610</v>
      </c>
      <c r="M35" s="807">
        <v>914</v>
      </c>
      <c r="N35" s="807" t="s">
        <v>610</v>
      </c>
      <c r="O35" s="807" t="s">
        <v>610</v>
      </c>
      <c r="P35" s="808"/>
      <c r="Q35" s="432" t="s">
        <v>104</v>
      </c>
      <c r="R35" s="256">
        <v>1103</v>
      </c>
      <c r="S35" s="807"/>
      <c r="T35" s="807"/>
      <c r="U35" s="807"/>
      <c r="V35" s="807"/>
      <c r="W35" s="807"/>
      <c r="X35" s="807"/>
      <c r="Y35" s="807"/>
      <c r="Z35" s="807"/>
      <c r="AA35" s="807"/>
      <c r="AB35" s="807"/>
      <c r="AC35" s="807"/>
      <c r="AD35" s="807"/>
      <c r="AE35" s="807"/>
      <c r="AF35" s="807"/>
    </row>
    <row r="36" spans="1:32" s="806" customFormat="1" ht="12.75" customHeight="1">
      <c r="A36" s="427" t="s">
        <v>103</v>
      </c>
      <c r="B36" s="807">
        <v>898</v>
      </c>
      <c r="C36" s="807">
        <v>806</v>
      </c>
      <c r="D36" s="807">
        <v>812</v>
      </c>
      <c r="E36" s="807">
        <v>801</v>
      </c>
      <c r="F36" s="807">
        <v>993</v>
      </c>
      <c r="G36" s="807">
        <v>972</v>
      </c>
      <c r="H36" s="807">
        <v>999</v>
      </c>
      <c r="I36" s="807">
        <v>886</v>
      </c>
      <c r="J36" s="807">
        <v>815</v>
      </c>
      <c r="K36" s="807" t="s">
        <v>610</v>
      </c>
      <c r="L36" s="807">
        <v>807</v>
      </c>
      <c r="M36" s="807">
        <v>986</v>
      </c>
      <c r="N36" s="807">
        <v>960</v>
      </c>
      <c r="O36" s="807" t="s">
        <v>610</v>
      </c>
      <c r="P36" s="808"/>
      <c r="Q36" s="432" t="s">
        <v>102</v>
      </c>
      <c r="R36" s="256">
        <v>1405</v>
      </c>
      <c r="S36" s="807"/>
      <c r="T36" s="807"/>
      <c r="U36" s="807"/>
      <c r="V36" s="807"/>
      <c r="W36" s="807"/>
      <c r="X36" s="807"/>
      <c r="Y36" s="807"/>
      <c r="Z36" s="807"/>
      <c r="AA36" s="807"/>
      <c r="AB36" s="807"/>
      <c r="AC36" s="807"/>
      <c r="AD36" s="807"/>
      <c r="AE36" s="807"/>
      <c r="AF36" s="807"/>
    </row>
    <row r="37" spans="1:32" s="810" customFormat="1" ht="12.75" customHeight="1">
      <c r="A37" s="427" t="s">
        <v>101</v>
      </c>
      <c r="B37" s="807">
        <v>814</v>
      </c>
      <c r="C37" s="807">
        <v>740</v>
      </c>
      <c r="D37" s="807">
        <v>706</v>
      </c>
      <c r="E37" s="807">
        <v>749</v>
      </c>
      <c r="F37" s="807">
        <v>862</v>
      </c>
      <c r="G37" s="807">
        <v>878</v>
      </c>
      <c r="H37" s="807">
        <v>868</v>
      </c>
      <c r="I37" s="807">
        <v>804</v>
      </c>
      <c r="J37" s="807">
        <v>713</v>
      </c>
      <c r="K37" s="807" t="s">
        <v>610</v>
      </c>
      <c r="L37" s="807" t="s">
        <v>610</v>
      </c>
      <c r="M37" s="807">
        <v>858</v>
      </c>
      <c r="N37" s="807" t="s">
        <v>610</v>
      </c>
      <c r="O37" s="807" t="s">
        <v>610</v>
      </c>
      <c r="P37" s="808"/>
      <c r="Q37" s="432" t="s">
        <v>100</v>
      </c>
      <c r="R37" s="256">
        <v>1406</v>
      </c>
      <c r="S37" s="807"/>
      <c r="T37" s="807"/>
      <c r="U37" s="807"/>
      <c r="V37" s="807"/>
      <c r="W37" s="807"/>
      <c r="X37" s="807"/>
      <c r="Y37" s="807"/>
      <c r="Z37" s="807"/>
      <c r="AA37" s="807"/>
      <c r="AB37" s="807"/>
      <c r="AC37" s="807"/>
      <c r="AD37" s="807"/>
      <c r="AE37" s="807"/>
      <c r="AF37" s="807"/>
    </row>
    <row r="38" spans="1:32" s="806" customFormat="1" ht="12.75" customHeight="1">
      <c r="A38" s="427" t="s">
        <v>99</v>
      </c>
      <c r="B38" s="807">
        <v>760</v>
      </c>
      <c r="C38" s="807" t="s">
        <v>610</v>
      </c>
      <c r="D38" s="807" t="s">
        <v>610</v>
      </c>
      <c r="E38" s="807" t="s">
        <v>610</v>
      </c>
      <c r="F38" s="807">
        <v>745</v>
      </c>
      <c r="G38" s="807" t="s">
        <v>610</v>
      </c>
      <c r="H38" s="807" t="s">
        <v>610</v>
      </c>
      <c r="I38" s="807" t="s">
        <v>610</v>
      </c>
      <c r="J38" s="807" t="s">
        <v>610</v>
      </c>
      <c r="K38" s="807" t="s">
        <v>171</v>
      </c>
      <c r="L38" s="807" t="s">
        <v>171</v>
      </c>
      <c r="M38" s="807" t="s">
        <v>610</v>
      </c>
      <c r="N38" s="807" t="s">
        <v>610</v>
      </c>
      <c r="O38" s="807" t="s">
        <v>610</v>
      </c>
      <c r="P38" s="808"/>
      <c r="Q38" s="432" t="s">
        <v>98</v>
      </c>
      <c r="R38" s="256">
        <v>1407</v>
      </c>
      <c r="S38" s="807"/>
      <c r="T38" s="807"/>
      <c r="U38" s="807"/>
      <c r="V38" s="807"/>
      <c r="W38" s="807"/>
      <c r="X38" s="807"/>
      <c r="Y38" s="807"/>
      <c r="Z38" s="807"/>
      <c r="AA38" s="807"/>
      <c r="AB38" s="807"/>
      <c r="AC38" s="807"/>
      <c r="AD38" s="807"/>
      <c r="AE38" s="807"/>
      <c r="AF38" s="807"/>
    </row>
    <row r="39" spans="1:32" s="806" customFormat="1" ht="12.75" customHeight="1">
      <c r="A39" s="427" t="s">
        <v>97</v>
      </c>
      <c r="B39" s="807">
        <v>895</v>
      </c>
      <c r="C39" s="807">
        <v>817</v>
      </c>
      <c r="D39" s="807" t="s">
        <v>610</v>
      </c>
      <c r="E39" s="807" t="s">
        <v>610</v>
      </c>
      <c r="F39" s="807">
        <v>918</v>
      </c>
      <c r="G39" s="807">
        <v>854</v>
      </c>
      <c r="H39" s="807" t="s">
        <v>610</v>
      </c>
      <c r="I39" s="807">
        <v>870</v>
      </c>
      <c r="J39" s="807" t="s">
        <v>610</v>
      </c>
      <c r="K39" s="807" t="s">
        <v>610</v>
      </c>
      <c r="L39" s="807" t="s">
        <v>610</v>
      </c>
      <c r="M39" s="807">
        <v>895</v>
      </c>
      <c r="N39" s="807">
        <v>846</v>
      </c>
      <c r="O39" s="807" t="s">
        <v>610</v>
      </c>
      <c r="P39" s="808"/>
      <c r="Q39" s="432" t="s">
        <v>96</v>
      </c>
      <c r="R39" s="256">
        <v>1409</v>
      </c>
      <c r="S39" s="807"/>
      <c r="T39" s="807"/>
      <c r="U39" s="807"/>
      <c r="V39" s="807"/>
      <c r="W39" s="807"/>
      <c r="X39" s="807"/>
      <c r="Y39" s="807"/>
      <c r="Z39" s="807"/>
      <c r="AA39" s="807"/>
      <c r="AB39" s="807"/>
      <c r="AC39" s="807"/>
      <c r="AD39" s="807"/>
      <c r="AE39" s="807"/>
      <c r="AF39" s="807"/>
    </row>
    <row r="40" spans="1:32" s="806" customFormat="1" ht="12.75" customHeight="1">
      <c r="A40" s="427" t="s">
        <v>95</v>
      </c>
      <c r="B40" s="807">
        <v>690</v>
      </c>
      <c r="C40" s="807">
        <v>728</v>
      </c>
      <c r="D40" s="807" t="s">
        <v>610</v>
      </c>
      <c r="E40" s="807" t="s">
        <v>610</v>
      </c>
      <c r="F40" s="807">
        <v>674</v>
      </c>
      <c r="G40" s="807" t="s">
        <v>610</v>
      </c>
      <c r="H40" s="807" t="s">
        <v>610</v>
      </c>
      <c r="I40" s="807">
        <v>676</v>
      </c>
      <c r="J40" s="807" t="s">
        <v>610</v>
      </c>
      <c r="K40" s="807" t="s">
        <v>171</v>
      </c>
      <c r="L40" s="807" t="s">
        <v>610</v>
      </c>
      <c r="M40" s="807">
        <v>652</v>
      </c>
      <c r="N40" s="811" t="s">
        <v>610</v>
      </c>
      <c r="O40" s="811" t="s">
        <v>610</v>
      </c>
      <c r="P40" s="809"/>
      <c r="Q40" s="432" t="s">
        <v>94</v>
      </c>
      <c r="R40" s="256">
        <v>1412</v>
      </c>
      <c r="S40" s="807"/>
      <c r="T40" s="807"/>
      <c r="U40" s="807"/>
      <c r="V40" s="807"/>
      <c r="W40" s="807"/>
      <c r="X40" s="807"/>
      <c r="Y40" s="807"/>
      <c r="Z40" s="807"/>
      <c r="AA40" s="807"/>
      <c r="AB40" s="807"/>
      <c r="AC40" s="807"/>
      <c r="AD40" s="807"/>
      <c r="AE40" s="811"/>
      <c r="AF40" s="811"/>
    </row>
    <row r="41" spans="1:32" s="810" customFormat="1" ht="12.75" customHeight="1">
      <c r="A41" s="427" t="s">
        <v>93</v>
      </c>
      <c r="B41" s="807">
        <v>782</v>
      </c>
      <c r="C41" s="807">
        <v>770</v>
      </c>
      <c r="D41" s="807" t="s">
        <v>610</v>
      </c>
      <c r="E41" s="807">
        <v>744</v>
      </c>
      <c r="F41" s="807">
        <v>790</v>
      </c>
      <c r="G41" s="807">
        <v>754</v>
      </c>
      <c r="H41" s="807">
        <v>844</v>
      </c>
      <c r="I41" s="807">
        <v>773</v>
      </c>
      <c r="J41" s="807">
        <v>772</v>
      </c>
      <c r="K41" s="807" t="s">
        <v>610</v>
      </c>
      <c r="L41" s="807" t="s">
        <v>610</v>
      </c>
      <c r="M41" s="807">
        <v>771</v>
      </c>
      <c r="N41" s="807" t="s">
        <v>610</v>
      </c>
      <c r="O41" s="807" t="s">
        <v>610</v>
      </c>
      <c r="P41" s="808"/>
      <c r="Q41" s="432" t="s">
        <v>92</v>
      </c>
      <c r="R41" s="256">
        <v>1414</v>
      </c>
      <c r="S41" s="807"/>
      <c r="T41" s="807"/>
      <c r="U41" s="807"/>
      <c r="V41" s="807"/>
      <c r="W41" s="807"/>
      <c r="X41" s="807"/>
      <c r="Y41" s="807"/>
      <c r="Z41" s="807"/>
      <c r="AA41" s="807"/>
      <c r="AB41" s="807"/>
      <c r="AC41" s="807"/>
      <c r="AD41" s="807"/>
      <c r="AE41" s="807"/>
      <c r="AF41" s="807"/>
    </row>
    <row r="42" spans="1:32" s="810" customFormat="1" ht="12.75" customHeight="1">
      <c r="A42" s="427" t="s">
        <v>91</v>
      </c>
      <c r="B42" s="807">
        <v>946</v>
      </c>
      <c r="C42" s="807">
        <v>895</v>
      </c>
      <c r="D42" s="807" t="s">
        <v>610</v>
      </c>
      <c r="E42" s="807" t="s">
        <v>610</v>
      </c>
      <c r="F42" s="807">
        <v>955</v>
      </c>
      <c r="G42" s="807">
        <v>932</v>
      </c>
      <c r="H42" s="807" t="s">
        <v>610</v>
      </c>
      <c r="I42" s="807">
        <v>950</v>
      </c>
      <c r="J42" s="807" t="s">
        <v>610</v>
      </c>
      <c r="K42" s="807" t="s">
        <v>610</v>
      </c>
      <c r="L42" s="807" t="s">
        <v>610</v>
      </c>
      <c r="M42" s="807">
        <v>972</v>
      </c>
      <c r="N42" s="807">
        <v>956</v>
      </c>
      <c r="O42" s="807" t="s">
        <v>610</v>
      </c>
      <c r="P42" s="808"/>
      <c r="Q42" s="432" t="s">
        <v>90</v>
      </c>
      <c r="R42" s="256">
        <v>1415</v>
      </c>
      <c r="S42" s="807"/>
      <c r="T42" s="807"/>
      <c r="U42" s="807"/>
      <c r="V42" s="807"/>
      <c r="W42" s="807"/>
      <c r="X42" s="807"/>
      <c r="Y42" s="807"/>
      <c r="Z42" s="807"/>
      <c r="AA42" s="807"/>
      <c r="AB42" s="807"/>
      <c r="AC42" s="807"/>
      <c r="AD42" s="807"/>
      <c r="AE42" s="807"/>
      <c r="AF42" s="807"/>
    </row>
    <row r="43" spans="1:32" s="806" customFormat="1" ht="12.75" customHeight="1">
      <c r="A43" s="427" t="s">
        <v>89</v>
      </c>
      <c r="B43" s="807">
        <v>832</v>
      </c>
      <c r="C43" s="807">
        <v>855</v>
      </c>
      <c r="D43" s="807">
        <v>891</v>
      </c>
      <c r="E43" s="807">
        <v>843</v>
      </c>
      <c r="F43" s="807">
        <v>809</v>
      </c>
      <c r="G43" s="807">
        <v>826</v>
      </c>
      <c r="H43" s="807">
        <v>818</v>
      </c>
      <c r="I43" s="807">
        <v>834</v>
      </c>
      <c r="J43" s="807">
        <v>852</v>
      </c>
      <c r="K43" s="807">
        <v>888</v>
      </c>
      <c r="L43" s="807">
        <v>839</v>
      </c>
      <c r="M43" s="807">
        <v>802</v>
      </c>
      <c r="N43" s="807">
        <v>828</v>
      </c>
      <c r="O43" s="807">
        <v>801</v>
      </c>
      <c r="P43" s="808"/>
      <c r="Q43" s="432" t="s">
        <v>88</v>
      </c>
      <c r="R43" s="256">
        <v>1416</v>
      </c>
      <c r="S43" s="807"/>
      <c r="T43" s="807"/>
      <c r="U43" s="807"/>
      <c r="V43" s="807"/>
      <c r="W43" s="807"/>
      <c r="X43" s="807"/>
      <c r="Y43" s="807"/>
      <c r="Z43" s="807"/>
      <c r="AA43" s="807"/>
      <c r="AB43" s="807"/>
      <c r="AC43" s="807"/>
      <c r="AD43" s="807"/>
      <c r="AE43" s="807"/>
      <c r="AF43" s="807"/>
    </row>
    <row r="44" spans="1:32" s="806" customFormat="1" ht="12.75" customHeight="1">
      <c r="A44" s="418" t="s">
        <v>87</v>
      </c>
      <c r="B44" s="811">
        <v>785</v>
      </c>
      <c r="C44" s="811">
        <v>792</v>
      </c>
      <c r="D44" s="811">
        <v>777</v>
      </c>
      <c r="E44" s="811">
        <v>805</v>
      </c>
      <c r="F44" s="811">
        <v>782</v>
      </c>
      <c r="G44" s="811">
        <v>774</v>
      </c>
      <c r="H44" s="811">
        <v>812</v>
      </c>
      <c r="I44" s="811">
        <v>788</v>
      </c>
      <c r="J44" s="811">
        <v>800</v>
      </c>
      <c r="K44" s="811">
        <v>775</v>
      </c>
      <c r="L44" s="811">
        <v>822</v>
      </c>
      <c r="M44" s="811">
        <v>780</v>
      </c>
      <c r="N44" s="811">
        <v>778</v>
      </c>
      <c r="O44" s="811">
        <v>810</v>
      </c>
      <c r="P44" s="808"/>
      <c r="Q44" s="425">
        <v>1860000</v>
      </c>
      <c r="R44" s="250" t="s">
        <v>55</v>
      </c>
      <c r="S44" s="811"/>
      <c r="T44" s="811"/>
      <c r="U44" s="811"/>
      <c r="V44" s="811"/>
      <c r="W44" s="811"/>
      <c r="X44" s="811"/>
      <c r="Y44" s="811"/>
      <c r="Z44" s="811"/>
      <c r="AA44" s="811"/>
      <c r="AB44" s="811"/>
      <c r="AC44" s="811"/>
      <c r="AD44" s="811"/>
      <c r="AE44" s="811"/>
      <c r="AF44" s="811"/>
    </row>
    <row r="45" spans="1:32" s="806" customFormat="1" ht="12.75" customHeight="1">
      <c r="A45" s="427" t="s">
        <v>86</v>
      </c>
      <c r="B45" s="807" t="s">
        <v>610</v>
      </c>
      <c r="C45" s="807" t="s">
        <v>610</v>
      </c>
      <c r="D45" s="807" t="s">
        <v>171</v>
      </c>
      <c r="E45" s="807" t="s">
        <v>610</v>
      </c>
      <c r="F45" s="807" t="s">
        <v>610</v>
      </c>
      <c r="G45" s="807" t="s">
        <v>610</v>
      </c>
      <c r="H45" s="807" t="s">
        <v>610</v>
      </c>
      <c r="I45" s="807" t="s">
        <v>610</v>
      </c>
      <c r="J45" s="807" t="s">
        <v>610</v>
      </c>
      <c r="K45" s="807" t="s">
        <v>171</v>
      </c>
      <c r="L45" s="807" t="s">
        <v>610</v>
      </c>
      <c r="M45" s="807" t="s">
        <v>610</v>
      </c>
      <c r="N45" s="807" t="s">
        <v>610</v>
      </c>
      <c r="O45" s="807" t="s">
        <v>610</v>
      </c>
      <c r="P45" s="808"/>
      <c r="Q45" s="432" t="s">
        <v>85</v>
      </c>
      <c r="R45" s="256">
        <v>1201</v>
      </c>
      <c r="S45" s="807"/>
      <c r="T45" s="807"/>
      <c r="U45" s="807"/>
      <c r="V45" s="807"/>
      <c r="W45" s="807"/>
      <c r="X45" s="807"/>
      <c r="Y45" s="807"/>
      <c r="Z45" s="807"/>
      <c r="AA45" s="807"/>
      <c r="AB45" s="807"/>
      <c r="AC45" s="807"/>
      <c r="AD45" s="807"/>
      <c r="AE45" s="807"/>
      <c r="AF45" s="807"/>
    </row>
    <row r="46" spans="1:32" s="806" customFormat="1" ht="12.75" customHeight="1">
      <c r="A46" s="427" t="s">
        <v>84</v>
      </c>
      <c r="B46" s="807" t="s">
        <v>610</v>
      </c>
      <c r="C46" s="807" t="s">
        <v>171</v>
      </c>
      <c r="D46" s="807" t="s">
        <v>171</v>
      </c>
      <c r="E46" s="807" t="s">
        <v>171</v>
      </c>
      <c r="F46" s="807" t="s">
        <v>610</v>
      </c>
      <c r="G46" s="807" t="s">
        <v>610</v>
      </c>
      <c r="H46" s="807" t="s">
        <v>610</v>
      </c>
      <c r="I46" s="807" t="s">
        <v>610</v>
      </c>
      <c r="J46" s="807" t="s">
        <v>171</v>
      </c>
      <c r="K46" s="807" t="s">
        <v>171</v>
      </c>
      <c r="L46" s="807" t="s">
        <v>171</v>
      </c>
      <c r="M46" s="807" t="s">
        <v>610</v>
      </c>
      <c r="N46" s="807" t="s">
        <v>610</v>
      </c>
      <c r="O46" s="807" t="s">
        <v>610</v>
      </c>
      <c r="P46" s="808"/>
      <c r="Q46" s="432" t="s">
        <v>83</v>
      </c>
      <c r="R46" s="256">
        <v>1202</v>
      </c>
      <c r="S46" s="807"/>
      <c r="T46" s="807"/>
      <c r="U46" s="807"/>
      <c r="V46" s="807"/>
      <c r="W46" s="807"/>
      <c r="X46" s="807"/>
      <c r="Y46" s="807"/>
      <c r="Z46" s="807"/>
      <c r="AA46" s="807"/>
      <c r="AB46" s="807"/>
      <c r="AC46" s="807"/>
      <c r="AD46" s="807"/>
      <c r="AE46" s="807"/>
      <c r="AF46" s="807"/>
    </row>
    <row r="47" spans="1:32" s="806" customFormat="1" ht="12.75" customHeight="1">
      <c r="A47" s="427" t="s">
        <v>82</v>
      </c>
      <c r="B47" s="807" t="s">
        <v>610</v>
      </c>
      <c r="C47" s="807" t="s">
        <v>171</v>
      </c>
      <c r="D47" s="807" t="s">
        <v>171</v>
      </c>
      <c r="E47" s="807" t="s">
        <v>171</v>
      </c>
      <c r="F47" s="807" t="s">
        <v>610</v>
      </c>
      <c r="G47" s="807" t="s">
        <v>610</v>
      </c>
      <c r="H47" s="807" t="s">
        <v>610</v>
      </c>
      <c r="I47" s="807" t="s">
        <v>610</v>
      </c>
      <c r="J47" s="807" t="s">
        <v>171</v>
      </c>
      <c r="K47" s="807" t="s">
        <v>171</v>
      </c>
      <c r="L47" s="807" t="s">
        <v>171</v>
      </c>
      <c r="M47" s="807" t="s">
        <v>610</v>
      </c>
      <c r="N47" s="807" t="s">
        <v>610</v>
      </c>
      <c r="O47" s="807" t="s">
        <v>610</v>
      </c>
      <c r="P47" s="808"/>
      <c r="Q47" s="432" t="s">
        <v>81</v>
      </c>
      <c r="R47" s="256">
        <v>1203</v>
      </c>
      <c r="S47" s="807"/>
      <c r="T47" s="807"/>
      <c r="U47" s="807"/>
      <c r="V47" s="807"/>
      <c r="W47" s="807"/>
      <c r="X47" s="807"/>
      <c r="Y47" s="807"/>
      <c r="Z47" s="807"/>
      <c r="AA47" s="807"/>
      <c r="AB47" s="807"/>
      <c r="AC47" s="807"/>
      <c r="AD47" s="807"/>
      <c r="AE47" s="807"/>
      <c r="AF47" s="807"/>
    </row>
    <row r="48" spans="1:32" s="810" customFormat="1" ht="12.75" customHeight="1">
      <c r="A48" s="427" t="s">
        <v>80</v>
      </c>
      <c r="B48" s="807">
        <v>778</v>
      </c>
      <c r="C48" s="807">
        <v>781</v>
      </c>
      <c r="D48" s="807" t="s">
        <v>610</v>
      </c>
      <c r="E48" s="807" t="s">
        <v>610</v>
      </c>
      <c r="F48" s="807">
        <v>776</v>
      </c>
      <c r="G48" s="807">
        <v>763</v>
      </c>
      <c r="H48" s="807" t="s">
        <v>610</v>
      </c>
      <c r="I48" s="807">
        <v>769</v>
      </c>
      <c r="J48" s="807" t="s">
        <v>610</v>
      </c>
      <c r="K48" s="807" t="s">
        <v>610</v>
      </c>
      <c r="L48" s="807" t="s">
        <v>610</v>
      </c>
      <c r="M48" s="807">
        <v>771</v>
      </c>
      <c r="N48" s="807" t="s">
        <v>610</v>
      </c>
      <c r="O48" s="807" t="s">
        <v>610</v>
      </c>
      <c r="P48" s="808"/>
      <c r="Q48" s="432" t="s">
        <v>79</v>
      </c>
      <c r="R48" s="256">
        <v>1204</v>
      </c>
      <c r="S48" s="807"/>
      <c r="T48" s="807"/>
      <c r="U48" s="807"/>
      <c r="V48" s="807"/>
      <c r="W48" s="807"/>
      <c r="X48" s="807"/>
      <c r="Y48" s="807"/>
      <c r="Z48" s="807"/>
      <c r="AA48" s="807"/>
      <c r="AB48" s="807"/>
      <c r="AC48" s="807"/>
      <c r="AD48" s="807"/>
      <c r="AE48" s="807"/>
      <c r="AF48" s="807"/>
    </row>
    <row r="49" spans="1:32" s="806" customFormat="1" ht="12.75" customHeight="1">
      <c r="A49" s="427" t="s">
        <v>78</v>
      </c>
      <c r="B49" s="807">
        <v>747</v>
      </c>
      <c r="C49" s="807" t="s">
        <v>610</v>
      </c>
      <c r="D49" s="807" t="s">
        <v>610</v>
      </c>
      <c r="E49" s="807" t="s">
        <v>610</v>
      </c>
      <c r="F49" s="807" t="s">
        <v>610</v>
      </c>
      <c r="G49" s="807" t="s">
        <v>610</v>
      </c>
      <c r="H49" s="807" t="s">
        <v>610</v>
      </c>
      <c r="I49" s="807" t="s">
        <v>610</v>
      </c>
      <c r="J49" s="807" t="s">
        <v>610</v>
      </c>
      <c r="K49" s="807" t="s">
        <v>610</v>
      </c>
      <c r="L49" s="807" t="s">
        <v>610</v>
      </c>
      <c r="M49" s="807" t="s">
        <v>610</v>
      </c>
      <c r="N49" s="807" t="s">
        <v>610</v>
      </c>
      <c r="O49" s="807" t="s">
        <v>171</v>
      </c>
      <c r="P49" s="808"/>
      <c r="Q49" s="432" t="s">
        <v>77</v>
      </c>
      <c r="R49" s="256">
        <v>1205</v>
      </c>
      <c r="S49" s="807"/>
      <c r="T49" s="807"/>
      <c r="U49" s="807"/>
      <c r="V49" s="807"/>
      <c r="W49" s="807"/>
      <c r="X49" s="807"/>
      <c r="Y49" s="807"/>
      <c r="Z49" s="807"/>
      <c r="AA49" s="807"/>
      <c r="AB49" s="807"/>
      <c r="AC49" s="807"/>
      <c r="AD49" s="807"/>
      <c r="AE49" s="807"/>
      <c r="AF49" s="807"/>
    </row>
    <row r="50" spans="1:32" s="806" customFormat="1" ht="12.75" customHeight="1">
      <c r="A50" s="427" t="s">
        <v>76</v>
      </c>
      <c r="B50" s="807">
        <v>704</v>
      </c>
      <c r="C50" s="807" t="s">
        <v>610</v>
      </c>
      <c r="D50" s="807" t="s">
        <v>610</v>
      </c>
      <c r="E50" s="807" t="s">
        <v>171</v>
      </c>
      <c r="F50" s="807">
        <v>708</v>
      </c>
      <c r="G50" s="807" t="s">
        <v>610</v>
      </c>
      <c r="H50" s="807" t="s">
        <v>610</v>
      </c>
      <c r="I50" s="807" t="s">
        <v>610</v>
      </c>
      <c r="J50" s="807" t="s">
        <v>610</v>
      </c>
      <c r="K50" s="807" t="s">
        <v>171</v>
      </c>
      <c r="L50" s="807" t="s">
        <v>171</v>
      </c>
      <c r="M50" s="807" t="s">
        <v>610</v>
      </c>
      <c r="N50" s="807" t="s">
        <v>610</v>
      </c>
      <c r="O50" s="807" t="s">
        <v>610</v>
      </c>
      <c r="P50" s="808"/>
      <c r="Q50" s="432" t="s">
        <v>75</v>
      </c>
      <c r="R50" s="256">
        <v>1206</v>
      </c>
      <c r="S50" s="807"/>
      <c r="T50" s="807"/>
      <c r="U50" s="807"/>
      <c r="V50" s="807"/>
      <c r="W50" s="807"/>
      <c r="X50" s="807"/>
      <c r="Y50" s="807"/>
      <c r="Z50" s="807"/>
      <c r="AA50" s="807"/>
      <c r="AB50" s="807"/>
      <c r="AC50" s="807"/>
      <c r="AD50" s="807"/>
      <c r="AE50" s="807"/>
      <c r="AF50" s="807"/>
    </row>
    <row r="51" spans="1:32" s="806" customFormat="1" ht="12.75" customHeight="1">
      <c r="A51" s="427" t="s">
        <v>74</v>
      </c>
      <c r="B51" s="807">
        <v>847</v>
      </c>
      <c r="C51" s="807">
        <v>807</v>
      </c>
      <c r="D51" s="807">
        <v>815</v>
      </c>
      <c r="E51" s="807">
        <v>789</v>
      </c>
      <c r="F51" s="807">
        <v>891</v>
      </c>
      <c r="G51" s="807" t="s">
        <v>610</v>
      </c>
      <c r="H51" s="807" t="s">
        <v>610</v>
      </c>
      <c r="I51" s="807">
        <v>845</v>
      </c>
      <c r="J51" s="807">
        <v>814</v>
      </c>
      <c r="K51" s="807" t="s">
        <v>610</v>
      </c>
      <c r="L51" s="807" t="s">
        <v>610</v>
      </c>
      <c r="M51" s="807">
        <v>887</v>
      </c>
      <c r="N51" s="807" t="s">
        <v>610</v>
      </c>
      <c r="O51" s="807" t="s">
        <v>610</v>
      </c>
      <c r="P51" s="808"/>
      <c r="Q51" s="432" t="s">
        <v>73</v>
      </c>
      <c r="R51" s="256">
        <v>1207</v>
      </c>
      <c r="S51" s="807"/>
      <c r="T51" s="807"/>
      <c r="U51" s="807"/>
      <c r="V51" s="807"/>
      <c r="W51" s="807"/>
      <c r="X51" s="807"/>
      <c r="Y51" s="807"/>
      <c r="Z51" s="807"/>
      <c r="AA51" s="807"/>
      <c r="AB51" s="807"/>
      <c r="AC51" s="807"/>
      <c r="AD51" s="807"/>
      <c r="AE51" s="807"/>
      <c r="AF51" s="807"/>
    </row>
    <row r="52" spans="1:32" s="806" customFormat="1" ht="12.75" customHeight="1">
      <c r="A52" s="427" t="s">
        <v>72</v>
      </c>
      <c r="B52" s="807">
        <v>759</v>
      </c>
      <c r="C52" s="807" t="s">
        <v>171</v>
      </c>
      <c r="D52" s="807" t="s">
        <v>171</v>
      </c>
      <c r="E52" s="807" t="s">
        <v>171</v>
      </c>
      <c r="F52" s="807">
        <v>759</v>
      </c>
      <c r="G52" s="807" t="s">
        <v>610</v>
      </c>
      <c r="H52" s="807" t="s">
        <v>610</v>
      </c>
      <c r="I52" s="807" t="s">
        <v>610</v>
      </c>
      <c r="J52" s="807" t="s">
        <v>171</v>
      </c>
      <c r="K52" s="807" t="s">
        <v>171</v>
      </c>
      <c r="L52" s="807" t="s">
        <v>171</v>
      </c>
      <c r="M52" s="807" t="s">
        <v>610</v>
      </c>
      <c r="N52" s="807" t="s">
        <v>610</v>
      </c>
      <c r="O52" s="807" t="s">
        <v>610</v>
      </c>
      <c r="P52" s="808"/>
      <c r="Q52" s="432" t="s">
        <v>71</v>
      </c>
      <c r="R52" s="256">
        <v>1208</v>
      </c>
      <c r="S52" s="807"/>
      <c r="T52" s="807"/>
      <c r="U52" s="807"/>
      <c r="V52" s="807"/>
      <c r="W52" s="807"/>
      <c r="X52" s="807"/>
      <c r="Y52" s="807"/>
      <c r="Z52" s="807"/>
      <c r="AA52" s="807"/>
      <c r="AB52" s="807"/>
      <c r="AC52" s="807"/>
      <c r="AD52" s="807"/>
      <c r="AE52" s="807"/>
      <c r="AF52" s="807"/>
    </row>
    <row r="53" spans="1:32" s="810" customFormat="1" ht="12.75" customHeight="1">
      <c r="A53" s="427" t="s">
        <v>70</v>
      </c>
      <c r="B53" s="807">
        <v>677</v>
      </c>
      <c r="C53" s="807" t="s">
        <v>610</v>
      </c>
      <c r="D53" s="807" t="s">
        <v>171</v>
      </c>
      <c r="E53" s="807" t="s">
        <v>610</v>
      </c>
      <c r="F53" s="807">
        <v>668</v>
      </c>
      <c r="G53" s="807" t="s">
        <v>610</v>
      </c>
      <c r="H53" s="807" t="s">
        <v>610</v>
      </c>
      <c r="I53" s="807" t="s">
        <v>610</v>
      </c>
      <c r="J53" s="807" t="s">
        <v>171</v>
      </c>
      <c r="K53" s="807" t="s">
        <v>171</v>
      </c>
      <c r="L53" s="807" t="s">
        <v>171</v>
      </c>
      <c r="M53" s="807" t="s">
        <v>610</v>
      </c>
      <c r="N53" s="807" t="s">
        <v>610</v>
      </c>
      <c r="O53" s="807" t="s">
        <v>610</v>
      </c>
      <c r="P53" s="808"/>
      <c r="Q53" s="432" t="s">
        <v>69</v>
      </c>
      <c r="R53" s="256">
        <v>1209</v>
      </c>
      <c r="S53" s="807"/>
      <c r="T53" s="807"/>
      <c r="U53" s="807"/>
      <c r="V53" s="807"/>
      <c r="W53" s="807"/>
      <c r="X53" s="807"/>
      <c r="Y53" s="807"/>
      <c r="Z53" s="807"/>
      <c r="AA53" s="807"/>
      <c r="AB53" s="807"/>
      <c r="AC53" s="807"/>
      <c r="AD53" s="807"/>
      <c r="AE53" s="807"/>
      <c r="AF53" s="807"/>
    </row>
    <row r="54" spans="1:32" s="806" customFormat="1" ht="12.75" customHeight="1">
      <c r="A54" s="427" t="s">
        <v>68</v>
      </c>
      <c r="B54" s="807" t="s">
        <v>610</v>
      </c>
      <c r="C54" s="807" t="s">
        <v>171</v>
      </c>
      <c r="D54" s="807" t="s">
        <v>171</v>
      </c>
      <c r="E54" s="807" t="s">
        <v>171</v>
      </c>
      <c r="F54" s="807" t="s">
        <v>610</v>
      </c>
      <c r="G54" s="807" t="s">
        <v>610</v>
      </c>
      <c r="H54" s="807" t="s">
        <v>610</v>
      </c>
      <c r="I54" s="807" t="s">
        <v>610</v>
      </c>
      <c r="J54" s="807" t="s">
        <v>171</v>
      </c>
      <c r="K54" s="807" t="s">
        <v>171</v>
      </c>
      <c r="L54" s="807" t="s">
        <v>171</v>
      </c>
      <c r="M54" s="807" t="s">
        <v>610</v>
      </c>
      <c r="N54" s="807" t="s">
        <v>610</v>
      </c>
      <c r="O54" s="807" t="s">
        <v>610</v>
      </c>
      <c r="P54" s="808"/>
      <c r="Q54" s="432" t="s">
        <v>67</v>
      </c>
      <c r="R54" s="256">
        <v>1210</v>
      </c>
      <c r="S54" s="807"/>
      <c r="T54" s="807"/>
      <c r="U54" s="807"/>
      <c r="V54" s="807"/>
      <c r="W54" s="807"/>
      <c r="X54" s="807"/>
      <c r="Y54" s="807"/>
      <c r="Z54" s="807"/>
      <c r="AA54" s="807"/>
      <c r="AB54" s="807"/>
      <c r="AC54" s="807"/>
      <c r="AD54" s="807"/>
      <c r="AE54" s="807"/>
      <c r="AF54" s="807"/>
    </row>
    <row r="55" spans="1:32" s="806" customFormat="1" ht="12.75" customHeight="1">
      <c r="A55" s="427" t="s">
        <v>66</v>
      </c>
      <c r="B55" s="811" t="s">
        <v>610</v>
      </c>
      <c r="C55" s="807" t="s">
        <v>171</v>
      </c>
      <c r="D55" s="807" t="s">
        <v>171</v>
      </c>
      <c r="E55" s="807" t="s">
        <v>171</v>
      </c>
      <c r="F55" s="807" t="s">
        <v>610</v>
      </c>
      <c r="G55" s="807" t="s">
        <v>610</v>
      </c>
      <c r="H55" s="807" t="s">
        <v>610</v>
      </c>
      <c r="I55" s="807" t="s">
        <v>610</v>
      </c>
      <c r="J55" s="807" t="s">
        <v>171</v>
      </c>
      <c r="K55" s="807" t="s">
        <v>171</v>
      </c>
      <c r="L55" s="807" t="s">
        <v>171</v>
      </c>
      <c r="M55" s="807" t="s">
        <v>610</v>
      </c>
      <c r="N55" s="807" t="s">
        <v>610</v>
      </c>
      <c r="O55" s="807" t="s">
        <v>610</v>
      </c>
      <c r="P55" s="809"/>
      <c r="Q55" s="432" t="s">
        <v>65</v>
      </c>
      <c r="R55" s="256">
        <v>1211</v>
      </c>
      <c r="S55" s="811"/>
      <c r="T55" s="807"/>
      <c r="U55" s="807"/>
      <c r="V55" s="807"/>
      <c r="W55" s="807"/>
      <c r="X55" s="807"/>
      <c r="Y55" s="807"/>
      <c r="Z55" s="807"/>
      <c r="AA55" s="807"/>
      <c r="AB55" s="807"/>
      <c r="AC55" s="807"/>
      <c r="AD55" s="807"/>
      <c r="AE55" s="807"/>
      <c r="AF55" s="807"/>
    </row>
    <row r="56" spans="1:32" s="806" customFormat="1" ht="12.75" customHeight="1">
      <c r="A56" s="427" t="s">
        <v>64</v>
      </c>
      <c r="B56" s="807" t="s">
        <v>610</v>
      </c>
      <c r="C56" s="807" t="s">
        <v>610</v>
      </c>
      <c r="D56" s="807" t="s">
        <v>610</v>
      </c>
      <c r="E56" s="807" t="s">
        <v>171</v>
      </c>
      <c r="F56" s="807" t="s">
        <v>610</v>
      </c>
      <c r="G56" s="807" t="s">
        <v>610</v>
      </c>
      <c r="H56" s="807" t="s">
        <v>171</v>
      </c>
      <c r="I56" s="807" t="s">
        <v>610</v>
      </c>
      <c r="J56" s="807" t="s">
        <v>171</v>
      </c>
      <c r="K56" s="807" t="s">
        <v>171</v>
      </c>
      <c r="L56" s="807" t="s">
        <v>171</v>
      </c>
      <c r="M56" s="807" t="s">
        <v>610</v>
      </c>
      <c r="N56" s="807" t="s">
        <v>610</v>
      </c>
      <c r="O56" s="807" t="s">
        <v>171</v>
      </c>
      <c r="P56" s="808"/>
      <c r="Q56" s="432" t="s">
        <v>63</v>
      </c>
      <c r="R56" s="256">
        <v>1212</v>
      </c>
      <c r="S56" s="807"/>
      <c r="T56" s="807"/>
      <c r="U56" s="807"/>
      <c r="V56" s="807"/>
      <c r="W56" s="807"/>
      <c r="X56" s="807"/>
      <c r="Y56" s="807"/>
      <c r="Z56" s="807"/>
      <c r="AA56" s="807"/>
      <c r="AB56" s="807"/>
      <c r="AC56" s="807"/>
      <c r="AD56" s="807"/>
      <c r="AE56" s="807"/>
      <c r="AF56" s="807"/>
    </row>
    <row r="57" spans="1:32" s="806" customFormat="1" ht="12.75" customHeight="1">
      <c r="A57" s="427" t="s">
        <v>62</v>
      </c>
      <c r="B57" s="807">
        <v>813</v>
      </c>
      <c r="C57" s="807">
        <v>742</v>
      </c>
      <c r="D57" s="807" t="s">
        <v>610</v>
      </c>
      <c r="E57" s="807" t="s">
        <v>610</v>
      </c>
      <c r="F57" s="807">
        <v>831</v>
      </c>
      <c r="G57" s="807">
        <v>863</v>
      </c>
      <c r="H57" s="807">
        <v>837</v>
      </c>
      <c r="I57" s="807">
        <v>816</v>
      </c>
      <c r="J57" s="807" t="s">
        <v>610</v>
      </c>
      <c r="K57" s="807" t="s">
        <v>610</v>
      </c>
      <c r="L57" s="807" t="s">
        <v>610</v>
      </c>
      <c r="M57" s="807">
        <v>841</v>
      </c>
      <c r="N57" s="807" t="s">
        <v>610</v>
      </c>
      <c r="O57" s="807" t="s">
        <v>610</v>
      </c>
      <c r="P57" s="808"/>
      <c r="Q57" s="432" t="s">
        <v>61</v>
      </c>
      <c r="R57" s="256">
        <v>1213</v>
      </c>
      <c r="S57" s="807"/>
      <c r="T57" s="807"/>
      <c r="U57" s="807"/>
      <c r="V57" s="807"/>
      <c r="W57" s="807"/>
      <c r="X57" s="807"/>
      <c r="Y57" s="807"/>
      <c r="Z57" s="807"/>
      <c r="AA57" s="807"/>
      <c r="AB57" s="807"/>
      <c r="AC57" s="807"/>
      <c r="AD57" s="807"/>
      <c r="AE57" s="807"/>
      <c r="AF57" s="807"/>
    </row>
    <row r="58" spans="1:32" s="806" customFormat="1" ht="12.75" customHeight="1">
      <c r="A58" s="427" t="s">
        <v>60</v>
      </c>
      <c r="B58" s="807">
        <v>825</v>
      </c>
      <c r="C58" s="807">
        <v>809</v>
      </c>
      <c r="D58" s="807">
        <v>729</v>
      </c>
      <c r="E58" s="807">
        <v>858</v>
      </c>
      <c r="F58" s="807">
        <v>857</v>
      </c>
      <c r="G58" s="807" t="s">
        <v>610</v>
      </c>
      <c r="H58" s="807" t="s">
        <v>610</v>
      </c>
      <c r="I58" s="807">
        <v>820</v>
      </c>
      <c r="J58" s="807">
        <v>818</v>
      </c>
      <c r="K58" s="807" t="s">
        <v>610</v>
      </c>
      <c r="L58" s="807">
        <v>868</v>
      </c>
      <c r="M58" s="807" t="s">
        <v>610</v>
      </c>
      <c r="N58" s="807" t="s">
        <v>610</v>
      </c>
      <c r="O58" s="807" t="s">
        <v>610</v>
      </c>
      <c r="P58" s="808"/>
      <c r="Q58" s="432" t="s">
        <v>59</v>
      </c>
      <c r="R58" s="256">
        <v>1214</v>
      </c>
      <c r="S58" s="807"/>
      <c r="T58" s="807"/>
      <c r="U58" s="807"/>
      <c r="V58" s="807"/>
      <c r="W58" s="807"/>
      <c r="X58" s="807"/>
      <c r="Y58" s="807"/>
      <c r="Z58" s="807"/>
      <c r="AA58" s="807"/>
      <c r="AB58" s="807"/>
      <c r="AC58" s="807"/>
      <c r="AD58" s="807"/>
      <c r="AE58" s="807"/>
      <c r="AF58" s="807"/>
    </row>
    <row r="59" spans="1:32" s="806" customFormat="1" ht="12.75" customHeight="1">
      <c r="A59" s="427" t="s">
        <v>58</v>
      </c>
      <c r="B59" s="807">
        <v>727</v>
      </c>
      <c r="C59" s="807" t="s">
        <v>610</v>
      </c>
      <c r="D59" s="807" t="s">
        <v>171</v>
      </c>
      <c r="E59" s="807" t="s">
        <v>171</v>
      </c>
      <c r="F59" s="807">
        <v>740</v>
      </c>
      <c r="G59" s="807" t="s">
        <v>610</v>
      </c>
      <c r="H59" s="807" t="s">
        <v>610</v>
      </c>
      <c r="I59" s="807" t="s">
        <v>610</v>
      </c>
      <c r="J59" s="807" t="s">
        <v>171</v>
      </c>
      <c r="K59" s="807" t="s">
        <v>171</v>
      </c>
      <c r="L59" s="807" t="s">
        <v>171</v>
      </c>
      <c r="M59" s="807" t="s">
        <v>610</v>
      </c>
      <c r="N59" s="807" t="s">
        <v>610</v>
      </c>
      <c r="O59" s="807" t="s">
        <v>171</v>
      </c>
      <c r="P59" s="808"/>
      <c r="Q59" s="432" t="s">
        <v>57</v>
      </c>
      <c r="R59" s="256">
        <v>1215</v>
      </c>
      <c r="S59" s="807"/>
      <c r="T59" s="807"/>
      <c r="U59" s="807"/>
      <c r="V59" s="807"/>
      <c r="W59" s="807"/>
      <c r="X59" s="807"/>
      <c r="Y59" s="807"/>
      <c r="Z59" s="807"/>
      <c r="AA59" s="807"/>
      <c r="AB59" s="807"/>
      <c r="AC59" s="807"/>
      <c r="AD59" s="807"/>
      <c r="AE59" s="807"/>
      <c r="AF59" s="807"/>
    </row>
    <row r="60" spans="1:32" s="806" customFormat="1" ht="12.75" customHeight="1">
      <c r="A60" s="418" t="s">
        <v>56</v>
      </c>
      <c r="B60" s="811">
        <v>989</v>
      </c>
      <c r="C60" s="811">
        <v>1031</v>
      </c>
      <c r="D60" s="811">
        <v>1006</v>
      </c>
      <c r="E60" s="811">
        <v>1010</v>
      </c>
      <c r="F60" s="811">
        <v>969</v>
      </c>
      <c r="G60" s="811">
        <v>973</v>
      </c>
      <c r="H60" s="811">
        <v>1042</v>
      </c>
      <c r="I60" s="811">
        <v>991</v>
      </c>
      <c r="J60" s="811">
        <v>1030</v>
      </c>
      <c r="K60" s="811">
        <v>998</v>
      </c>
      <c r="L60" s="811">
        <v>1009</v>
      </c>
      <c r="M60" s="811">
        <v>969</v>
      </c>
      <c r="N60" s="811">
        <v>978</v>
      </c>
      <c r="O60" s="811">
        <v>1046</v>
      </c>
      <c r="P60" s="808"/>
      <c r="Q60" s="425">
        <v>1870000</v>
      </c>
      <c r="R60" s="250" t="s">
        <v>55</v>
      </c>
      <c r="S60" s="811"/>
      <c r="T60" s="811"/>
      <c r="U60" s="811"/>
      <c r="V60" s="811"/>
      <c r="W60" s="811"/>
      <c r="X60" s="811"/>
      <c r="Y60" s="811"/>
      <c r="Z60" s="811"/>
      <c r="AA60" s="811"/>
      <c r="AB60" s="811"/>
      <c r="AC60" s="811"/>
      <c r="AD60" s="811"/>
      <c r="AE60" s="811"/>
      <c r="AF60" s="811"/>
    </row>
    <row r="61" spans="1:32" s="806" customFormat="1" ht="12.75" customHeight="1">
      <c r="A61" s="427" t="s">
        <v>54</v>
      </c>
      <c r="B61" s="807">
        <v>668</v>
      </c>
      <c r="C61" s="807" t="s">
        <v>610</v>
      </c>
      <c r="D61" s="807" t="s">
        <v>610</v>
      </c>
      <c r="E61" s="807" t="s">
        <v>171</v>
      </c>
      <c r="F61" s="807" t="s">
        <v>610</v>
      </c>
      <c r="G61" s="807" t="s">
        <v>610</v>
      </c>
      <c r="H61" s="807" t="s">
        <v>610</v>
      </c>
      <c r="I61" s="807" t="s">
        <v>610</v>
      </c>
      <c r="J61" s="807" t="s">
        <v>610</v>
      </c>
      <c r="K61" s="807" t="s">
        <v>610</v>
      </c>
      <c r="L61" s="807" t="s">
        <v>171</v>
      </c>
      <c r="M61" s="807" t="s">
        <v>610</v>
      </c>
      <c r="N61" s="807" t="s">
        <v>610</v>
      </c>
      <c r="O61" s="807" t="s">
        <v>610</v>
      </c>
      <c r="P61" s="808"/>
      <c r="Q61" s="432" t="s">
        <v>53</v>
      </c>
      <c r="R61" s="244" t="s">
        <v>52</v>
      </c>
      <c r="S61" s="807"/>
      <c r="T61" s="807"/>
      <c r="U61" s="807"/>
      <c r="V61" s="807"/>
      <c r="W61" s="807"/>
      <c r="X61" s="807"/>
      <c r="Y61" s="807"/>
      <c r="Z61" s="807"/>
      <c r="AA61" s="807"/>
      <c r="AB61" s="807"/>
      <c r="AC61" s="807"/>
      <c r="AD61" s="807"/>
      <c r="AE61" s="807"/>
      <c r="AF61" s="807"/>
    </row>
    <row r="62" spans="1:32" s="806" customFormat="1" ht="12.75" customHeight="1">
      <c r="A62" s="427" t="s">
        <v>51</v>
      </c>
      <c r="B62" s="807">
        <v>965</v>
      </c>
      <c r="C62" s="807" t="s">
        <v>610</v>
      </c>
      <c r="D62" s="807" t="s">
        <v>610</v>
      </c>
      <c r="E62" s="807" t="s">
        <v>610</v>
      </c>
      <c r="F62" s="807">
        <v>956</v>
      </c>
      <c r="G62" s="807" t="s">
        <v>610</v>
      </c>
      <c r="H62" s="807" t="s">
        <v>610</v>
      </c>
      <c r="I62" s="807">
        <v>925</v>
      </c>
      <c r="J62" s="807" t="s">
        <v>610</v>
      </c>
      <c r="K62" s="807" t="s">
        <v>171</v>
      </c>
      <c r="L62" s="807" t="s">
        <v>171</v>
      </c>
      <c r="M62" s="807">
        <v>914</v>
      </c>
      <c r="N62" s="807" t="s">
        <v>610</v>
      </c>
      <c r="O62" s="807" t="s">
        <v>610</v>
      </c>
      <c r="P62" s="808"/>
      <c r="Q62" s="432" t="s">
        <v>50</v>
      </c>
      <c r="R62" s="244" t="s">
        <v>49</v>
      </c>
      <c r="S62" s="807"/>
      <c r="T62" s="807"/>
      <c r="U62" s="807"/>
      <c r="V62" s="807"/>
      <c r="W62" s="807"/>
      <c r="X62" s="807"/>
      <c r="Y62" s="807"/>
      <c r="Z62" s="807"/>
      <c r="AA62" s="807"/>
      <c r="AB62" s="807"/>
      <c r="AC62" s="807"/>
      <c r="AD62" s="807"/>
      <c r="AE62" s="807"/>
      <c r="AF62" s="807"/>
    </row>
    <row r="63" spans="1:32" s="806" customFormat="1" ht="12.75" customHeight="1">
      <c r="A63" s="427" t="s">
        <v>48</v>
      </c>
      <c r="B63" s="807">
        <v>779</v>
      </c>
      <c r="C63" s="807" t="s">
        <v>610</v>
      </c>
      <c r="D63" s="807" t="s">
        <v>610</v>
      </c>
      <c r="E63" s="807" t="s">
        <v>610</v>
      </c>
      <c r="F63" s="807">
        <v>787</v>
      </c>
      <c r="G63" s="807" t="s">
        <v>610</v>
      </c>
      <c r="H63" s="807" t="s">
        <v>610</v>
      </c>
      <c r="I63" s="807" t="s">
        <v>610</v>
      </c>
      <c r="J63" s="807" t="s">
        <v>610</v>
      </c>
      <c r="K63" s="807" t="s">
        <v>610</v>
      </c>
      <c r="L63" s="807" t="s">
        <v>610</v>
      </c>
      <c r="M63" s="807" t="s">
        <v>610</v>
      </c>
      <c r="N63" s="807" t="s">
        <v>610</v>
      </c>
      <c r="O63" s="807" t="s">
        <v>171</v>
      </c>
      <c r="P63" s="808"/>
      <c r="Q63" s="432" t="s">
        <v>47</v>
      </c>
      <c r="R63" s="244" t="s">
        <v>46</v>
      </c>
      <c r="S63" s="807"/>
      <c r="T63" s="807"/>
      <c r="U63" s="807"/>
      <c r="V63" s="807"/>
      <c r="W63" s="807"/>
      <c r="X63" s="807"/>
      <c r="Y63" s="807"/>
      <c r="Z63" s="807"/>
      <c r="AA63" s="807"/>
      <c r="AB63" s="807"/>
      <c r="AC63" s="807"/>
      <c r="AD63" s="807"/>
      <c r="AE63" s="807"/>
      <c r="AF63" s="807"/>
    </row>
    <row r="64" spans="1:32" s="810" customFormat="1" ht="12.75" customHeight="1">
      <c r="A64" s="427" t="s">
        <v>45</v>
      </c>
      <c r="B64" s="807">
        <v>889</v>
      </c>
      <c r="C64" s="807">
        <v>874</v>
      </c>
      <c r="D64" s="807">
        <v>901</v>
      </c>
      <c r="E64" s="807">
        <v>860</v>
      </c>
      <c r="F64" s="807">
        <v>906</v>
      </c>
      <c r="G64" s="807">
        <v>939</v>
      </c>
      <c r="H64" s="807" t="s">
        <v>610</v>
      </c>
      <c r="I64" s="807">
        <v>865</v>
      </c>
      <c r="J64" s="807">
        <v>852</v>
      </c>
      <c r="K64" s="807" t="s">
        <v>610</v>
      </c>
      <c r="L64" s="807" t="s">
        <v>610</v>
      </c>
      <c r="M64" s="807">
        <v>880</v>
      </c>
      <c r="N64" s="807" t="s">
        <v>610</v>
      </c>
      <c r="O64" s="807" t="s">
        <v>610</v>
      </c>
      <c r="P64" s="808"/>
      <c r="Q64" s="432" t="s">
        <v>44</v>
      </c>
      <c r="R64" s="244" t="s">
        <v>43</v>
      </c>
      <c r="S64" s="807"/>
      <c r="T64" s="807"/>
      <c r="U64" s="807"/>
      <c r="V64" s="807"/>
      <c r="W64" s="807"/>
      <c r="X64" s="807"/>
      <c r="Y64" s="807"/>
      <c r="Z64" s="807"/>
      <c r="AA64" s="807"/>
      <c r="AB64" s="807"/>
      <c r="AC64" s="807"/>
      <c r="AD64" s="807"/>
      <c r="AE64" s="807"/>
      <c r="AF64" s="807"/>
    </row>
    <row r="65" spans="1:32" s="806" customFormat="1" ht="12.75" customHeight="1">
      <c r="A65" s="427" t="s">
        <v>42</v>
      </c>
      <c r="B65" s="807">
        <v>1186</v>
      </c>
      <c r="C65" s="807">
        <v>1179</v>
      </c>
      <c r="D65" s="807">
        <v>1155</v>
      </c>
      <c r="E65" s="807">
        <v>1152</v>
      </c>
      <c r="F65" s="807">
        <v>1191</v>
      </c>
      <c r="G65" s="807">
        <v>1158</v>
      </c>
      <c r="H65" s="807">
        <v>1267</v>
      </c>
      <c r="I65" s="807">
        <v>1202</v>
      </c>
      <c r="J65" s="807">
        <v>1186</v>
      </c>
      <c r="K65" s="807">
        <v>1172</v>
      </c>
      <c r="L65" s="807">
        <v>1163</v>
      </c>
      <c r="M65" s="807">
        <v>1213</v>
      </c>
      <c r="N65" s="807">
        <v>1178</v>
      </c>
      <c r="O65" s="807">
        <v>1302</v>
      </c>
      <c r="P65" s="808"/>
      <c r="Q65" s="432" t="s">
        <v>41</v>
      </c>
      <c r="R65" s="244" t="s">
        <v>40</v>
      </c>
      <c r="S65" s="807"/>
      <c r="T65" s="807"/>
      <c r="U65" s="807"/>
      <c r="V65" s="807"/>
      <c r="W65" s="807"/>
      <c r="X65" s="807"/>
      <c r="Y65" s="807"/>
      <c r="Z65" s="807"/>
      <c r="AA65" s="807"/>
      <c r="AB65" s="807"/>
      <c r="AC65" s="807"/>
      <c r="AD65" s="807"/>
      <c r="AE65" s="807"/>
      <c r="AF65" s="807"/>
    </row>
    <row r="66" spans="1:32" s="806" customFormat="1" ht="12.75" customHeight="1">
      <c r="A66" s="427" t="s">
        <v>39</v>
      </c>
      <c r="B66" s="807">
        <v>907</v>
      </c>
      <c r="C66" s="807">
        <v>884</v>
      </c>
      <c r="D66" s="807" t="s">
        <v>610</v>
      </c>
      <c r="E66" s="807" t="s">
        <v>610</v>
      </c>
      <c r="F66" s="807">
        <v>926</v>
      </c>
      <c r="G66" s="807" t="s">
        <v>610</v>
      </c>
      <c r="H66" s="807" t="s">
        <v>610</v>
      </c>
      <c r="I66" s="807">
        <v>901</v>
      </c>
      <c r="J66" s="807" t="s">
        <v>610</v>
      </c>
      <c r="K66" s="807" t="s">
        <v>610</v>
      </c>
      <c r="L66" s="807" t="s">
        <v>610</v>
      </c>
      <c r="M66" s="807" t="s">
        <v>610</v>
      </c>
      <c r="N66" s="807" t="s">
        <v>610</v>
      </c>
      <c r="O66" s="807" t="s">
        <v>610</v>
      </c>
      <c r="P66" s="808"/>
      <c r="Q66" s="432" t="s">
        <v>38</v>
      </c>
      <c r="R66" s="244" t="s">
        <v>37</v>
      </c>
      <c r="S66" s="807"/>
      <c r="T66" s="807"/>
      <c r="U66" s="807"/>
      <c r="V66" s="807"/>
      <c r="W66" s="807"/>
      <c r="X66" s="807"/>
      <c r="Y66" s="807"/>
      <c r="Z66" s="807"/>
      <c r="AA66" s="807"/>
      <c r="AB66" s="807"/>
      <c r="AC66" s="807"/>
      <c r="AD66" s="807"/>
      <c r="AE66" s="807"/>
      <c r="AF66" s="807"/>
    </row>
    <row r="67" spans="1:32" s="806" customFormat="1" ht="12.75" customHeight="1">
      <c r="A67" s="427" t="s">
        <v>36</v>
      </c>
      <c r="B67" s="807" t="s">
        <v>610</v>
      </c>
      <c r="C67" s="807" t="s">
        <v>171</v>
      </c>
      <c r="D67" s="807" t="s">
        <v>171</v>
      </c>
      <c r="E67" s="807" t="s">
        <v>171</v>
      </c>
      <c r="F67" s="807" t="s">
        <v>610</v>
      </c>
      <c r="G67" s="807" t="s">
        <v>610</v>
      </c>
      <c r="H67" s="807" t="s">
        <v>171</v>
      </c>
      <c r="I67" s="807" t="s">
        <v>610</v>
      </c>
      <c r="J67" s="807" t="s">
        <v>171</v>
      </c>
      <c r="K67" s="807" t="s">
        <v>171</v>
      </c>
      <c r="L67" s="807" t="s">
        <v>171</v>
      </c>
      <c r="M67" s="807" t="s">
        <v>610</v>
      </c>
      <c r="N67" s="807" t="s">
        <v>610</v>
      </c>
      <c r="O67" s="807" t="s">
        <v>171</v>
      </c>
      <c r="P67" s="808"/>
      <c r="Q67" s="432" t="s">
        <v>35</v>
      </c>
      <c r="R67" s="244" t="s">
        <v>34</v>
      </c>
      <c r="S67" s="807"/>
      <c r="T67" s="807"/>
      <c r="U67" s="807"/>
      <c r="V67" s="807"/>
      <c r="W67" s="807"/>
      <c r="X67" s="807"/>
      <c r="Y67" s="807"/>
      <c r="Z67" s="807"/>
      <c r="AA67" s="807"/>
      <c r="AB67" s="807"/>
      <c r="AC67" s="807"/>
      <c r="AD67" s="807"/>
      <c r="AE67" s="807"/>
      <c r="AF67" s="807"/>
    </row>
    <row r="68" spans="1:32" s="810" customFormat="1" ht="12.75" customHeight="1">
      <c r="A68" s="427" t="s">
        <v>33</v>
      </c>
      <c r="B68" s="807" t="s">
        <v>610</v>
      </c>
      <c r="C68" s="807" t="s">
        <v>171</v>
      </c>
      <c r="D68" s="807" t="s">
        <v>171</v>
      </c>
      <c r="E68" s="807" t="s">
        <v>171</v>
      </c>
      <c r="F68" s="807" t="s">
        <v>610</v>
      </c>
      <c r="G68" s="807" t="s">
        <v>610</v>
      </c>
      <c r="H68" s="807" t="s">
        <v>171</v>
      </c>
      <c r="I68" s="807" t="s">
        <v>610</v>
      </c>
      <c r="J68" s="807" t="s">
        <v>171</v>
      </c>
      <c r="K68" s="807" t="s">
        <v>171</v>
      </c>
      <c r="L68" s="807" t="s">
        <v>171</v>
      </c>
      <c r="M68" s="807" t="s">
        <v>610</v>
      </c>
      <c r="N68" s="807" t="s">
        <v>610</v>
      </c>
      <c r="O68" s="807" t="s">
        <v>171</v>
      </c>
      <c r="P68" s="808"/>
      <c r="Q68" s="432" t="s">
        <v>32</v>
      </c>
      <c r="R68" s="244" t="s">
        <v>31</v>
      </c>
      <c r="S68" s="807"/>
      <c r="T68" s="807"/>
      <c r="U68" s="807"/>
      <c r="V68" s="807"/>
      <c r="W68" s="807"/>
      <c r="X68" s="807"/>
      <c r="Y68" s="807"/>
      <c r="Z68" s="807"/>
      <c r="AA68" s="807"/>
      <c r="AB68" s="807"/>
      <c r="AC68" s="807"/>
      <c r="AD68" s="807"/>
      <c r="AE68" s="807"/>
      <c r="AF68" s="807"/>
    </row>
    <row r="69" spans="1:32" s="806" customFormat="1" ht="12.75" customHeight="1">
      <c r="A69" s="427" t="s">
        <v>30</v>
      </c>
      <c r="B69" s="807">
        <v>766</v>
      </c>
      <c r="C69" s="807" t="s">
        <v>610</v>
      </c>
      <c r="D69" s="807" t="s">
        <v>610</v>
      </c>
      <c r="E69" s="807" t="s">
        <v>171</v>
      </c>
      <c r="F69" s="807">
        <v>760</v>
      </c>
      <c r="G69" s="807" t="s">
        <v>610</v>
      </c>
      <c r="H69" s="807" t="s">
        <v>610</v>
      </c>
      <c r="I69" s="807" t="s">
        <v>610</v>
      </c>
      <c r="J69" s="807" t="s">
        <v>171</v>
      </c>
      <c r="K69" s="807" t="s">
        <v>171</v>
      </c>
      <c r="L69" s="807" t="s">
        <v>171</v>
      </c>
      <c r="M69" s="807" t="s">
        <v>610</v>
      </c>
      <c r="N69" s="807" t="s">
        <v>610</v>
      </c>
      <c r="O69" s="807" t="s">
        <v>171</v>
      </c>
      <c r="P69" s="809"/>
      <c r="Q69" s="432" t="s">
        <v>29</v>
      </c>
      <c r="R69" s="244" t="s">
        <v>28</v>
      </c>
      <c r="S69" s="807"/>
      <c r="T69" s="807"/>
      <c r="U69" s="807"/>
      <c r="V69" s="807"/>
      <c r="W69" s="807"/>
      <c r="X69" s="807"/>
      <c r="Y69" s="807"/>
      <c r="Z69" s="807"/>
      <c r="AA69" s="807"/>
      <c r="AB69" s="807"/>
      <c r="AC69" s="807"/>
      <c r="AD69" s="807"/>
      <c r="AE69" s="807"/>
      <c r="AF69" s="807"/>
    </row>
    <row r="70" spans="1:32" s="806" customFormat="1" ht="12.75" customHeight="1">
      <c r="A70" s="427" t="s">
        <v>27</v>
      </c>
      <c r="B70" s="807">
        <v>757</v>
      </c>
      <c r="C70" s="807" t="s">
        <v>610</v>
      </c>
      <c r="D70" s="807" t="s">
        <v>610</v>
      </c>
      <c r="E70" s="807" t="s">
        <v>171</v>
      </c>
      <c r="F70" s="807">
        <v>737</v>
      </c>
      <c r="G70" s="807" t="s">
        <v>610</v>
      </c>
      <c r="H70" s="807" t="s">
        <v>610</v>
      </c>
      <c r="I70" s="807" t="s">
        <v>610</v>
      </c>
      <c r="J70" s="807" t="s">
        <v>610</v>
      </c>
      <c r="K70" s="807" t="s">
        <v>171</v>
      </c>
      <c r="L70" s="807" t="s">
        <v>171</v>
      </c>
      <c r="M70" s="807" t="s">
        <v>610</v>
      </c>
      <c r="N70" s="807" t="s">
        <v>610</v>
      </c>
      <c r="O70" s="807" t="s">
        <v>610</v>
      </c>
      <c r="P70" s="808"/>
      <c r="Q70" s="432" t="s">
        <v>26</v>
      </c>
      <c r="R70" s="244" t="s">
        <v>25</v>
      </c>
      <c r="S70" s="807"/>
      <c r="T70" s="807"/>
      <c r="U70" s="807"/>
      <c r="V70" s="807"/>
      <c r="W70" s="807"/>
      <c r="X70" s="807"/>
      <c r="Y70" s="807"/>
      <c r="Z70" s="807"/>
      <c r="AA70" s="807"/>
      <c r="AB70" s="807"/>
      <c r="AC70" s="807"/>
      <c r="AD70" s="807"/>
      <c r="AE70" s="807"/>
      <c r="AF70" s="807"/>
    </row>
    <row r="71" spans="1:32" s="806" customFormat="1" ht="12.75" customHeight="1">
      <c r="A71" s="427" t="s">
        <v>24</v>
      </c>
      <c r="B71" s="807">
        <v>848</v>
      </c>
      <c r="C71" s="807" t="s">
        <v>610</v>
      </c>
      <c r="D71" s="807" t="s">
        <v>610</v>
      </c>
      <c r="E71" s="807" t="s">
        <v>610</v>
      </c>
      <c r="F71" s="807">
        <v>841</v>
      </c>
      <c r="G71" s="807">
        <v>885</v>
      </c>
      <c r="H71" s="807" t="s">
        <v>610</v>
      </c>
      <c r="I71" s="807">
        <v>856</v>
      </c>
      <c r="J71" s="807" t="s">
        <v>610</v>
      </c>
      <c r="K71" s="807" t="s">
        <v>610</v>
      </c>
      <c r="L71" s="807" t="s">
        <v>610</v>
      </c>
      <c r="M71" s="807">
        <v>844</v>
      </c>
      <c r="N71" s="807">
        <v>892</v>
      </c>
      <c r="O71" s="807" t="s">
        <v>610</v>
      </c>
      <c r="P71" s="808"/>
      <c r="Q71" s="432" t="s">
        <v>23</v>
      </c>
      <c r="R71" s="244" t="s">
        <v>22</v>
      </c>
      <c r="S71" s="807"/>
      <c r="T71" s="807"/>
      <c r="U71" s="807"/>
      <c r="V71" s="807"/>
      <c r="W71" s="807"/>
      <c r="X71" s="807"/>
      <c r="Y71" s="807"/>
      <c r="Z71" s="807"/>
      <c r="AA71" s="807"/>
      <c r="AB71" s="807"/>
      <c r="AC71" s="807"/>
      <c r="AD71" s="807"/>
      <c r="AE71" s="807"/>
      <c r="AF71" s="807"/>
    </row>
    <row r="72" spans="1:32" s="806" customFormat="1" ht="12.75" customHeight="1">
      <c r="A72" s="427" t="s">
        <v>21</v>
      </c>
      <c r="B72" s="807">
        <v>943</v>
      </c>
      <c r="C72" s="807">
        <v>865</v>
      </c>
      <c r="D72" s="807" t="s">
        <v>610</v>
      </c>
      <c r="E72" s="807" t="s">
        <v>610</v>
      </c>
      <c r="F72" s="807">
        <v>986</v>
      </c>
      <c r="G72" s="807">
        <v>1019</v>
      </c>
      <c r="H72" s="807" t="s">
        <v>610</v>
      </c>
      <c r="I72" s="807">
        <v>938</v>
      </c>
      <c r="J72" s="807" t="s">
        <v>610</v>
      </c>
      <c r="K72" s="807" t="s">
        <v>610</v>
      </c>
      <c r="L72" s="807" t="s">
        <v>610</v>
      </c>
      <c r="M72" s="807">
        <v>1006</v>
      </c>
      <c r="N72" s="807" t="s">
        <v>610</v>
      </c>
      <c r="O72" s="807" t="s">
        <v>610</v>
      </c>
      <c r="P72" s="808"/>
      <c r="Q72" s="432" t="s">
        <v>20</v>
      </c>
      <c r="R72" s="244" t="s">
        <v>19</v>
      </c>
      <c r="S72" s="807"/>
      <c r="T72" s="807"/>
      <c r="U72" s="807"/>
      <c r="V72" s="807"/>
      <c r="W72" s="807"/>
      <c r="X72" s="807"/>
      <c r="Y72" s="807"/>
      <c r="Z72" s="807"/>
      <c r="AA72" s="807"/>
      <c r="AB72" s="807"/>
      <c r="AC72" s="807"/>
      <c r="AD72" s="807"/>
      <c r="AE72" s="807"/>
      <c r="AF72" s="807"/>
    </row>
    <row r="73" spans="1:32" s="806" customFormat="1" ht="12.75" customHeight="1">
      <c r="A73" s="427" t="s">
        <v>18</v>
      </c>
      <c r="B73" s="807" t="s">
        <v>610</v>
      </c>
      <c r="C73" s="807" t="s">
        <v>171</v>
      </c>
      <c r="D73" s="807" t="s">
        <v>171</v>
      </c>
      <c r="E73" s="807" t="s">
        <v>171</v>
      </c>
      <c r="F73" s="807" t="s">
        <v>610</v>
      </c>
      <c r="G73" s="807" t="s">
        <v>610</v>
      </c>
      <c r="H73" s="807" t="s">
        <v>171</v>
      </c>
      <c r="I73" s="807" t="s">
        <v>610</v>
      </c>
      <c r="J73" s="807" t="s">
        <v>171</v>
      </c>
      <c r="K73" s="807" t="s">
        <v>171</v>
      </c>
      <c r="L73" s="807" t="s">
        <v>171</v>
      </c>
      <c r="M73" s="807" t="s">
        <v>610</v>
      </c>
      <c r="N73" s="807" t="s">
        <v>610</v>
      </c>
      <c r="O73" s="807" t="s">
        <v>171</v>
      </c>
      <c r="P73" s="808"/>
      <c r="Q73" s="432" t="s">
        <v>17</v>
      </c>
      <c r="R73" s="244" t="s">
        <v>16</v>
      </c>
      <c r="S73" s="807"/>
      <c r="T73" s="807"/>
      <c r="U73" s="807"/>
      <c r="V73" s="807"/>
      <c r="W73" s="807"/>
      <c r="X73" s="807"/>
      <c r="Y73" s="807"/>
      <c r="Z73" s="807"/>
      <c r="AA73" s="807"/>
      <c r="AB73" s="807"/>
      <c r="AC73" s="807"/>
      <c r="AD73" s="807"/>
      <c r="AE73" s="807"/>
      <c r="AF73" s="807"/>
    </row>
    <row r="74" spans="1:32" s="806" customFormat="1" ht="12.75" customHeight="1">
      <c r="A74" s="427" t="s">
        <v>15</v>
      </c>
      <c r="B74" s="807">
        <v>811</v>
      </c>
      <c r="C74" s="807" t="s">
        <v>610</v>
      </c>
      <c r="D74" s="807" t="s">
        <v>610</v>
      </c>
      <c r="E74" s="807" t="s">
        <v>610</v>
      </c>
      <c r="F74" s="807">
        <v>803</v>
      </c>
      <c r="G74" s="807">
        <v>827</v>
      </c>
      <c r="H74" s="807" t="s">
        <v>610</v>
      </c>
      <c r="I74" s="807">
        <v>806</v>
      </c>
      <c r="J74" s="807" t="s">
        <v>610</v>
      </c>
      <c r="K74" s="807" t="s">
        <v>171</v>
      </c>
      <c r="L74" s="807" t="s">
        <v>610</v>
      </c>
      <c r="M74" s="807">
        <v>805</v>
      </c>
      <c r="N74" s="807" t="s">
        <v>610</v>
      </c>
      <c r="O74" s="807" t="s">
        <v>610</v>
      </c>
      <c r="P74" s="808"/>
      <c r="Q74" s="432" t="s">
        <v>14</v>
      </c>
      <c r="R74" s="244" t="s">
        <v>13</v>
      </c>
      <c r="S74" s="807"/>
      <c r="T74" s="807"/>
      <c r="U74" s="807"/>
      <c r="V74" s="807"/>
      <c r="W74" s="807"/>
      <c r="X74" s="807"/>
      <c r="Y74" s="807"/>
      <c r="Z74" s="807"/>
      <c r="AA74" s="807"/>
      <c r="AB74" s="807"/>
      <c r="AC74" s="807"/>
      <c r="AD74" s="807"/>
      <c r="AE74" s="807"/>
      <c r="AF74" s="807"/>
    </row>
    <row r="75" spans="1:32" s="804" customFormat="1" ht="13.5" customHeight="1">
      <c r="A75" s="1161"/>
      <c r="B75" s="1168" t="s">
        <v>1073</v>
      </c>
      <c r="C75" s="1169"/>
      <c r="D75" s="1169"/>
      <c r="E75" s="1169"/>
      <c r="F75" s="1169"/>
      <c r="G75" s="1169"/>
      <c r="H75" s="1170"/>
      <c r="I75" s="1168" t="s">
        <v>1072</v>
      </c>
      <c r="J75" s="1169"/>
      <c r="K75" s="1169"/>
      <c r="L75" s="1169"/>
      <c r="M75" s="1169"/>
      <c r="N75" s="1169"/>
      <c r="O75" s="1170"/>
      <c r="P75" s="805"/>
    </row>
    <row r="76" spans="1:32" s="801" customFormat="1" ht="13.5" customHeight="1">
      <c r="A76" s="1162"/>
      <c r="B76" s="1164" t="s">
        <v>192</v>
      </c>
      <c r="C76" s="1167" t="s">
        <v>1071</v>
      </c>
      <c r="D76" s="1157"/>
      <c r="E76" s="1158"/>
      <c r="F76" s="1167" t="s">
        <v>1070</v>
      </c>
      <c r="G76" s="1157"/>
      <c r="H76" s="1158"/>
      <c r="I76" s="1164" t="s">
        <v>192</v>
      </c>
      <c r="J76" s="1167" t="s">
        <v>1071</v>
      </c>
      <c r="K76" s="1157"/>
      <c r="L76" s="1158"/>
      <c r="M76" s="1167" t="s">
        <v>1070</v>
      </c>
      <c r="N76" s="1157"/>
      <c r="O76" s="1158"/>
      <c r="P76" s="803"/>
    </row>
    <row r="77" spans="1:32" s="801" customFormat="1" ht="13.5" customHeight="1">
      <c r="A77" s="1162"/>
      <c r="B77" s="1165"/>
      <c r="C77" s="1159" t="s">
        <v>192</v>
      </c>
      <c r="D77" s="1157" t="s">
        <v>212</v>
      </c>
      <c r="E77" s="1158"/>
      <c r="F77" s="1159" t="s">
        <v>192</v>
      </c>
      <c r="G77" s="1157" t="s">
        <v>212</v>
      </c>
      <c r="H77" s="1158"/>
      <c r="I77" s="1165"/>
      <c r="J77" s="1159" t="s">
        <v>192</v>
      </c>
      <c r="K77" s="1157" t="s">
        <v>212</v>
      </c>
      <c r="L77" s="1158"/>
      <c r="M77" s="1159" t="s">
        <v>192</v>
      </c>
      <c r="N77" s="1157" t="s">
        <v>212</v>
      </c>
      <c r="O77" s="1158"/>
      <c r="P77" s="803"/>
    </row>
    <row r="78" spans="1:32" s="801" customFormat="1" ht="25.5" customHeight="1">
      <c r="A78" s="1163"/>
      <c r="B78" s="1166"/>
      <c r="C78" s="1160"/>
      <c r="D78" s="802" t="s">
        <v>1069</v>
      </c>
      <c r="E78" s="606" t="s">
        <v>1068</v>
      </c>
      <c r="F78" s="1160"/>
      <c r="G78" s="606" t="s">
        <v>1068</v>
      </c>
      <c r="H78" s="606" t="s">
        <v>1067</v>
      </c>
      <c r="I78" s="1166"/>
      <c r="J78" s="1160"/>
      <c r="K78" s="606" t="s">
        <v>1069</v>
      </c>
      <c r="L78" s="606" t="s">
        <v>1068</v>
      </c>
      <c r="M78" s="1160"/>
      <c r="N78" s="606" t="s">
        <v>1068</v>
      </c>
      <c r="O78" s="606" t="s">
        <v>1067</v>
      </c>
      <c r="P78" s="800"/>
    </row>
    <row r="79" spans="1:32" s="799" customFormat="1" ht="9.75" customHeight="1">
      <c r="A79" s="1156" t="s">
        <v>7</v>
      </c>
      <c r="B79" s="1022"/>
      <c r="C79" s="1022"/>
      <c r="D79" s="1022"/>
      <c r="E79" s="1022"/>
      <c r="F79" s="1022"/>
      <c r="G79" s="1022"/>
      <c r="H79" s="1022"/>
      <c r="I79" s="1022"/>
      <c r="J79" s="1022"/>
      <c r="K79" s="1022"/>
      <c r="L79" s="1022"/>
      <c r="M79" s="1022"/>
      <c r="N79" s="1022"/>
      <c r="O79" s="1022"/>
      <c r="P79" s="800"/>
    </row>
    <row r="80" spans="1:32" s="797" customFormat="1" ht="9.75" customHeight="1">
      <c r="A80" s="1147" t="s">
        <v>1066</v>
      </c>
      <c r="B80" s="1147"/>
      <c r="C80" s="1147"/>
      <c r="D80" s="1147"/>
      <c r="E80" s="1147"/>
      <c r="F80" s="1147"/>
      <c r="G80" s="1147"/>
      <c r="H80" s="1147"/>
      <c r="I80" s="1147"/>
      <c r="J80" s="1147"/>
      <c r="K80" s="1147"/>
      <c r="L80" s="1147"/>
      <c r="M80" s="1147"/>
      <c r="N80" s="1147"/>
      <c r="O80" s="1147"/>
      <c r="P80" s="798"/>
    </row>
    <row r="81" spans="1:15" s="796" customFormat="1" ht="9.75" customHeight="1">
      <c r="A81" s="1083" t="s">
        <v>1065</v>
      </c>
      <c r="B81" s="1083"/>
      <c r="C81" s="1083"/>
      <c r="D81" s="1083"/>
      <c r="E81" s="1083"/>
      <c r="F81" s="1083"/>
      <c r="G81" s="1083"/>
      <c r="H81" s="1083"/>
      <c r="I81" s="1083"/>
      <c r="J81" s="1083"/>
      <c r="K81" s="1083"/>
      <c r="L81" s="1083"/>
      <c r="M81" s="1083"/>
      <c r="N81" s="1083"/>
      <c r="O81" s="1083"/>
    </row>
  </sheetData>
  <mergeCells count="39">
    <mergeCell ref="A2:O2"/>
    <mergeCell ref="A3:O3"/>
    <mergeCell ref="A5:A8"/>
    <mergeCell ref="B5:H5"/>
    <mergeCell ref="I5:O5"/>
    <mergeCell ref="B6:B8"/>
    <mergeCell ref="C6:E6"/>
    <mergeCell ref="F6:H6"/>
    <mergeCell ref="I6:I8"/>
    <mergeCell ref="J6:L6"/>
    <mergeCell ref="M6:O6"/>
    <mergeCell ref="C7:C8"/>
    <mergeCell ref="M7:M8"/>
    <mergeCell ref="N7:O7"/>
    <mergeCell ref="D7:E7"/>
    <mergeCell ref="F7:F8"/>
    <mergeCell ref="I76:I78"/>
    <mergeCell ref="J76:L76"/>
    <mergeCell ref="K7:L7"/>
    <mergeCell ref="G7:H7"/>
    <mergeCell ref="J7:J8"/>
    <mergeCell ref="B75:H75"/>
    <mergeCell ref="I75:O75"/>
    <mergeCell ref="A80:O80"/>
    <mergeCell ref="A81:O81"/>
    <mergeCell ref="A79:O79"/>
    <mergeCell ref="D77:E77"/>
    <mergeCell ref="F77:F78"/>
    <mergeCell ref="G77:H77"/>
    <mergeCell ref="J77:J78"/>
    <mergeCell ref="K77:L77"/>
    <mergeCell ref="M77:M78"/>
    <mergeCell ref="A75:A78"/>
    <mergeCell ref="B76:B78"/>
    <mergeCell ref="C76:E76"/>
    <mergeCell ref="F76:H76"/>
    <mergeCell ref="M76:O76"/>
    <mergeCell ref="C77:C78"/>
    <mergeCell ref="N77:O77"/>
  </mergeCells>
  <conditionalFormatting sqref="S9:AF74 B9:O74">
    <cfRule type="cellIs" dxfId="44" priority="1" stopIfTrue="1" operator="between">
      <formula>0.0000000000000001</formula>
      <formula>9</formula>
    </cfRule>
  </conditionalFormatting>
  <printOptions horizontalCentered="1"/>
  <pageMargins left="0.39370078740157483" right="0.39370078740157483" top="0.39370078740157483" bottom="0.39370078740157483" header="0" footer="0"/>
  <pageSetup paperSize="9" fitToWidth="0" fitToHeight="10" orientation="portrait" r:id="rId1"/>
  <headerFooter alignWithMargins="0"/>
</worksheet>
</file>

<file path=xl/worksheets/sheet15.xml><?xml version="1.0" encoding="utf-8"?>
<worksheet xmlns="http://schemas.openxmlformats.org/spreadsheetml/2006/main" xmlns:r="http://schemas.openxmlformats.org/officeDocument/2006/relationships">
  <sheetPr codeName="Sheet6"/>
  <dimension ref="A1:V88"/>
  <sheetViews>
    <sheetView workbookViewId="0"/>
  </sheetViews>
  <sheetFormatPr defaultColWidth="9.140625" defaultRowHeight="12.75"/>
  <cols>
    <col min="1" max="1" width="23.7109375" style="1" customWidth="1"/>
    <col min="2" max="2" width="24" style="5" customWidth="1"/>
    <col min="3" max="3" width="24" style="4" customWidth="1"/>
    <col min="4" max="4" width="24" style="1" customWidth="1"/>
    <col min="5" max="5" width="6.7109375" style="1" customWidth="1"/>
    <col min="6" max="6" width="8.7109375" style="1" customWidth="1"/>
    <col min="7" max="7" width="6.85546875" style="1" customWidth="1"/>
    <col min="8" max="8" width="4" style="1" customWidth="1"/>
    <col min="9" max="9" width="6.7109375" style="3" customWidth="1"/>
    <col min="10" max="10" width="4.7109375" style="2" customWidth="1"/>
    <col min="11" max="11" width="5.85546875" style="2" customWidth="1"/>
    <col min="12" max="12" width="4.28515625" style="2" customWidth="1"/>
    <col min="13" max="13" width="6.42578125" style="2" bestFit="1" customWidth="1"/>
    <col min="14" max="14" width="9.140625" style="1"/>
    <col min="15" max="15" width="7.85546875" style="1" customWidth="1"/>
    <col min="16" max="16" width="6.42578125" style="1" customWidth="1"/>
    <col min="17" max="17" width="2.85546875" style="1" bestFit="1" customWidth="1"/>
    <col min="18" max="18" width="3.5703125" style="1" bestFit="1" customWidth="1"/>
    <col min="19" max="19" width="2.85546875" style="1" bestFit="1" customWidth="1"/>
    <col min="20" max="20" width="12.5703125" style="1" bestFit="1" customWidth="1"/>
    <col min="21" max="21" width="6.42578125" style="1" bestFit="1" customWidth="1"/>
    <col min="22" max="22" width="4" style="1" bestFit="1" customWidth="1"/>
    <col min="23" max="16384" width="9.140625" style="1"/>
  </cols>
  <sheetData>
    <row r="1" spans="1:16">
      <c r="A1" s="51"/>
    </row>
    <row r="2" spans="1:16" s="48" customFormat="1" ht="30" customHeight="1">
      <c r="A2" s="1180" t="s">
        <v>180</v>
      </c>
      <c r="B2" s="1180"/>
      <c r="C2" s="1180"/>
      <c r="D2" s="1180"/>
      <c r="E2" s="50"/>
      <c r="I2" s="49"/>
      <c r="J2" s="49"/>
      <c r="K2" s="49"/>
      <c r="L2" s="49"/>
      <c r="M2" s="49"/>
    </row>
    <row r="3" spans="1:16" s="48" customFormat="1" ht="30" customHeight="1">
      <c r="A3" s="1181" t="s">
        <v>179</v>
      </c>
      <c r="B3" s="1181"/>
      <c r="C3" s="1181"/>
      <c r="D3" s="1181"/>
      <c r="E3" s="50"/>
      <c r="I3" s="49"/>
      <c r="J3" s="49"/>
      <c r="K3" s="49"/>
      <c r="L3" s="49"/>
      <c r="M3" s="49"/>
    </row>
    <row r="4" spans="1:16" ht="39.75" customHeight="1">
      <c r="A4" s="1173"/>
      <c r="B4" s="31" t="s">
        <v>178</v>
      </c>
      <c r="C4" s="30" t="s">
        <v>177</v>
      </c>
      <c r="D4" s="29" t="s">
        <v>176</v>
      </c>
      <c r="E4" s="28"/>
      <c r="N4" s="2"/>
    </row>
    <row r="5" spans="1:16" ht="14.45" customHeight="1">
      <c r="A5" s="1174"/>
      <c r="B5" s="1175" t="s">
        <v>175</v>
      </c>
      <c r="C5" s="1176"/>
      <c r="D5" s="27" t="s">
        <v>8</v>
      </c>
      <c r="E5" s="26"/>
      <c r="F5" s="1" t="s">
        <v>174</v>
      </c>
      <c r="G5" s="1" t="s">
        <v>173</v>
      </c>
      <c r="N5" s="2"/>
    </row>
    <row r="6" spans="1:16" s="39" customFormat="1" ht="12.75" customHeight="1">
      <c r="A6" s="39" t="s">
        <v>172</v>
      </c>
      <c r="B6" s="42">
        <v>19.690000000000001</v>
      </c>
      <c r="C6" s="47" t="s">
        <v>171</v>
      </c>
      <c r="D6" s="42">
        <v>5.36</v>
      </c>
      <c r="E6" s="37"/>
      <c r="F6" s="41" t="s">
        <v>170</v>
      </c>
      <c r="G6" s="46" t="s">
        <v>55</v>
      </c>
      <c r="H6" s="34"/>
      <c r="I6" s="34"/>
      <c r="J6" s="34"/>
      <c r="K6" s="33"/>
      <c r="L6" s="33"/>
      <c r="M6" s="33"/>
      <c r="N6" s="33"/>
      <c r="O6" s="33"/>
      <c r="P6" s="33"/>
    </row>
    <row r="7" spans="1:16" s="39" customFormat="1" ht="12.75" customHeight="1">
      <c r="A7" s="39" t="s">
        <v>169</v>
      </c>
      <c r="B7" s="42">
        <v>19.95</v>
      </c>
      <c r="C7" s="42">
        <v>1.86</v>
      </c>
      <c r="D7" s="42">
        <v>5.36</v>
      </c>
      <c r="E7" s="37"/>
      <c r="F7" s="41" t="s">
        <v>168</v>
      </c>
      <c r="G7" s="46" t="s">
        <v>55</v>
      </c>
      <c r="H7" s="34"/>
      <c r="I7" s="34"/>
      <c r="J7" s="34"/>
      <c r="K7" s="33"/>
      <c r="L7" s="33"/>
      <c r="M7" s="33"/>
      <c r="N7" s="33"/>
    </row>
    <row r="8" spans="1:16" s="32" customFormat="1" ht="12.75" customHeight="1">
      <c r="A8" s="45" t="s">
        <v>167</v>
      </c>
      <c r="B8" s="42">
        <v>12.98</v>
      </c>
      <c r="C8" s="42">
        <v>4.66</v>
      </c>
      <c r="D8" s="42">
        <v>6.05</v>
      </c>
      <c r="E8" s="37"/>
      <c r="F8" s="41" t="s">
        <v>166</v>
      </c>
      <c r="G8" s="40" t="s">
        <v>55</v>
      </c>
      <c r="H8" s="34"/>
      <c r="I8" s="34"/>
      <c r="J8" s="34"/>
      <c r="K8" s="33"/>
      <c r="L8" s="33"/>
      <c r="M8" s="33"/>
      <c r="N8" s="33"/>
    </row>
    <row r="9" spans="1:16" s="32" customFormat="1" ht="12.75" customHeight="1">
      <c r="A9" s="39" t="s">
        <v>165</v>
      </c>
      <c r="B9" s="42">
        <v>13.58</v>
      </c>
      <c r="C9" s="42">
        <v>6.4</v>
      </c>
      <c r="D9" s="42">
        <v>8.43</v>
      </c>
      <c r="E9" s="37"/>
      <c r="F9" s="44" t="s">
        <v>164</v>
      </c>
      <c r="G9" s="40" t="s">
        <v>55</v>
      </c>
      <c r="H9" s="34"/>
      <c r="I9" s="34"/>
      <c r="J9" s="34"/>
      <c r="K9" s="33"/>
      <c r="L9" s="33"/>
      <c r="M9" s="33"/>
      <c r="N9" s="33"/>
    </row>
    <row r="10" spans="1:16" s="32" customFormat="1" ht="12.75" customHeight="1">
      <c r="A10" s="38" t="s">
        <v>163</v>
      </c>
      <c r="B10" s="37">
        <v>10.93</v>
      </c>
      <c r="C10" s="37">
        <v>9.23</v>
      </c>
      <c r="D10" s="37">
        <v>29.23</v>
      </c>
      <c r="E10" s="37"/>
      <c r="F10" s="36" t="s">
        <v>162</v>
      </c>
      <c r="G10" s="43">
        <v>1501</v>
      </c>
      <c r="H10" s="34"/>
      <c r="I10" s="34"/>
      <c r="J10" s="34"/>
      <c r="K10" s="33"/>
      <c r="L10" s="33"/>
      <c r="M10" s="33"/>
      <c r="N10" s="33"/>
    </row>
    <row r="11" spans="1:16" s="32" customFormat="1" ht="12.75" customHeight="1">
      <c r="A11" s="38" t="s">
        <v>161</v>
      </c>
      <c r="B11" s="37">
        <v>9.31</v>
      </c>
      <c r="C11" s="37">
        <v>7.58</v>
      </c>
      <c r="D11" s="37">
        <v>13.64</v>
      </c>
      <c r="E11" s="37"/>
      <c r="F11" s="36" t="s">
        <v>160</v>
      </c>
      <c r="G11" s="43">
        <v>1505</v>
      </c>
      <c r="H11" s="34"/>
      <c r="I11" s="34"/>
      <c r="J11" s="34"/>
      <c r="K11" s="33"/>
      <c r="L11" s="33"/>
      <c r="M11" s="33"/>
      <c r="N11" s="33"/>
    </row>
    <row r="12" spans="1:16" s="32" customFormat="1" ht="12.75" customHeight="1">
      <c r="A12" s="38" t="s">
        <v>159</v>
      </c>
      <c r="B12" s="37">
        <v>10.82</v>
      </c>
      <c r="C12" s="37">
        <v>4.6500000000000004</v>
      </c>
      <c r="D12" s="37">
        <v>0</v>
      </c>
      <c r="E12" s="37"/>
      <c r="F12" s="36" t="s">
        <v>158</v>
      </c>
      <c r="G12" s="35" t="s">
        <v>157</v>
      </c>
      <c r="H12" s="34"/>
      <c r="I12" s="34"/>
      <c r="J12" s="34"/>
      <c r="K12" s="33"/>
      <c r="L12" s="33"/>
      <c r="M12" s="33"/>
      <c r="N12" s="33"/>
    </row>
    <row r="13" spans="1:16" s="32" customFormat="1" ht="12.75" customHeight="1">
      <c r="A13" s="38" t="s">
        <v>156</v>
      </c>
      <c r="B13" s="37">
        <v>15.08</v>
      </c>
      <c r="C13" s="37">
        <v>6.9</v>
      </c>
      <c r="D13" s="37">
        <v>0</v>
      </c>
      <c r="E13" s="37"/>
      <c r="F13" s="36" t="s">
        <v>155</v>
      </c>
      <c r="G13" s="43">
        <v>1509</v>
      </c>
      <c r="H13" s="34"/>
      <c r="I13" s="34"/>
      <c r="J13" s="34"/>
      <c r="K13" s="33"/>
      <c r="L13" s="33"/>
      <c r="M13" s="33"/>
      <c r="N13" s="33"/>
    </row>
    <row r="14" spans="1:16" s="39" customFormat="1" ht="12.75" customHeight="1">
      <c r="A14" s="38" t="s">
        <v>154</v>
      </c>
      <c r="B14" s="37">
        <v>22.37</v>
      </c>
      <c r="C14" s="37">
        <v>2.5</v>
      </c>
      <c r="D14" s="37">
        <v>2.5</v>
      </c>
      <c r="E14" s="37"/>
      <c r="F14" s="36" t="s">
        <v>153</v>
      </c>
      <c r="G14" s="43">
        <v>1513</v>
      </c>
      <c r="H14" s="34"/>
      <c r="I14" s="34"/>
      <c r="J14" s="34"/>
      <c r="K14" s="33"/>
      <c r="L14" s="33"/>
      <c r="M14" s="33"/>
      <c r="N14" s="33"/>
    </row>
    <row r="15" spans="1:16" s="39" customFormat="1" ht="12.75" customHeight="1">
      <c r="A15" s="39" t="s">
        <v>152</v>
      </c>
      <c r="B15" s="42">
        <v>12.35</v>
      </c>
      <c r="C15" s="42">
        <v>10</v>
      </c>
      <c r="D15" s="42">
        <v>7.14</v>
      </c>
      <c r="E15" s="37"/>
      <c r="F15" s="41" t="s">
        <v>151</v>
      </c>
      <c r="G15" s="40" t="s">
        <v>55</v>
      </c>
      <c r="H15" s="34"/>
      <c r="I15" s="34"/>
      <c r="J15" s="34"/>
      <c r="K15" s="33"/>
      <c r="L15" s="33"/>
      <c r="M15" s="33"/>
      <c r="N15" s="33"/>
    </row>
    <row r="16" spans="1:16" s="32" customFormat="1" ht="12.75" customHeight="1">
      <c r="A16" s="38" t="s">
        <v>150</v>
      </c>
      <c r="B16" s="37">
        <v>13.97</v>
      </c>
      <c r="C16" s="37">
        <v>16</v>
      </c>
      <c r="D16" s="37">
        <v>12</v>
      </c>
      <c r="E16" s="37"/>
      <c r="F16" s="36" t="s">
        <v>149</v>
      </c>
      <c r="G16" s="35" t="s">
        <v>148</v>
      </c>
      <c r="H16" s="34"/>
      <c r="I16" s="34"/>
      <c r="J16" s="34"/>
      <c r="K16" s="33"/>
      <c r="L16" s="33"/>
      <c r="M16" s="33"/>
      <c r="N16" s="33"/>
    </row>
    <row r="17" spans="1:14" s="32" customFormat="1" ht="12.75" customHeight="1">
      <c r="A17" s="38" t="s">
        <v>147</v>
      </c>
      <c r="B17" s="37">
        <v>10.62</v>
      </c>
      <c r="C17" s="37">
        <v>18.52</v>
      </c>
      <c r="D17" s="37">
        <v>29.63</v>
      </c>
      <c r="E17" s="37"/>
      <c r="F17" s="36" t="s">
        <v>146</v>
      </c>
      <c r="G17" s="35" t="s">
        <v>145</v>
      </c>
      <c r="H17" s="34"/>
      <c r="I17" s="34"/>
      <c r="J17" s="34"/>
      <c r="K17" s="33"/>
      <c r="L17" s="33"/>
      <c r="M17" s="33"/>
      <c r="N17" s="33"/>
    </row>
    <row r="18" spans="1:14" s="32" customFormat="1" ht="12.75" customHeight="1">
      <c r="A18" s="38" t="s">
        <v>144</v>
      </c>
      <c r="B18" s="37">
        <v>6.04</v>
      </c>
      <c r="C18" s="37">
        <v>0</v>
      </c>
      <c r="D18" s="37">
        <v>0</v>
      </c>
      <c r="E18" s="37"/>
      <c r="F18" s="36" t="s">
        <v>143</v>
      </c>
      <c r="G18" s="35" t="s">
        <v>142</v>
      </c>
      <c r="H18" s="34"/>
      <c r="I18" s="34"/>
      <c r="J18" s="34"/>
      <c r="K18" s="33"/>
      <c r="L18" s="33"/>
      <c r="M18" s="33"/>
      <c r="N18" s="33"/>
    </row>
    <row r="19" spans="1:14" s="32" customFormat="1" ht="12.75" customHeight="1">
      <c r="A19" s="38" t="s">
        <v>141</v>
      </c>
      <c r="B19" s="37">
        <v>2.33</v>
      </c>
      <c r="C19" s="37">
        <v>0</v>
      </c>
      <c r="D19" s="37">
        <v>0</v>
      </c>
      <c r="E19" s="37"/>
      <c r="F19" s="36" t="s">
        <v>140</v>
      </c>
      <c r="G19" s="35" t="s">
        <v>139</v>
      </c>
      <c r="H19" s="34"/>
      <c r="I19" s="34"/>
      <c r="J19" s="34"/>
      <c r="K19" s="33"/>
      <c r="L19" s="33"/>
      <c r="M19" s="33"/>
      <c r="N19" s="33"/>
    </row>
    <row r="20" spans="1:14" s="32" customFormat="1" ht="12.75" customHeight="1">
      <c r="A20" s="38" t="s">
        <v>138</v>
      </c>
      <c r="B20" s="37">
        <v>19.27</v>
      </c>
      <c r="C20" s="37">
        <v>2.2999999999999998</v>
      </c>
      <c r="D20" s="37">
        <v>0</v>
      </c>
      <c r="E20" s="37"/>
      <c r="F20" s="36" t="s">
        <v>137</v>
      </c>
      <c r="G20" s="35" t="s">
        <v>136</v>
      </c>
      <c r="H20" s="34"/>
      <c r="I20" s="34"/>
      <c r="J20" s="34"/>
      <c r="K20" s="33"/>
      <c r="L20" s="33"/>
      <c r="M20" s="33"/>
      <c r="N20" s="33"/>
    </row>
    <row r="21" spans="1:14" s="39" customFormat="1" ht="12.75" customHeight="1">
      <c r="A21" s="38" t="s">
        <v>135</v>
      </c>
      <c r="B21" s="37">
        <v>12.32</v>
      </c>
      <c r="C21" s="37">
        <v>20</v>
      </c>
      <c r="D21" s="37">
        <v>10</v>
      </c>
      <c r="E21" s="37"/>
      <c r="F21" s="36" t="s">
        <v>134</v>
      </c>
      <c r="G21" s="35" t="s">
        <v>133</v>
      </c>
      <c r="H21" s="34"/>
      <c r="I21" s="34"/>
      <c r="J21" s="34"/>
      <c r="K21" s="33"/>
      <c r="L21" s="33"/>
      <c r="M21" s="33"/>
      <c r="N21" s="33"/>
    </row>
    <row r="22" spans="1:14" s="32" customFormat="1" ht="12.75" customHeight="1">
      <c r="A22" s="38" t="s">
        <v>132</v>
      </c>
      <c r="B22" s="37">
        <v>6.1</v>
      </c>
      <c r="C22" s="37">
        <v>14.29</v>
      </c>
      <c r="D22" s="37">
        <v>0</v>
      </c>
      <c r="E22" s="37"/>
      <c r="F22" s="36" t="s">
        <v>131</v>
      </c>
      <c r="G22" s="35" t="s">
        <v>130</v>
      </c>
      <c r="H22" s="34"/>
      <c r="I22" s="34"/>
      <c r="J22" s="34"/>
      <c r="K22" s="33"/>
      <c r="L22" s="33"/>
      <c r="M22" s="33"/>
      <c r="N22" s="33"/>
    </row>
    <row r="23" spans="1:14" s="32" customFormat="1" ht="12.75" customHeight="1">
      <c r="A23" s="38" t="s">
        <v>129</v>
      </c>
      <c r="B23" s="37">
        <v>10.91</v>
      </c>
      <c r="C23" s="37">
        <v>15.38</v>
      </c>
      <c r="D23" s="37">
        <v>26.92</v>
      </c>
      <c r="E23" s="37"/>
      <c r="F23" s="36" t="s">
        <v>128</v>
      </c>
      <c r="G23" s="35" t="s">
        <v>127</v>
      </c>
      <c r="H23" s="34"/>
      <c r="I23" s="34"/>
      <c r="J23" s="34"/>
      <c r="K23" s="33"/>
      <c r="L23" s="33"/>
      <c r="M23" s="33"/>
      <c r="N23" s="33"/>
    </row>
    <row r="24" spans="1:14" s="32" customFormat="1" ht="12.75" customHeight="1">
      <c r="A24" s="38" t="s">
        <v>126</v>
      </c>
      <c r="B24" s="37">
        <v>10.71</v>
      </c>
      <c r="C24" s="37">
        <v>12.5</v>
      </c>
      <c r="D24" s="37">
        <v>0</v>
      </c>
      <c r="E24" s="37"/>
      <c r="F24" s="36" t="s">
        <v>125</v>
      </c>
      <c r="G24" s="35" t="s">
        <v>124</v>
      </c>
      <c r="H24" s="34"/>
      <c r="I24" s="34"/>
      <c r="J24" s="34"/>
      <c r="K24" s="33"/>
      <c r="L24" s="33"/>
      <c r="M24" s="33"/>
      <c r="N24" s="33"/>
    </row>
    <row r="25" spans="1:14" s="39" customFormat="1" ht="12.75" customHeight="1">
      <c r="A25" s="38" t="s">
        <v>123</v>
      </c>
      <c r="B25" s="37">
        <v>6.46</v>
      </c>
      <c r="C25" s="37">
        <v>12.9</v>
      </c>
      <c r="D25" s="37">
        <v>0</v>
      </c>
      <c r="E25" s="37"/>
      <c r="F25" s="36" t="s">
        <v>122</v>
      </c>
      <c r="G25" s="35" t="s">
        <v>121</v>
      </c>
      <c r="H25" s="34"/>
      <c r="I25" s="34"/>
      <c r="J25" s="34"/>
      <c r="K25" s="33"/>
      <c r="L25" s="33"/>
      <c r="M25" s="33"/>
      <c r="N25" s="33"/>
    </row>
    <row r="26" spans="1:14" s="32" customFormat="1" ht="12.75" customHeight="1">
      <c r="A26" s="38" t="s">
        <v>120</v>
      </c>
      <c r="B26" s="37">
        <v>14.66</v>
      </c>
      <c r="C26" s="37">
        <v>6.25</v>
      </c>
      <c r="D26" s="37">
        <v>12.5</v>
      </c>
      <c r="E26" s="37"/>
      <c r="F26" s="36" t="s">
        <v>119</v>
      </c>
      <c r="G26" s="35" t="s">
        <v>118</v>
      </c>
      <c r="H26" s="34"/>
      <c r="I26" s="34"/>
      <c r="J26" s="34"/>
      <c r="K26" s="33"/>
      <c r="L26" s="33"/>
      <c r="M26" s="33"/>
      <c r="N26" s="33"/>
    </row>
    <row r="27" spans="1:14" s="32" customFormat="1" ht="12.75" customHeight="1">
      <c r="A27" s="38" t="s">
        <v>117</v>
      </c>
      <c r="B27" s="37">
        <v>8.86</v>
      </c>
      <c r="C27" s="37">
        <v>9.09</v>
      </c>
      <c r="D27" s="37">
        <v>0</v>
      </c>
      <c r="E27" s="37"/>
      <c r="F27" s="36" t="s">
        <v>116</v>
      </c>
      <c r="G27" s="35" t="s">
        <v>115</v>
      </c>
      <c r="H27" s="34"/>
      <c r="I27" s="34"/>
      <c r="J27" s="34"/>
      <c r="K27" s="33"/>
      <c r="L27" s="33"/>
      <c r="M27" s="33"/>
      <c r="N27" s="33"/>
    </row>
    <row r="28" spans="1:14" s="32" customFormat="1" ht="12.75" customHeight="1">
      <c r="A28" s="38" t="s">
        <v>114</v>
      </c>
      <c r="B28" s="37">
        <v>7.43</v>
      </c>
      <c r="C28" s="37">
        <v>0</v>
      </c>
      <c r="D28" s="37">
        <v>0</v>
      </c>
      <c r="E28" s="37"/>
      <c r="F28" s="36" t="s">
        <v>113</v>
      </c>
      <c r="G28" s="35" t="s">
        <v>112</v>
      </c>
      <c r="H28" s="34"/>
      <c r="I28" s="34"/>
      <c r="J28" s="34"/>
      <c r="K28" s="33"/>
      <c r="L28" s="33"/>
      <c r="M28" s="33"/>
      <c r="N28" s="33"/>
    </row>
    <row r="29" spans="1:14" s="32" customFormat="1" ht="12.75" customHeight="1">
      <c r="A29" s="39" t="s">
        <v>111</v>
      </c>
      <c r="B29" s="42">
        <v>11.95</v>
      </c>
      <c r="C29" s="42">
        <v>2.79</v>
      </c>
      <c r="D29" s="42">
        <v>7.65</v>
      </c>
      <c r="E29" s="37"/>
      <c r="F29" s="41" t="s">
        <v>110</v>
      </c>
      <c r="G29" s="40" t="s">
        <v>55</v>
      </c>
      <c r="H29" s="34"/>
      <c r="I29" s="34"/>
      <c r="J29" s="34"/>
      <c r="K29" s="33"/>
      <c r="L29" s="33"/>
      <c r="M29" s="33"/>
      <c r="N29" s="33"/>
    </row>
    <row r="30" spans="1:14" s="32" customFormat="1" ht="12.75" customHeight="1">
      <c r="A30" s="38" t="s">
        <v>109</v>
      </c>
      <c r="B30" s="37">
        <v>10</v>
      </c>
      <c r="C30" s="37">
        <v>3.17</v>
      </c>
      <c r="D30" s="37">
        <v>1.59</v>
      </c>
      <c r="E30" s="37"/>
      <c r="F30" s="36" t="s">
        <v>108</v>
      </c>
      <c r="G30" s="43">
        <v>1403</v>
      </c>
      <c r="H30" s="34"/>
      <c r="I30" s="34"/>
      <c r="J30" s="34"/>
      <c r="K30" s="33"/>
      <c r="L30" s="33"/>
      <c r="M30" s="33"/>
      <c r="N30" s="33"/>
    </row>
    <row r="31" spans="1:14" s="32" customFormat="1" ht="12.75" customHeight="1">
      <c r="A31" s="38" t="s">
        <v>107</v>
      </c>
      <c r="B31" s="37">
        <v>6.72</v>
      </c>
      <c r="C31" s="37">
        <v>0</v>
      </c>
      <c r="D31" s="37">
        <v>0</v>
      </c>
      <c r="E31" s="37"/>
      <c r="F31" s="36" t="s">
        <v>106</v>
      </c>
      <c r="G31" s="43">
        <v>1404</v>
      </c>
      <c r="H31" s="34"/>
      <c r="I31" s="34"/>
      <c r="J31" s="34"/>
      <c r="K31" s="33"/>
      <c r="L31" s="33"/>
      <c r="M31" s="33"/>
      <c r="N31" s="33"/>
    </row>
    <row r="32" spans="1:14" s="32" customFormat="1" ht="12.75" customHeight="1">
      <c r="A32" s="38" t="s">
        <v>105</v>
      </c>
      <c r="B32" s="37">
        <v>15.6</v>
      </c>
      <c r="C32" s="37">
        <v>1</v>
      </c>
      <c r="D32" s="37">
        <v>18</v>
      </c>
      <c r="E32" s="37"/>
      <c r="F32" s="36" t="s">
        <v>104</v>
      </c>
      <c r="G32" s="43">
        <v>1103</v>
      </c>
      <c r="H32" s="34"/>
      <c r="I32" s="34"/>
      <c r="J32" s="34"/>
      <c r="K32" s="33"/>
      <c r="L32" s="33"/>
      <c r="M32" s="33"/>
      <c r="N32" s="33"/>
    </row>
    <row r="33" spans="1:14" s="32" customFormat="1" ht="12.75" customHeight="1">
      <c r="A33" s="38" t="s">
        <v>103</v>
      </c>
      <c r="B33" s="37">
        <v>15.13</v>
      </c>
      <c r="C33" s="37">
        <v>9.8800000000000008</v>
      </c>
      <c r="D33" s="37">
        <v>3.7</v>
      </c>
      <c r="E33" s="37"/>
      <c r="F33" s="36" t="s">
        <v>102</v>
      </c>
      <c r="G33" s="43">
        <v>1405</v>
      </c>
      <c r="H33" s="34"/>
      <c r="I33" s="34"/>
      <c r="J33" s="34"/>
      <c r="K33" s="33"/>
      <c r="L33" s="33"/>
      <c r="M33" s="33"/>
      <c r="N33" s="33"/>
    </row>
    <row r="34" spans="1:14" s="32" customFormat="1" ht="12.75" customHeight="1">
      <c r="A34" s="38" t="s">
        <v>101</v>
      </c>
      <c r="B34" s="37">
        <v>9.24</v>
      </c>
      <c r="C34" s="37">
        <v>2.56</v>
      </c>
      <c r="D34" s="37">
        <v>8.9700000000000006</v>
      </c>
      <c r="E34" s="37"/>
      <c r="F34" s="36" t="s">
        <v>100</v>
      </c>
      <c r="G34" s="43">
        <v>1406</v>
      </c>
      <c r="H34" s="34"/>
      <c r="I34" s="34"/>
      <c r="J34" s="34"/>
      <c r="K34" s="33"/>
      <c r="L34" s="33"/>
      <c r="M34" s="33"/>
      <c r="N34" s="33"/>
    </row>
    <row r="35" spans="1:14" s="32" customFormat="1" ht="12.75" customHeight="1">
      <c r="A35" s="38" t="s">
        <v>99</v>
      </c>
      <c r="B35" s="37">
        <v>8.82</v>
      </c>
      <c r="C35" s="37">
        <v>0</v>
      </c>
      <c r="D35" s="37">
        <v>0</v>
      </c>
      <c r="E35" s="37"/>
      <c r="F35" s="36" t="s">
        <v>98</v>
      </c>
      <c r="G35" s="43">
        <v>1407</v>
      </c>
      <c r="H35" s="34"/>
      <c r="I35" s="34"/>
      <c r="J35" s="34"/>
      <c r="K35" s="33"/>
      <c r="L35" s="33"/>
      <c r="M35" s="33"/>
      <c r="N35" s="33"/>
    </row>
    <row r="36" spans="1:14" s="32" customFormat="1" ht="12.75" customHeight="1">
      <c r="A36" s="38" t="s">
        <v>97</v>
      </c>
      <c r="B36" s="37">
        <v>12.75</v>
      </c>
      <c r="C36" s="37">
        <v>5.26</v>
      </c>
      <c r="D36" s="37">
        <v>0</v>
      </c>
      <c r="E36" s="37"/>
      <c r="F36" s="36" t="s">
        <v>96</v>
      </c>
      <c r="G36" s="43">
        <v>1409</v>
      </c>
      <c r="H36" s="34"/>
      <c r="I36" s="34"/>
      <c r="J36" s="34"/>
      <c r="K36" s="33"/>
      <c r="L36" s="33"/>
      <c r="M36" s="33"/>
      <c r="N36" s="33"/>
    </row>
    <row r="37" spans="1:14" s="39" customFormat="1" ht="12.75" customHeight="1">
      <c r="A37" s="38" t="s">
        <v>95</v>
      </c>
      <c r="B37" s="37">
        <v>10.039999999999999</v>
      </c>
      <c r="C37" s="37">
        <v>10</v>
      </c>
      <c r="D37" s="37">
        <v>0</v>
      </c>
      <c r="E37" s="37"/>
      <c r="F37" s="36" t="s">
        <v>94</v>
      </c>
      <c r="G37" s="43">
        <v>1412</v>
      </c>
      <c r="H37" s="34"/>
      <c r="I37" s="34"/>
      <c r="J37" s="34"/>
      <c r="K37" s="33"/>
      <c r="L37" s="33"/>
      <c r="M37" s="33"/>
      <c r="N37" s="33"/>
    </row>
    <row r="38" spans="1:14" s="32" customFormat="1" ht="12.75" customHeight="1">
      <c r="A38" s="38" t="s">
        <v>93</v>
      </c>
      <c r="B38" s="37">
        <v>9.4700000000000006</v>
      </c>
      <c r="C38" s="37">
        <v>3.7</v>
      </c>
      <c r="D38" s="37">
        <v>2.4700000000000002</v>
      </c>
      <c r="E38" s="37"/>
      <c r="F38" s="36" t="s">
        <v>92</v>
      </c>
      <c r="G38" s="43">
        <v>1414</v>
      </c>
      <c r="H38" s="34"/>
      <c r="I38" s="34"/>
      <c r="J38" s="34"/>
      <c r="K38" s="33"/>
      <c r="L38" s="33"/>
      <c r="M38" s="33"/>
      <c r="N38" s="33"/>
    </row>
    <row r="39" spans="1:14" s="32" customFormat="1" ht="12.75" customHeight="1">
      <c r="A39" s="38" t="s">
        <v>91</v>
      </c>
      <c r="B39" s="37">
        <v>10.53</v>
      </c>
      <c r="C39" s="37">
        <v>0</v>
      </c>
      <c r="D39" s="37">
        <v>3.51</v>
      </c>
      <c r="E39" s="37"/>
      <c r="F39" s="36" t="s">
        <v>90</v>
      </c>
      <c r="G39" s="43">
        <v>1415</v>
      </c>
      <c r="H39" s="34"/>
      <c r="I39" s="34"/>
      <c r="J39" s="34"/>
      <c r="K39" s="33"/>
      <c r="L39" s="33"/>
      <c r="M39" s="33"/>
      <c r="N39" s="33"/>
    </row>
    <row r="40" spans="1:14" s="39" customFormat="1" ht="12.75" customHeight="1">
      <c r="A40" s="38" t="s">
        <v>89</v>
      </c>
      <c r="B40" s="37">
        <v>13.32</v>
      </c>
      <c r="C40" s="37">
        <v>0.9</v>
      </c>
      <c r="D40" s="37">
        <v>13.57</v>
      </c>
      <c r="E40" s="37"/>
      <c r="F40" s="36" t="s">
        <v>88</v>
      </c>
      <c r="G40" s="43">
        <v>1416</v>
      </c>
      <c r="H40" s="34"/>
      <c r="I40" s="34"/>
      <c r="J40" s="34"/>
      <c r="K40" s="33"/>
      <c r="L40" s="33"/>
      <c r="M40" s="33"/>
      <c r="N40" s="33"/>
    </row>
    <row r="41" spans="1:14" s="32" customFormat="1" ht="12.75" customHeight="1">
      <c r="A41" s="39" t="s">
        <v>87</v>
      </c>
      <c r="B41" s="42">
        <v>14.74</v>
      </c>
      <c r="C41" s="42">
        <v>4.3499999999999996</v>
      </c>
      <c r="D41" s="42">
        <v>1.34</v>
      </c>
      <c r="E41" s="37"/>
      <c r="F41" s="41">
        <v>1860000</v>
      </c>
      <c r="G41" s="40" t="s">
        <v>55</v>
      </c>
      <c r="H41" s="34"/>
      <c r="I41" s="34"/>
      <c r="J41" s="34"/>
      <c r="K41" s="33"/>
      <c r="L41" s="33"/>
      <c r="M41" s="33"/>
      <c r="N41" s="33"/>
    </row>
    <row r="42" spans="1:14" s="32" customFormat="1" ht="12.75" customHeight="1">
      <c r="A42" s="38" t="s">
        <v>86</v>
      </c>
      <c r="B42" s="37">
        <v>7.86</v>
      </c>
      <c r="C42" s="37">
        <v>11.11</v>
      </c>
      <c r="D42" s="37">
        <v>0</v>
      </c>
      <c r="E42" s="37"/>
      <c r="F42" s="36" t="s">
        <v>85</v>
      </c>
      <c r="G42" s="43">
        <v>1201</v>
      </c>
      <c r="H42" s="34"/>
      <c r="I42" s="34"/>
      <c r="J42" s="34"/>
      <c r="K42" s="33"/>
      <c r="L42" s="33"/>
      <c r="M42" s="33"/>
      <c r="N42" s="33"/>
    </row>
    <row r="43" spans="1:14" s="32" customFormat="1" ht="12.75" customHeight="1">
      <c r="A43" s="38" t="s">
        <v>84</v>
      </c>
      <c r="B43" s="37">
        <v>11.71</v>
      </c>
      <c r="C43" s="37">
        <v>11.11</v>
      </c>
      <c r="D43" s="37">
        <v>0</v>
      </c>
      <c r="E43" s="37"/>
      <c r="F43" s="36" t="s">
        <v>83</v>
      </c>
      <c r="G43" s="43">
        <v>1202</v>
      </c>
      <c r="H43" s="34"/>
      <c r="I43" s="34"/>
      <c r="J43" s="34"/>
      <c r="K43" s="33"/>
      <c r="L43" s="33"/>
      <c r="M43" s="33"/>
      <c r="N43" s="33"/>
    </row>
    <row r="44" spans="1:14" s="32" customFormat="1" ht="12.75" customHeight="1">
      <c r="A44" s="38" t="s">
        <v>82</v>
      </c>
      <c r="B44" s="37">
        <v>12.54</v>
      </c>
      <c r="C44" s="37">
        <v>0</v>
      </c>
      <c r="D44" s="37">
        <v>0</v>
      </c>
      <c r="E44" s="37"/>
      <c r="F44" s="36" t="s">
        <v>81</v>
      </c>
      <c r="G44" s="43">
        <v>1203</v>
      </c>
      <c r="H44" s="34"/>
      <c r="I44" s="34"/>
      <c r="J44" s="34"/>
      <c r="K44" s="33"/>
      <c r="L44" s="33"/>
      <c r="M44" s="33"/>
      <c r="N44" s="33"/>
    </row>
    <row r="45" spans="1:14" s="32" customFormat="1" ht="12.75" customHeight="1">
      <c r="A45" s="38" t="s">
        <v>80</v>
      </c>
      <c r="B45" s="37">
        <v>15.95</v>
      </c>
      <c r="C45" s="37">
        <v>7.69</v>
      </c>
      <c r="D45" s="37">
        <v>0</v>
      </c>
      <c r="E45" s="37"/>
      <c r="F45" s="36" t="s">
        <v>79</v>
      </c>
      <c r="G45" s="43">
        <v>1204</v>
      </c>
      <c r="H45" s="34"/>
      <c r="I45" s="34"/>
      <c r="J45" s="34"/>
      <c r="K45" s="33"/>
      <c r="L45" s="33"/>
      <c r="M45" s="33"/>
      <c r="N45" s="33"/>
    </row>
    <row r="46" spans="1:14" s="32" customFormat="1" ht="12.75" customHeight="1">
      <c r="A46" s="38" t="s">
        <v>78</v>
      </c>
      <c r="B46" s="37">
        <v>8.02</v>
      </c>
      <c r="C46" s="37">
        <v>9.09</v>
      </c>
      <c r="D46" s="37">
        <v>0</v>
      </c>
      <c r="E46" s="37"/>
      <c r="F46" s="36" t="s">
        <v>77</v>
      </c>
      <c r="G46" s="43">
        <v>1205</v>
      </c>
      <c r="H46" s="34"/>
      <c r="I46" s="34"/>
      <c r="J46" s="34"/>
      <c r="K46" s="33"/>
      <c r="L46" s="33"/>
      <c r="M46" s="33"/>
      <c r="N46" s="33"/>
    </row>
    <row r="47" spans="1:14" s="32" customFormat="1" ht="12.75" customHeight="1">
      <c r="A47" s="38" t="s">
        <v>76</v>
      </c>
      <c r="B47" s="37">
        <v>10.66</v>
      </c>
      <c r="C47" s="37">
        <v>0</v>
      </c>
      <c r="D47" s="37">
        <v>0</v>
      </c>
      <c r="E47" s="37"/>
      <c r="F47" s="36" t="s">
        <v>75</v>
      </c>
      <c r="G47" s="43">
        <v>1206</v>
      </c>
      <c r="H47" s="34"/>
      <c r="I47" s="34"/>
      <c r="J47" s="34"/>
      <c r="K47" s="33"/>
      <c r="L47" s="33"/>
      <c r="M47" s="33"/>
      <c r="N47" s="33"/>
    </row>
    <row r="48" spans="1:14" s="32" customFormat="1" ht="12.75" customHeight="1">
      <c r="A48" s="38" t="s">
        <v>74</v>
      </c>
      <c r="B48" s="37">
        <v>14.74</v>
      </c>
      <c r="C48" s="37">
        <v>3.57</v>
      </c>
      <c r="D48" s="37">
        <v>4.76</v>
      </c>
      <c r="E48" s="37"/>
      <c r="F48" s="36" t="s">
        <v>73</v>
      </c>
      <c r="G48" s="43">
        <v>1207</v>
      </c>
      <c r="H48" s="34"/>
      <c r="I48" s="34"/>
      <c r="J48" s="34"/>
      <c r="K48" s="33"/>
      <c r="L48" s="33"/>
      <c r="M48" s="33"/>
      <c r="N48" s="33"/>
    </row>
    <row r="49" spans="1:14" s="32" customFormat="1" ht="12.75" customHeight="1">
      <c r="A49" s="38" t="s">
        <v>72</v>
      </c>
      <c r="B49" s="37">
        <v>10.36</v>
      </c>
      <c r="C49" s="37">
        <v>0</v>
      </c>
      <c r="D49" s="37">
        <v>0</v>
      </c>
      <c r="E49" s="37"/>
      <c r="F49" s="36" t="s">
        <v>71</v>
      </c>
      <c r="G49" s="43">
        <v>1208</v>
      </c>
      <c r="H49" s="34"/>
      <c r="I49" s="34"/>
      <c r="J49" s="34"/>
      <c r="K49" s="33"/>
      <c r="L49" s="33"/>
      <c r="M49" s="33"/>
      <c r="N49" s="33"/>
    </row>
    <row r="50" spans="1:14" s="32" customFormat="1" ht="12.75" customHeight="1">
      <c r="A50" s="38" t="s">
        <v>70</v>
      </c>
      <c r="B50" s="37">
        <v>4.66</v>
      </c>
      <c r="C50" s="37">
        <v>0</v>
      </c>
      <c r="D50" s="37">
        <v>0</v>
      </c>
      <c r="E50" s="37"/>
      <c r="F50" s="36" t="s">
        <v>69</v>
      </c>
      <c r="G50" s="43">
        <v>1209</v>
      </c>
      <c r="H50" s="34"/>
      <c r="I50" s="34"/>
      <c r="J50" s="34"/>
      <c r="K50" s="33"/>
      <c r="L50" s="33"/>
      <c r="M50" s="33"/>
      <c r="N50" s="33"/>
    </row>
    <row r="51" spans="1:14" s="32" customFormat="1" ht="12.75" customHeight="1">
      <c r="A51" s="38" t="s">
        <v>68</v>
      </c>
      <c r="B51" s="37">
        <v>7.74</v>
      </c>
      <c r="C51" s="37">
        <v>14.29</v>
      </c>
      <c r="D51" s="37">
        <v>0</v>
      </c>
      <c r="E51" s="37"/>
      <c r="F51" s="36" t="s">
        <v>67</v>
      </c>
      <c r="G51" s="43">
        <v>1210</v>
      </c>
      <c r="H51" s="34"/>
      <c r="I51" s="34"/>
      <c r="J51" s="34"/>
      <c r="K51" s="33"/>
      <c r="L51" s="33"/>
      <c r="M51" s="33"/>
      <c r="N51" s="33"/>
    </row>
    <row r="52" spans="1:14" s="39" customFormat="1" ht="12.75" customHeight="1">
      <c r="A52" s="38" t="s">
        <v>66</v>
      </c>
      <c r="B52" s="37">
        <v>14.82</v>
      </c>
      <c r="C52" s="37">
        <v>0</v>
      </c>
      <c r="D52" s="37">
        <v>0</v>
      </c>
      <c r="E52" s="37"/>
      <c r="F52" s="36" t="s">
        <v>65</v>
      </c>
      <c r="G52" s="43">
        <v>1211</v>
      </c>
      <c r="H52" s="34"/>
      <c r="I52" s="34"/>
      <c r="J52" s="34"/>
      <c r="K52" s="33"/>
      <c r="L52" s="33"/>
      <c r="M52" s="33"/>
      <c r="N52" s="33"/>
    </row>
    <row r="53" spans="1:14" s="32" customFormat="1" ht="12.75" customHeight="1">
      <c r="A53" s="38" t="s">
        <v>64</v>
      </c>
      <c r="B53" s="37">
        <v>13.08</v>
      </c>
      <c r="C53" s="37">
        <v>9.09</v>
      </c>
      <c r="D53" s="37">
        <v>0</v>
      </c>
      <c r="E53" s="37"/>
      <c r="F53" s="36" t="s">
        <v>63</v>
      </c>
      <c r="G53" s="43">
        <v>1212</v>
      </c>
      <c r="H53" s="34"/>
      <c r="I53" s="34"/>
      <c r="J53" s="34"/>
      <c r="K53" s="33"/>
      <c r="L53" s="33"/>
      <c r="M53" s="33"/>
      <c r="N53" s="33"/>
    </row>
    <row r="54" spans="1:14" s="39" customFormat="1" ht="12.75" customHeight="1">
      <c r="A54" s="38" t="s">
        <v>62</v>
      </c>
      <c r="B54" s="37">
        <v>10.119999999999999</v>
      </c>
      <c r="C54" s="37">
        <v>4.4400000000000004</v>
      </c>
      <c r="D54" s="37">
        <v>0</v>
      </c>
      <c r="E54" s="37"/>
      <c r="F54" s="36" t="s">
        <v>61</v>
      </c>
      <c r="G54" s="43">
        <v>1213</v>
      </c>
      <c r="H54" s="34"/>
      <c r="I54" s="34"/>
      <c r="J54" s="34"/>
      <c r="K54" s="33"/>
      <c r="L54" s="33"/>
      <c r="M54" s="33"/>
      <c r="N54" s="33"/>
    </row>
    <row r="55" spans="1:14" s="32" customFormat="1" ht="12.75" customHeight="1">
      <c r="A55" s="38" t="s">
        <v>60</v>
      </c>
      <c r="B55" s="37">
        <v>25.11</v>
      </c>
      <c r="C55" s="37">
        <v>3.45</v>
      </c>
      <c r="D55" s="37">
        <v>0</v>
      </c>
      <c r="E55" s="37"/>
      <c r="F55" s="36" t="s">
        <v>59</v>
      </c>
      <c r="G55" s="43">
        <v>1214</v>
      </c>
      <c r="H55" s="34"/>
      <c r="I55" s="34"/>
      <c r="J55" s="34"/>
      <c r="K55" s="33"/>
      <c r="L55" s="33"/>
      <c r="M55" s="33"/>
      <c r="N55" s="33"/>
    </row>
    <row r="56" spans="1:14" s="32" customFormat="1" ht="12.75" customHeight="1">
      <c r="A56" s="38" t="s">
        <v>58</v>
      </c>
      <c r="B56" s="37">
        <v>10.91</v>
      </c>
      <c r="C56" s="37">
        <v>0</v>
      </c>
      <c r="D56" s="37">
        <v>0</v>
      </c>
      <c r="E56" s="37"/>
      <c r="F56" s="36" t="s">
        <v>57</v>
      </c>
      <c r="G56" s="43">
        <v>1215</v>
      </c>
      <c r="H56" s="34"/>
      <c r="I56" s="34"/>
      <c r="J56" s="34"/>
      <c r="K56" s="33"/>
      <c r="L56" s="33"/>
      <c r="M56" s="33"/>
      <c r="N56" s="33"/>
    </row>
    <row r="57" spans="1:14" s="32" customFormat="1" ht="12.75" customHeight="1">
      <c r="A57" s="39" t="s">
        <v>56</v>
      </c>
      <c r="B57" s="42">
        <v>13.45</v>
      </c>
      <c r="C57" s="42">
        <v>2.64</v>
      </c>
      <c r="D57" s="42">
        <v>3.37</v>
      </c>
      <c r="E57" s="37"/>
      <c r="F57" s="41">
        <v>1870000</v>
      </c>
      <c r="G57" s="40" t="s">
        <v>55</v>
      </c>
      <c r="H57" s="34"/>
      <c r="I57" s="34"/>
      <c r="J57" s="34"/>
      <c r="K57" s="33"/>
      <c r="L57" s="33"/>
      <c r="M57" s="33"/>
      <c r="N57" s="33"/>
    </row>
    <row r="58" spans="1:14" s="32" customFormat="1" ht="12.75" customHeight="1">
      <c r="A58" s="38" t="s">
        <v>54</v>
      </c>
      <c r="B58" s="37">
        <v>6.35</v>
      </c>
      <c r="C58" s="37">
        <v>0</v>
      </c>
      <c r="D58" s="37">
        <v>0</v>
      </c>
      <c r="E58" s="37"/>
      <c r="F58" s="36" t="s">
        <v>53</v>
      </c>
      <c r="G58" s="35" t="s">
        <v>52</v>
      </c>
      <c r="H58" s="34"/>
      <c r="I58" s="34"/>
      <c r="J58" s="34"/>
      <c r="K58" s="33"/>
      <c r="L58" s="33"/>
      <c r="M58" s="33"/>
      <c r="N58" s="33"/>
    </row>
    <row r="59" spans="1:14" s="32" customFormat="1" ht="12.75" customHeight="1">
      <c r="A59" s="38" t="s">
        <v>51</v>
      </c>
      <c r="B59" s="37">
        <v>16.18</v>
      </c>
      <c r="C59" s="37">
        <v>4.55</v>
      </c>
      <c r="D59" s="37">
        <v>0</v>
      </c>
      <c r="E59" s="37"/>
      <c r="F59" s="36" t="s">
        <v>50</v>
      </c>
      <c r="G59" s="35" t="s">
        <v>49</v>
      </c>
      <c r="H59" s="34"/>
      <c r="I59" s="34"/>
      <c r="J59" s="34"/>
      <c r="K59" s="33"/>
      <c r="L59" s="33"/>
      <c r="M59" s="33"/>
      <c r="N59" s="33"/>
    </row>
    <row r="60" spans="1:14" s="32" customFormat="1" ht="12.75" customHeight="1">
      <c r="A60" s="38" t="s">
        <v>48</v>
      </c>
      <c r="B60" s="37">
        <v>7.68</v>
      </c>
      <c r="C60" s="37">
        <v>0</v>
      </c>
      <c r="D60" s="37">
        <v>0</v>
      </c>
      <c r="E60" s="37"/>
      <c r="F60" s="36" t="s">
        <v>47</v>
      </c>
      <c r="G60" s="35" t="s">
        <v>46</v>
      </c>
      <c r="H60" s="34"/>
      <c r="I60" s="34"/>
      <c r="J60" s="34"/>
      <c r="K60" s="33"/>
      <c r="L60" s="33"/>
      <c r="M60" s="33"/>
      <c r="N60" s="33"/>
    </row>
    <row r="61" spans="1:14" s="32" customFormat="1" ht="12.75" customHeight="1">
      <c r="A61" s="38" t="s">
        <v>45</v>
      </c>
      <c r="B61" s="37">
        <v>15.26</v>
      </c>
      <c r="C61" s="37">
        <v>2.44</v>
      </c>
      <c r="D61" s="37">
        <v>0</v>
      </c>
      <c r="E61" s="37"/>
      <c r="F61" s="36" t="s">
        <v>44</v>
      </c>
      <c r="G61" s="35" t="s">
        <v>43</v>
      </c>
      <c r="H61" s="34"/>
      <c r="I61" s="34"/>
      <c r="J61" s="34"/>
      <c r="K61" s="33"/>
      <c r="L61" s="33"/>
      <c r="M61" s="33"/>
      <c r="N61" s="33"/>
    </row>
    <row r="62" spans="1:14" s="32" customFormat="1" ht="12.75" customHeight="1">
      <c r="A62" s="38" t="s">
        <v>42</v>
      </c>
      <c r="B62" s="37">
        <v>19.14</v>
      </c>
      <c r="C62" s="37">
        <v>2.2400000000000002</v>
      </c>
      <c r="D62" s="37">
        <v>2.2400000000000002</v>
      </c>
      <c r="E62" s="37"/>
      <c r="F62" s="36" t="s">
        <v>41</v>
      </c>
      <c r="G62" s="35" t="s">
        <v>40</v>
      </c>
      <c r="H62" s="34"/>
      <c r="I62" s="34"/>
      <c r="J62" s="34"/>
      <c r="K62" s="33"/>
      <c r="L62" s="33"/>
      <c r="M62" s="33"/>
      <c r="N62" s="33"/>
    </row>
    <row r="63" spans="1:14" s="32" customFormat="1" ht="12.75" customHeight="1">
      <c r="A63" s="38" t="s">
        <v>39</v>
      </c>
      <c r="B63" s="37">
        <v>12.01</v>
      </c>
      <c r="C63" s="37">
        <v>5.56</v>
      </c>
      <c r="D63" s="37">
        <v>7.41</v>
      </c>
      <c r="E63" s="37"/>
      <c r="F63" s="36" t="s">
        <v>38</v>
      </c>
      <c r="G63" s="35" t="s">
        <v>37</v>
      </c>
      <c r="H63" s="34"/>
      <c r="I63" s="34"/>
      <c r="J63" s="34"/>
      <c r="K63" s="33"/>
      <c r="L63" s="33"/>
      <c r="M63" s="33"/>
      <c r="N63" s="33"/>
    </row>
    <row r="64" spans="1:14" s="32" customFormat="1" ht="12.75" customHeight="1">
      <c r="A64" s="38" t="s">
        <v>36</v>
      </c>
      <c r="B64" s="37">
        <v>10.26</v>
      </c>
      <c r="C64" s="37">
        <v>0</v>
      </c>
      <c r="D64" s="37">
        <v>0</v>
      </c>
      <c r="E64" s="37"/>
      <c r="F64" s="36" t="s">
        <v>35</v>
      </c>
      <c r="G64" s="35" t="s">
        <v>34</v>
      </c>
      <c r="H64" s="34"/>
      <c r="I64" s="34"/>
      <c r="J64" s="34"/>
      <c r="K64" s="33"/>
      <c r="L64" s="33"/>
      <c r="M64" s="33"/>
      <c r="N64" s="33"/>
    </row>
    <row r="65" spans="1:22" s="32" customFormat="1" ht="12.75" customHeight="1">
      <c r="A65" s="38" t="s">
        <v>33</v>
      </c>
      <c r="B65" s="37">
        <v>9.49</v>
      </c>
      <c r="C65" s="37">
        <v>0</v>
      </c>
      <c r="D65" s="37">
        <v>0</v>
      </c>
      <c r="E65" s="37"/>
      <c r="F65" s="36" t="s">
        <v>32</v>
      </c>
      <c r="G65" s="35" t="s">
        <v>31</v>
      </c>
      <c r="H65" s="34"/>
      <c r="I65" s="34"/>
      <c r="J65" s="34"/>
      <c r="K65" s="33"/>
      <c r="L65" s="33"/>
      <c r="M65" s="33"/>
      <c r="N65" s="33"/>
    </row>
    <row r="66" spans="1:22" s="39" customFormat="1" ht="12.75" customHeight="1">
      <c r="A66" s="38" t="s">
        <v>30</v>
      </c>
      <c r="B66" s="37">
        <v>8.0299999999999994</v>
      </c>
      <c r="C66" s="37">
        <v>0</v>
      </c>
      <c r="D66" s="37">
        <v>0</v>
      </c>
      <c r="E66" s="37"/>
      <c r="F66" s="36" t="s">
        <v>29</v>
      </c>
      <c r="G66" s="35" t="s">
        <v>28</v>
      </c>
      <c r="H66" s="34"/>
      <c r="I66" s="34"/>
      <c r="J66" s="34"/>
      <c r="K66" s="33"/>
      <c r="L66" s="33"/>
      <c r="M66" s="33"/>
      <c r="N66" s="33"/>
    </row>
    <row r="67" spans="1:22" s="39" customFormat="1" ht="12.75" customHeight="1">
      <c r="A67" s="38" t="s">
        <v>27</v>
      </c>
      <c r="B67" s="37">
        <v>11.88</v>
      </c>
      <c r="C67" s="37">
        <v>0</v>
      </c>
      <c r="D67" s="37">
        <v>0</v>
      </c>
      <c r="E67" s="37"/>
      <c r="F67" s="36" t="s">
        <v>26</v>
      </c>
      <c r="G67" s="35" t="s">
        <v>25</v>
      </c>
      <c r="H67" s="34"/>
      <c r="I67" s="34"/>
      <c r="J67" s="34"/>
      <c r="K67" s="33"/>
      <c r="L67" s="33"/>
      <c r="M67" s="33"/>
      <c r="N67" s="33"/>
    </row>
    <row r="68" spans="1:22" s="32" customFormat="1" ht="12.75" customHeight="1">
      <c r="A68" s="38" t="s">
        <v>24</v>
      </c>
      <c r="B68" s="37">
        <v>8.68</v>
      </c>
      <c r="C68" s="37">
        <v>3.23</v>
      </c>
      <c r="D68" s="37">
        <v>0</v>
      </c>
      <c r="E68" s="37"/>
      <c r="F68" s="36" t="s">
        <v>23</v>
      </c>
      <c r="G68" s="35" t="s">
        <v>22</v>
      </c>
      <c r="H68" s="34"/>
      <c r="I68" s="34"/>
      <c r="J68" s="34"/>
      <c r="K68" s="33"/>
      <c r="L68" s="33"/>
      <c r="M68" s="33"/>
      <c r="N68" s="33"/>
    </row>
    <row r="69" spans="1:22" s="32" customFormat="1" ht="12.75" customHeight="1">
      <c r="A69" s="38" t="s">
        <v>21</v>
      </c>
      <c r="B69" s="37">
        <v>8.84</v>
      </c>
      <c r="C69" s="37">
        <v>0</v>
      </c>
      <c r="D69" s="37">
        <v>18.920000000000002</v>
      </c>
      <c r="E69" s="37"/>
      <c r="F69" s="36" t="s">
        <v>20</v>
      </c>
      <c r="G69" s="35" t="s">
        <v>19</v>
      </c>
      <c r="H69" s="34"/>
      <c r="I69" s="34"/>
      <c r="J69" s="34"/>
      <c r="K69" s="33"/>
      <c r="L69" s="33"/>
      <c r="M69" s="33"/>
      <c r="N69" s="33"/>
    </row>
    <row r="70" spans="1:22" s="32" customFormat="1" ht="12.75" customHeight="1">
      <c r="A70" s="38" t="s">
        <v>18</v>
      </c>
      <c r="B70" s="37">
        <v>5.27</v>
      </c>
      <c r="C70" s="37">
        <v>5.88</v>
      </c>
      <c r="D70" s="37">
        <v>0</v>
      </c>
      <c r="E70" s="37"/>
      <c r="F70" s="36" t="s">
        <v>17</v>
      </c>
      <c r="G70" s="35" t="s">
        <v>16</v>
      </c>
      <c r="H70" s="34"/>
      <c r="I70" s="34"/>
      <c r="J70" s="34"/>
      <c r="K70" s="33"/>
      <c r="L70" s="33"/>
      <c r="M70" s="33"/>
      <c r="N70" s="33"/>
    </row>
    <row r="71" spans="1:22" s="32" customFormat="1" ht="12.75" customHeight="1">
      <c r="A71" s="38" t="s">
        <v>15</v>
      </c>
      <c r="B71" s="37">
        <v>9.27</v>
      </c>
      <c r="C71" s="37">
        <v>10</v>
      </c>
      <c r="D71" s="37">
        <v>0</v>
      </c>
      <c r="E71" s="37"/>
      <c r="F71" s="36" t="s">
        <v>14</v>
      </c>
      <c r="G71" s="35" t="s">
        <v>13</v>
      </c>
      <c r="H71" s="34"/>
      <c r="I71" s="34"/>
      <c r="J71" s="34"/>
      <c r="K71" s="33"/>
      <c r="L71" s="33"/>
      <c r="M71" s="33"/>
      <c r="N71" s="33"/>
    </row>
    <row r="72" spans="1:22" ht="38.25" customHeight="1">
      <c r="A72" s="1173"/>
      <c r="B72" s="31" t="s">
        <v>12</v>
      </c>
      <c r="C72" s="30" t="s">
        <v>11</v>
      </c>
      <c r="D72" s="29" t="s">
        <v>10</v>
      </c>
      <c r="E72" s="28"/>
      <c r="H72" s="23"/>
      <c r="K72" s="25"/>
      <c r="M72" s="24"/>
      <c r="V72" s="23"/>
    </row>
    <row r="73" spans="1:22" ht="12.6" customHeight="1">
      <c r="A73" s="1174"/>
      <c r="B73" s="1175" t="s">
        <v>9</v>
      </c>
      <c r="C73" s="1176"/>
      <c r="D73" s="27" t="s">
        <v>8</v>
      </c>
      <c r="E73" s="26"/>
      <c r="H73" s="23"/>
      <c r="K73" s="25"/>
      <c r="M73" s="24"/>
      <c r="V73" s="23"/>
    </row>
    <row r="74" spans="1:22" ht="9.75" customHeight="1">
      <c r="A74" s="1177" t="s">
        <v>7</v>
      </c>
      <c r="B74" s="1178"/>
      <c r="C74" s="1178"/>
      <c r="D74" s="1178"/>
      <c r="E74" s="26"/>
      <c r="H74" s="23"/>
      <c r="K74" s="25"/>
      <c r="M74" s="24"/>
      <c r="V74" s="23"/>
    </row>
    <row r="75" spans="1:22" s="12" customFormat="1" ht="20.45" customHeight="1">
      <c r="A75" s="1179" t="s">
        <v>6</v>
      </c>
      <c r="B75" s="1179"/>
      <c r="C75" s="1179"/>
      <c r="D75" s="1179"/>
      <c r="E75" s="10"/>
      <c r="H75" s="21"/>
      <c r="I75" s="19"/>
      <c r="J75" s="18"/>
      <c r="K75" s="22"/>
      <c r="L75" s="18"/>
      <c r="M75" s="20"/>
      <c r="V75" s="21"/>
    </row>
    <row r="76" spans="1:22" s="12" customFormat="1" ht="21" customHeight="1">
      <c r="A76" s="1179" t="s">
        <v>5</v>
      </c>
      <c r="B76" s="1179"/>
      <c r="C76" s="1179"/>
      <c r="D76" s="1179"/>
      <c r="E76" s="10"/>
      <c r="I76" s="19"/>
      <c r="J76" s="18"/>
      <c r="K76" s="18"/>
      <c r="L76" s="18"/>
      <c r="M76" s="20"/>
    </row>
    <row r="77" spans="1:22" s="12" customFormat="1" ht="12.6" customHeight="1">
      <c r="A77" s="1172" t="s">
        <v>4</v>
      </c>
      <c r="B77" s="1172"/>
      <c r="C77" s="1172"/>
      <c r="D77" s="1172"/>
      <c r="E77" s="14"/>
      <c r="I77" s="19"/>
      <c r="J77" s="18"/>
      <c r="K77" s="18"/>
      <c r="L77" s="18"/>
      <c r="M77" s="18"/>
    </row>
    <row r="78" spans="1:22" s="12" customFormat="1" ht="13.15" customHeight="1">
      <c r="A78" s="1172" t="s">
        <v>3</v>
      </c>
      <c r="B78" s="1172"/>
      <c r="C78" s="1172"/>
      <c r="D78" s="1172"/>
      <c r="E78" s="14"/>
      <c r="I78" s="19"/>
      <c r="J78" s="18"/>
      <c r="K78" s="18"/>
      <c r="L78" s="18"/>
      <c r="M78" s="18"/>
    </row>
    <row r="79" spans="1:22" ht="11.45" customHeight="1">
      <c r="A79" s="17"/>
      <c r="B79" s="17"/>
      <c r="C79" s="17"/>
      <c r="D79" s="17"/>
      <c r="E79" s="17"/>
    </row>
    <row r="80" spans="1:22">
      <c r="A80" s="12" t="s">
        <v>2</v>
      </c>
      <c r="B80" s="16"/>
      <c r="C80" s="16"/>
      <c r="D80" s="16"/>
      <c r="E80" s="16"/>
    </row>
    <row r="81" spans="1:22" s="12" customFormat="1" ht="9">
      <c r="A81" s="15" t="s">
        <v>1</v>
      </c>
      <c r="B81" s="10"/>
      <c r="C81" s="14"/>
      <c r="D81" s="14"/>
      <c r="E81" s="14"/>
      <c r="I81" s="13"/>
    </row>
    <row r="82" spans="1:22">
      <c r="A82" s="11" t="s">
        <v>0</v>
      </c>
      <c r="B82" s="10"/>
      <c r="C82" s="10"/>
      <c r="D82" s="10"/>
      <c r="E82" s="10"/>
    </row>
    <row r="83" spans="1:22" ht="45" customHeight="1">
      <c r="A83" s="9"/>
      <c r="B83" s="9"/>
      <c r="C83" s="9"/>
      <c r="D83" s="9"/>
      <c r="E83" s="9"/>
    </row>
    <row r="84" spans="1:22">
      <c r="A84" s="8"/>
      <c r="B84" s="8"/>
      <c r="C84" s="8"/>
      <c r="D84" s="8"/>
      <c r="E84" s="8"/>
    </row>
    <row r="86" spans="1:22" s="5" customFormat="1" ht="15">
      <c r="A86" s="7"/>
      <c r="C86" s="4"/>
      <c r="D86" s="1"/>
      <c r="E86" s="1"/>
      <c r="F86" s="1"/>
      <c r="G86" s="1"/>
      <c r="H86" s="1"/>
      <c r="I86" s="3"/>
      <c r="J86" s="2"/>
      <c r="K86" s="2"/>
      <c r="L86" s="2"/>
      <c r="M86" s="2"/>
      <c r="N86" s="1"/>
      <c r="O86" s="1"/>
      <c r="P86" s="1"/>
      <c r="Q86" s="1"/>
      <c r="R86" s="1"/>
      <c r="S86" s="1"/>
      <c r="T86" s="1"/>
      <c r="U86" s="1"/>
      <c r="V86" s="1"/>
    </row>
    <row r="87" spans="1:22" s="5" customFormat="1" ht="15">
      <c r="A87" s="7"/>
      <c r="C87" s="4"/>
      <c r="D87" s="1"/>
      <c r="E87" s="1"/>
      <c r="F87" s="1"/>
      <c r="G87" s="1"/>
      <c r="H87" s="1"/>
      <c r="I87" s="3"/>
      <c r="J87" s="2"/>
      <c r="K87" s="2"/>
      <c r="L87" s="2"/>
      <c r="M87" s="2"/>
      <c r="N87" s="1"/>
      <c r="O87" s="1"/>
      <c r="P87" s="1"/>
      <c r="Q87" s="1"/>
      <c r="R87" s="1"/>
      <c r="S87" s="1"/>
      <c r="T87" s="1"/>
      <c r="U87" s="1"/>
      <c r="V87" s="1"/>
    </row>
    <row r="88" spans="1:22" s="5" customFormat="1" ht="13.5">
      <c r="A88" s="6"/>
      <c r="C88" s="4"/>
      <c r="D88" s="1"/>
      <c r="E88" s="1"/>
      <c r="F88" s="1"/>
      <c r="G88" s="1"/>
      <c r="H88" s="1"/>
      <c r="I88" s="3"/>
      <c r="J88" s="2"/>
      <c r="K88" s="2"/>
      <c r="L88" s="2"/>
      <c r="M88" s="2"/>
      <c r="N88" s="1"/>
      <c r="O88" s="1"/>
      <c r="P88" s="1"/>
      <c r="Q88" s="1"/>
      <c r="R88" s="1"/>
      <c r="S88" s="1"/>
      <c r="T88" s="1"/>
      <c r="U88" s="1"/>
      <c r="V88" s="1"/>
    </row>
  </sheetData>
  <mergeCells count="11">
    <mergeCell ref="A2:D2"/>
    <mergeCell ref="A3:D3"/>
    <mergeCell ref="A4:A5"/>
    <mergeCell ref="B5:C5"/>
    <mergeCell ref="A76:D76"/>
    <mergeCell ref="A77:D77"/>
    <mergeCell ref="A78:D78"/>
    <mergeCell ref="A72:A73"/>
    <mergeCell ref="B73:C73"/>
    <mergeCell ref="A74:D74"/>
    <mergeCell ref="A75:D75"/>
  </mergeCells>
  <hyperlinks>
    <hyperlink ref="A81" r:id="rId1"/>
    <hyperlink ref="A82" r:id="rId2"/>
    <hyperlink ref="B72" r:id="rId3"/>
    <hyperlink ref="B4" r:id="rId4"/>
    <hyperlink ref="C4" r:id="rId5"/>
    <hyperlink ref="C72" r:id="rId6"/>
  </hyperlinks>
  <printOptions horizontalCentered="1"/>
  <pageMargins left="0.39370078740157483" right="0.39370078740157483" top="0.39370078740157483" bottom="0.39370078740157483" header="0" footer="0"/>
  <pageSetup paperSize="9" orientation="portrait" verticalDpi="0" r:id="rId7"/>
</worksheet>
</file>

<file path=xl/worksheets/sheet16.xml><?xml version="1.0" encoding="utf-8"?>
<worksheet xmlns="http://schemas.openxmlformats.org/spreadsheetml/2006/main" xmlns:r="http://schemas.openxmlformats.org/officeDocument/2006/relationships">
  <sheetPr codeName="Sheet7"/>
  <dimension ref="A2:K79"/>
  <sheetViews>
    <sheetView showGridLines="0" workbookViewId="0"/>
  </sheetViews>
  <sheetFormatPr defaultColWidth="9.140625" defaultRowHeight="12.75"/>
  <cols>
    <col min="1" max="1" width="22.85546875" style="52" customWidth="1"/>
    <col min="2" max="6" width="10.7109375" style="52" customWidth="1"/>
    <col min="7" max="7" width="10.5703125" style="52" customWidth="1"/>
    <col min="8" max="8" width="9.140625" style="52"/>
    <col min="9" max="9" width="9.7109375" style="52" customWidth="1"/>
    <col min="10" max="10" width="8.28515625" style="52" bestFit="1" customWidth="1"/>
    <col min="11" max="11" width="4.42578125" style="52" customWidth="1"/>
    <col min="12" max="16384" width="9.140625" style="52"/>
  </cols>
  <sheetData>
    <row r="2" spans="1:11" s="67" customFormat="1" ht="30" customHeight="1">
      <c r="A2" s="1195" t="s">
        <v>203</v>
      </c>
      <c r="B2" s="1195"/>
      <c r="C2" s="1195"/>
      <c r="D2" s="1195"/>
      <c r="E2" s="1195"/>
      <c r="F2" s="1195"/>
      <c r="G2" s="1195"/>
      <c r="H2" s="1195"/>
      <c r="I2" s="71"/>
      <c r="J2" s="71"/>
      <c r="K2" s="71"/>
    </row>
    <row r="3" spans="1:11" s="67" customFormat="1" ht="30" customHeight="1">
      <c r="A3" s="1195" t="s">
        <v>202</v>
      </c>
      <c r="B3" s="1195"/>
      <c r="C3" s="1195"/>
      <c r="D3" s="1195"/>
      <c r="E3" s="1195"/>
      <c r="F3" s="1195"/>
      <c r="G3" s="1195"/>
      <c r="H3" s="1195"/>
      <c r="I3" s="71"/>
      <c r="J3" s="71"/>
      <c r="K3" s="71"/>
    </row>
    <row r="4" spans="1:11" s="67" customFormat="1" ht="9.75" customHeight="1">
      <c r="A4" s="70" t="s">
        <v>201</v>
      </c>
      <c r="B4" s="69"/>
      <c r="C4" s="69"/>
      <c r="D4" s="69"/>
      <c r="E4" s="69"/>
      <c r="F4" s="69"/>
      <c r="G4" s="65"/>
      <c r="H4" s="68" t="s">
        <v>200</v>
      </c>
      <c r="I4" s="65"/>
      <c r="J4" s="65"/>
      <c r="K4" s="65"/>
    </row>
    <row r="5" spans="1:11" ht="16.5" customHeight="1">
      <c r="A5" s="1185"/>
      <c r="B5" s="1187" t="s">
        <v>192</v>
      </c>
      <c r="C5" s="1189" t="s">
        <v>199</v>
      </c>
      <c r="D5" s="1190"/>
      <c r="E5" s="1189" t="s">
        <v>198</v>
      </c>
      <c r="F5" s="1191"/>
      <c r="G5" s="1192"/>
      <c r="H5" s="1193" t="s">
        <v>197</v>
      </c>
      <c r="I5" s="66"/>
      <c r="J5" s="65"/>
      <c r="K5" s="65"/>
    </row>
    <row r="6" spans="1:11" ht="25.5">
      <c r="A6" s="1186"/>
      <c r="B6" s="1188"/>
      <c r="C6" s="57" t="s">
        <v>195</v>
      </c>
      <c r="D6" s="56" t="s">
        <v>196</v>
      </c>
      <c r="E6" s="57" t="s">
        <v>195</v>
      </c>
      <c r="F6" s="56" t="s">
        <v>194</v>
      </c>
      <c r="G6" s="56" t="s">
        <v>193</v>
      </c>
      <c r="H6" s="1194"/>
      <c r="I6" s="55"/>
      <c r="J6" s="52" t="s">
        <v>174</v>
      </c>
      <c r="K6" s="52" t="s">
        <v>173</v>
      </c>
    </row>
    <row r="7" spans="1:11" s="62" customFormat="1" ht="12.6" customHeight="1">
      <c r="A7" s="39" t="s">
        <v>172</v>
      </c>
      <c r="B7" s="63">
        <v>203624</v>
      </c>
      <c r="C7" s="63">
        <v>166143</v>
      </c>
      <c r="D7" s="63">
        <v>28524</v>
      </c>
      <c r="E7" s="63">
        <v>294</v>
      </c>
      <c r="F7" s="63">
        <v>910</v>
      </c>
      <c r="G7" s="63">
        <v>3486</v>
      </c>
      <c r="H7" s="63">
        <v>4267</v>
      </c>
      <c r="I7" s="58"/>
      <c r="J7" s="41" t="s">
        <v>170</v>
      </c>
      <c r="K7" s="46" t="s">
        <v>55</v>
      </c>
    </row>
    <row r="8" spans="1:11" s="62" customFormat="1" ht="12.75" customHeight="1">
      <c r="A8" s="62" t="s">
        <v>169</v>
      </c>
      <c r="B8" s="63">
        <v>196256</v>
      </c>
      <c r="C8" s="63">
        <v>159669</v>
      </c>
      <c r="D8" s="63">
        <v>27852</v>
      </c>
      <c r="E8" s="63">
        <v>256</v>
      </c>
      <c r="F8" s="63">
        <v>872</v>
      </c>
      <c r="G8" s="63">
        <v>3484</v>
      </c>
      <c r="H8" s="63">
        <v>4123</v>
      </c>
      <c r="I8" s="58"/>
      <c r="J8" s="41" t="s">
        <v>168</v>
      </c>
      <c r="K8" s="46" t="s">
        <v>55</v>
      </c>
    </row>
    <row r="9" spans="1:11" s="59" customFormat="1" ht="12.75" customHeight="1">
      <c r="A9" s="64" t="s">
        <v>167</v>
      </c>
      <c r="B9" s="63">
        <v>9403</v>
      </c>
      <c r="C9" s="63">
        <v>7099</v>
      </c>
      <c r="D9" s="63">
        <v>1494</v>
      </c>
      <c r="E9" s="63">
        <v>10</v>
      </c>
      <c r="F9" s="63">
        <v>31</v>
      </c>
      <c r="G9" s="63">
        <v>133</v>
      </c>
      <c r="H9" s="63">
        <v>636</v>
      </c>
      <c r="I9" s="58"/>
      <c r="J9" s="41" t="s">
        <v>166</v>
      </c>
      <c r="K9" s="40" t="s">
        <v>55</v>
      </c>
    </row>
    <row r="10" spans="1:11" s="59" customFormat="1" ht="12.75" customHeight="1">
      <c r="A10" s="62" t="s">
        <v>165</v>
      </c>
      <c r="B10" s="63">
        <v>1288</v>
      </c>
      <c r="C10" s="63">
        <v>971</v>
      </c>
      <c r="D10" s="63">
        <v>223</v>
      </c>
      <c r="E10" s="63">
        <v>1</v>
      </c>
      <c r="F10" s="63">
        <v>2</v>
      </c>
      <c r="G10" s="63">
        <v>27</v>
      </c>
      <c r="H10" s="63">
        <v>64</v>
      </c>
      <c r="I10" s="58"/>
      <c r="J10" s="44" t="s">
        <v>164</v>
      </c>
      <c r="K10" s="40" t="s">
        <v>55</v>
      </c>
    </row>
    <row r="11" spans="1:11" s="59" customFormat="1" ht="12.75" customHeight="1">
      <c r="A11" s="61" t="s">
        <v>163</v>
      </c>
      <c r="B11" s="60">
        <v>133</v>
      </c>
      <c r="C11" s="60">
        <v>99</v>
      </c>
      <c r="D11" s="60">
        <v>22</v>
      </c>
      <c r="E11" s="60">
        <v>0</v>
      </c>
      <c r="F11" s="60">
        <v>0</v>
      </c>
      <c r="G11" s="60">
        <v>0</v>
      </c>
      <c r="H11" s="60">
        <v>12</v>
      </c>
      <c r="I11" s="58"/>
      <c r="J11" s="36" t="s">
        <v>162</v>
      </c>
      <c r="K11" s="43">
        <v>1501</v>
      </c>
    </row>
    <row r="12" spans="1:11" s="59" customFormat="1" ht="12.75" customHeight="1">
      <c r="A12" s="61" t="s">
        <v>161</v>
      </c>
      <c r="B12" s="60">
        <v>137</v>
      </c>
      <c r="C12" s="60">
        <v>109</v>
      </c>
      <c r="D12" s="60">
        <v>19</v>
      </c>
      <c r="E12" s="60">
        <v>0</v>
      </c>
      <c r="F12" s="60">
        <v>0</v>
      </c>
      <c r="G12" s="60">
        <v>0</v>
      </c>
      <c r="H12" s="60">
        <v>9</v>
      </c>
      <c r="I12" s="58"/>
      <c r="J12" s="36" t="s">
        <v>160</v>
      </c>
      <c r="K12" s="43">
        <v>1505</v>
      </c>
    </row>
    <row r="13" spans="1:11" s="59" customFormat="1" ht="12.75" customHeight="1">
      <c r="A13" s="61" t="s">
        <v>159</v>
      </c>
      <c r="B13" s="60">
        <v>272</v>
      </c>
      <c r="C13" s="60">
        <v>172</v>
      </c>
      <c r="D13" s="60">
        <v>63</v>
      </c>
      <c r="E13" s="60">
        <v>1</v>
      </c>
      <c r="F13" s="60">
        <v>1</v>
      </c>
      <c r="G13" s="60">
        <v>0</v>
      </c>
      <c r="H13" s="60">
        <v>35</v>
      </c>
      <c r="I13" s="58"/>
      <c r="J13" s="36" t="s">
        <v>158</v>
      </c>
      <c r="K13" s="35" t="s">
        <v>157</v>
      </c>
    </row>
    <row r="14" spans="1:11" s="59" customFormat="1" ht="12.75" customHeight="1">
      <c r="A14" s="61" t="s">
        <v>156</v>
      </c>
      <c r="B14" s="60">
        <v>440</v>
      </c>
      <c r="C14" s="60">
        <v>352</v>
      </c>
      <c r="D14" s="60">
        <v>79</v>
      </c>
      <c r="E14" s="60">
        <v>0</v>
      </c>
      <c r="F14" s="60">
        <v>1</v>
      </c>
      <c r="G14" s="60">
        <v>2</v>
      </c>
      <c r="H14" s="60">
        <v>6</v>
      </c>
      <c r="I14" s="58"/>
      <c r="J14" s="36" t="s">
        <v>155</v>
      </c>
      <c r="K14" s="43">
        <v>1509</v>
      </c>
    </row>
    <row r="15" spans="1:11" s="59" customFormat="1" ht="12.75" customHeight="1">
      <c r="A15" s="61" t="s">
        <v>154</v>
      </c>
      <c r="B15" s="60">
        <v>306</v>
      </c>
      <c r="C15" s="60">
        <v>239</v>
      </c>
      <c r="D15" s="60">
        <v>40</v>
      </c>
      <c r="E15" s="60">
        <v>0</v>
      </c>
      <c r="F15" s="60">
        <v>0</v>
      </c>
      <c r="G15" s="60">
        <v>25</v>
      </c>
      <c r="H15" s="60">
        <v>2</v>
      </c>
      <c r="I15" s="58"/>
      <c r="J15" s="36" t="s">
        <v>153</v>
      </c>
      <c r="K15" s="43">
        <v>1513</v>
      </c>
    </row>
    <row r="16" spans="1:11" s="59" customFormat="1" ht="12.75" customHeight="1">
      <c r="A16" s="62" t="s">
        <v>152</v>
      </c>
      <c r="B16" s="63">
        <v>1484</v>
      </c>
      <c r="C16" s="63">
        <v>1011</v>
      </c>
      <c r="D16" s="63">
        <v>308</v>
      </c>
      <c r="E16" s="63">
        <v>1</v>
      </c>
      <c r="F16" s="63">
        <v>2</v>
      </c>
      <c r="G16" s="63">
        <v>3</v>
      </c>
      <c r="H16" s="63">
        <v>159</v>
      </c>
      <c r="I16" s="58"/>
      <c r="J16" s="41" t="s">
        <v>151</v>
      </c>
      <c r="K16" s="40" t="s">
        <v>55</v>
      </c>
    </row>
    <row r="17" spans="1:11" s="59" customFormat="1" ht="12.75" customHeight="1">
      <c r="A17" s="61" t="s">
        <v>150</v>
      </c>
      <c r="B17" s="60">
        <v>120</v>
      </c>
      <c r="C17" s="60">
        <v>71</v>
      </c>
      <c r="D17" s="60">
        <v>38</v>
      </c>
      <c r="E17" s="60">
        <v>0</v>
      </c>
      <c r="F17" s="60">
        <v>0</v>
      </c>
      <c r="G17" s="60">
        <v>0</v>
      </c>
      <c r="H17" s="60">
        <v>11</v>
      </c>
      <c r="I17" s="58"/>
      <c r="J17" s="36" t="s">
        <v>149</v>
      </c>
      <c r="K17" s="35" t="s">
        <v>148</v>
      </c>
    </row>
    <row r="18" spans="1:11" s="59" customFormat="1" ht="12.75" customHeight="1">
      <c r="A18" s="61" t="s">
        <v>147</v>
      </c>
      <c r="B18" s="60">
        <v>74</v>
      </c>
      <c r="C18" s="60">
        <v>44</v>
      </c>
      <c r="D18" s="60">
        <v>25</v>
      </c>
      <c r="E18" s="60">
        <v>0</v>
      </c>
      <c r="F18" s="60">
        <v>0</v>
      </c>
      <c r="G18" s="60">
        <v>0</v>
      </c>
      <c r="H18" s="60">
        <v>5</v>
      </c>
      <c r="I18" s="58"/>
      <c r="J18" s="36" t="s">
        <v>146</v>
      </c>
      <c r="K18" s="35" t="s">
        <v>145</v>
      </c>
    </row>
    <row r="19" spans="1:11" s="59" customFormat="1" ht="12.75" customHeight="1">
      <c r="A19" s="61" t="s">
        <v>144</v>
      </c>
      <c r="B19" s="60">
        <v>15</v>
      </c>
      <c r="C19" s="60">
        <v>13</v>
      </c>
      <c r="D19" s="60">
        <v>1</v>
      </c>
      <c r="E19" s="60">
        <v>0</v>
      </c>
      <c r="F19" s="60">
        <v>0</v>
      </c>
      <c r="G19" s="60">
        <v>0</v>
      </c>
      <c r="H19" s="60">
        <v>1</v>
      </c>
      <c r="I19" s="58"/>
      <c r="J19" s="36" t="s">
        <v>143</v>
      </c>
      <c r="K19" s="35" t="s">
        <v>142</v>
      </c>
    </row>
    <row r="20" spans="1:11" s="59" customFormat="1" ht="12.75" customHeight="1">
      <c r="A20" s="61" t="s">
        <v>141</v>
      </c>
      <c r="B20" s="60">
        <v>4</v>
      </c>
      <c r="C20" s="60">
        <v>2</v>
      </c>
      <c r="D20" s="60">
        <v>1</v>
      </c>
      <c r="E20" s="60">
        <v>0</v>
      </c>
      <c r="F20" s="60">
        <v>0</v>
      </c>
      <c r="G20" s="60">
        <v>0</v>
      </c>
      <c r="H20" s="60">
        <v>1</v>
      </c>
      <c r="I20" s="58"/>
      <c r="J20" s="36" t="s">
        <v>140</v>
      </c>
      <c r="K20" s="35" t="s">
        <v>139</v>
      </c>
    </row>
    <row r="21" spans="1:11" s="59" customFormat="1" ht="12.75" customHeight="1">
      <c r="A21" s="61" t="s">
        <v>138</v>
      </c>
      <c r="B21" s="60">
        <v>658</v>
      </c>
      <c r="C21" s="60">
        <v>497</v>
      </c>
      <c r="D21" s="60">
        <v>91</v>
      </c>
      <c r="E21" s="60">
        <v>0</v>
      </c>
      <c r="F21" s="60">
        <v>1</v>
      </c>
      <c r="G21" s="60">
        <v>1</v>
      </c>
      <c r="H21" s="60">
        <v>68</v>
      </c>
      <c r="I21" s="58"/>
      <c r="J21" s="36" t="s">
        <v>137</v>
      </c>
      <c r="K21" s="35" t="s">
        <v>136</v>
      </c>
    </row>
    <row r="22" spans="1:11" s="59" customFormat="1" ht="12.75" customHeight="1">
      <c r="A22" s="61" t="s">
        <v>135</v>
      </c>
      <c r="B22" s="60">
        <v>88</v>
      </c>
      <c r="C22" s="60">
        <v>75</v>
      </c>
      <c r="D22" s="60">
        <v>8</v>
      </c>
      <c r="E22" s="60">
        <v>0</v>
      </c>
      <c r="F22" s="60">
        <v>0</v>
      </c>
      <c r="G22" s="60">
        <v>0</v>
      </c>
      <c r="H22" s="60">
        <v>5</v>
      </c>
      <c r="I22" s="58"/>
      <c r="J22" s="36" t="s">
        <v>134</v>
      </c>
      <c r="K22" s="35" t="s">
        <v>133</v>
      </c>
    </row>
    <row r="23" spans="1:11" s="59" customFormat="1" ht="12.75" customHeight="1">
      <c r="A23" s="61" t="s">
        <v>132</v>
      </c>
      <c r="B23" s="60">
        <v>29</v>
      </c>
      <c r="C23" s="60">
        <v>20</v>
      </c>
      <c r="D23" s="60">
        <v>5</v>
      </c>
      <c r="E23" s="60">
        <v>0</v>
      </c>
      <c r="F23" s="60">
        <v>0</v>
      </c>
      <c r="G23" s="60">
        <v>1</v>
      </c>
      <c r="H23" s="60">
        <v>3</v>
      </c>
      <c r="I23" s="58"/>
      <c r="J23" s="36" t="s">
        <v>131</v>
      </c>
      <c r="K23" s="35" t="s">
        <v>130</v>
      </c>
    </row>
    <row r="24" spans="1:11" s="59" customFormat="1" ht="12.75" customHeight="1">
      <c r="A24" s="61" t="s">
        <v>129</v>
      </c>
      <c r="B24" s="60">
        <v>87</v>
      </c>
      <c r="C24" s="60">
        <v>55</v>
      </c>
      <c r="D24" s="60">
        <v>15</v>
      </c>
      <c r="E24" s="60">
        <v>0</v>
      </c>
      <c r="F24" s="60">
        <v>0</v>
      </c>
      <c r="G24" s="60">
        <v>0</v>
      </c>
      <c r="H24" s="60">
        <v>17</v>
      </c>
      <c r="I24" s="58"/>
      <c r="J24" s="36" t="s">
        <v>128</v>
      </c>
      <c r="K24" s="35" t="s">
        <v>127</v>
      </c>
    </row>
    <row r="25" spans="1:11" s="59" customFormat="1" ht="12.75" customHeight="1">
      <c r="A25" s="61" t="s">
        <v>126</v>
      </c>
      <c r="B25" s="60">
        <v>70</v>
      </c>
      <c r="C25" s="60">
        <v>37</v>
      </c>
      <c r="D25" s="60">
        <v>27</v>
      </c>
      <c r="E25" s="60">
        <v>1</v>
      </c>
      <c r="F25" s="60">
        <v>0</v>
      </c>
      <c r="G25" s="60">
        <v>0</v>
      </c>
      <c r="H25" s="60">
        <v>5</v>
      </c>
      <c r="I25" s="58"/>
      <c r="J25" s="36" t="s">
        <v>125</v>
      </c>
      <c r="K25" s="35" t="s">
        <v>124</v>
      </c>
    </row>
    <row r="26" spans="1:11" s="62" customFormat="1" ht="12.75" customHeight="1">
      <c r="A26" s="61" t="s">
        <v>123</v>
      </c>
      <c r="B26" s="60">
        <v>92</v>
      </c>
      <c r="C26" s="60">
        <v>53</v>
      </c>
      <c r="D26" s="60">
        <v>20</v>
      </c>
      <c r="E26" s="60">
        <v>0</v>
      </c>
      <c r="F26" s="60">
        <v>1</v>
      </c>
      <c r="G26" s="60">
        <v>0</v>
      </c>
      <c r="H26" s="60">
        <v>18</v>
      </c>
      <c r="I26" s="58"/>
      <c r="J26" s="36" t="s">
        <v>122</v>
      </c>
      <c r="K26" s="35" t="s">
        <v>121</v>
      </c>
    </row>
    <row r="27" spans="1:11" s="59" customFormat="1" ht="12.75" customHeight="1">
      <c r="A27" s="61" t="s">
        <v>120</v>
      </c>
      <c r="B27" s="60">
        <v>72</v>
      </c>
      <c r="C27" s="60">
        <v>46</v>
      </c>
      <c r="D27" s="60">
        <v>20</v>
      </c>
      <c r="E27" s="60">
        <v>0</v>
      </c>
      <c r="F27" s="60">
        <v>0</v>
      </c>
      <c r="G27" s="60">
        <v>0</v>
      </c>
      <c r="H27" s="60">
        <v>6</v>
      </c>
      <c r="I27" s="58"/>
      <c r="J27" s="36" t="s">
        <v>119</v>
      </c>
      <c r="K27" s="35" t="s">
        <v>118</v>
      </c>
    </row>
    <row r="28" spans="1:11" s="59" customFormat="1" ht="12.75" customHeight="1">
      <c r="A28" s="61" t="s">
        <v>117</v>
      </c>
      <c r="B28" s="60">
        <v>133</v>
      </c>
      <c r="C28" s="60">
        <v>68</v>
      </c>
      <c r="D28" s="60">
        <v>51</v>
      </c>
      <c r="E28" s="60">
        <v>0</v>
      </c>
      <c r="F28" s="60">
        <v>0</v>
      </c>
      <c r="G28" s="60">
        <v>1</v>
      </c>
      <c r="H28" s="60">
        <v>13</v>
      </c>
      <c r="I28" s="58"/>
      <c r="J28" s="36" t="s">
        <v>116</v>
      </c>
      <c r="K28" s="35" t="s">
        <v>115</v>
      </c>
    </row>
    <row r="29" spans="1:11" s="59" customFormat="1" ht="12.75" customHeight="1">
      <c r="A29" s="61" t="s">
        <v>114</v>
      </c>
      <c r="B29" s="60">
        <v>42</v>
      </c>
      <c r="C29" s="60">
        <v>30</v>
      </c>
      <c r="D29" s="60">
        <v>6</v>
      </c>
      <c r="E29" s="60">
        <v>0</v>
      </c>
      <c r="F29" s="60">
        <v>0</v>
      </c>
      <c r="G29" s="60">
        <v>0</v>
      </c>
      <c r="H29" s="60">
        <v>6</v>
      </c>
      <c r="I29" s="58"/>
      <c r="J29" s="36" t="s">
        <v>113</v>
      </c>
      <c r="K29" s="35" t="s">
        <v>112</v>
      </c>
    </row>
    <row r="30" spans="1:11" s="59" customFormat="1" ht="12.75" customHeight="1">
      <c r="A30" s="62" t="s">
        <v>111</v>
      </c>
      <c r="B30" s="63">
        <v>2885</v>
      </c>
      <c r="C30" s="63">
        <v>2139</v>
      </c>
      <c r="D30" s="63">
        <v>477</v>
      </c>
      <c r="E30" s="63">
        <v>3</v>
      </c>
      <c r="F30" s="63">
        <v>11</v>
      </c>
      <c r="G30" s="63">
        <v>65</v>
      </c>
      <c r="H30" s="63">
        <v>190</v>
      </c>
      <c r="I30" s="58"/>
      <c r="J30" s="41" t="s">
        <v>110</v>
      </c>
      <c r="K30" s="40" t="s">
        <v>55</v>
      </c>
    </row>
    <row r="31" spans="1:11" s="59" customFormat="1" ht="12.75" customHeight="1">
      <c r="A31" s="61" t="s">
        <v>109</v>
      </c>
      <c r="B31" s="60">
        <v>231</v>
      </c>
      <c r="C31" s="60">
        <v>166</v>
      </c>
      <c r="D31" s="60">
        <v>25</v>
      </c>
      <c r="E31" s="60">
        <v>2</v>
      </c>
      <c r="F31" s="60">
        <v>1</v>
      </c>
      <c r="G31" s="60">
        <v>0</v>
      </c>
      <c r="H31" s="60">
        <v>37</v>
      </c>
      <c r="I31" s="58"/>
      <c r="J31" s="36" t="s">
        <v>108</v>
      </c>
      <c r="K31" s="43">
        <v>1403</v>
      </c>
    </row>
    <row r="32" spans="1:11" s="59" customFormat="1" ht="12.75" customHeight="1">
      <c r="A32" s="61" t="s">
        <v>107</v>
      </c>
      <c r="B32" s="60">
        <v>49</v>
      </c>
      <c r="C32" s="60">
        <v>30</v>
      </c>
      <c r="D32" s="60">
        <v>14</v>
      </c>
      <c r="E32" s="60">
        <v>0</v>
      </c>
      <c r="F32" s="60">
        <v>0</v>
      </c>
      <c r="G32" s="60">
        <v>0</v>
      </c>
      <c r="H32" s="60">
        <v>5</v>
      </c>
      <c r="I32" s="58"/>
      <c r="J32" s="36" t="s">
        <v>106</v>
      </c>
      <c r="K32" s="43">
        <v>1404</v>
      </c>
    </row>
    <row r="33" spans="1:11" s="59" customFormat="1" ht="12.75" customHeight="1">
      <c r="A33" s="61" t="s">
        <v>105</v>
      </c>
      <c r="B33" s="60">
        <v>346</v>
      </c>
      <c r="C33" s="60">
        <v>297</v>
      </c>
      <c r="D33" s="60">
        <v>29</v>
      </c>
      <c r="E33" s="60">
        <v>1</v>
      </c>
      <c r="F33" s="60">
        <v>0</v>
      </c>
      <c r="G33" s="60">
        <v>4</v>
      </c>
      <c r="H33" s="60">
        <v>15</v>
      </c>
      <c r="I33" s="58"/>
      <c r="J33" s="36" t="s">
        <v>104</v>
      </c>
      <c r="K33" s="43">
        <v>1103</v>
      </c>
    </row>
    <row r="34" spans="1:11" s="59" customFormat="1" ht="12.75" customHeight="1">
      <c r="A34" s="61" t="s">
        <v>103</v>
      </c>
      <c r="B34" s="60">
        <v>452</v>
      </c>
      <c r="C34" s="60">
        <v>337</v>
      </c>
      <c r="D34" s="60">
        <v>86</v>
      </c>
      <c r="E34" s="60">
        <v>0</v>
      </c>
      <c r="F34" s="60">
        <v>2</v>
      </c>
      <c r="G34" s="60">
        <v>17</v>
      </c>
      <c r="H34" s="60">
        <v>10</v>
      </c>
      <c r="I34" s="58"/>
      <c r="J34" s="36" t="s">
        <v>102</v>
      </c>
      <c r="K34" s="43">
        <v>1405</v>
      </c>
    </row>
    <row r="35" spans="1:11" s="59" customFormat="1" ht="12.75" customHeight="1">
      <c r="A35" s="61" t="s">
        <v>101</v>
      </c>
      <c r="B35" s="60">
        <v>222</v>
      </c>
      <c r="C35" s="60">
        <v>190</v>
      </c>
      <c r="D35" s="60">
        <v>20</v>
      </c>
      <c r="E35" s="60">
        <v>0</v>
      </c>
      <c r="F35" s="60">
        <v>0</v>
      </c>
      <c r="G35" s="60">
        <v>1</v>
      </c>
      <c r="H35" s="60">
        <v>11</v>
      </c>
      <c r="I35" s="58"/>
      <c r="J35" s="36" t="s">
        <v>100</v>
      </c>
      <c r="K35" s="43">
        <v>1406</v>
      </c>
    </row>
    <row r="36" spans="1:11" s="59" customFormat="1" ht="12.75" customHeight="1">
      <c r="A36" s="61" t="s">
        <v>99</v>
      </c>
      <c r="B36" s="60">
        <v>85</v>
      </c>
      <c r="C36" s="60">
        <v>52</v>
      </c>
      <c r="D36" s="60">
        <v>22</v>
      </c>
      <c r="E36" s="60">
        <v>0</v>
      </c>
      <c r="F36" s="60">
        <v>0</v>
      </c>
      <c r="G36" s="60">
        <v>0</v>
      </c>
      <c r="H36" s="60">
        <v>11</v>
      </c>
      <c r="I36" s="58"/>
      <c r="J36" s="36" t="s">
        <v>98</v>
      </c>
      <c r="K36" s="43">
        <v>1407</v>
      </c>
    </row>
    <row r="37" spans="1:11" s="59" customFormat="1" ht="12.75" customHeight="1">
      <c r="A37" s="61" t="s">
        <v>97</v>
      </c>
      <c r="B37" s="60">
        <v>237</v>
      </c>
      <c r="C37" s="60">
        <v>143</v>
      </c>
      <c r="D37" s="60">
        <v>63</v>
      </c>
      <c r="E37" s="60">
        <v>0</v>
      </c>
      <c r="F37" s="60">
        <v>0</v>
      </c>
      <c r="G37" s="60">
        <v>1</v>
      </c>
      <c r="H37" s="60">
        <v>30</v>
      </c>
      <c r="I37" s="58"/>
      <c r="J37" s="36" t="s">
        <v>96</v>
      </c>
      <c r="K37" s="43">
        <v>1409</v>
      </c>
    </row>
    <row r="38" spans="1:11" s="59" customFormat="1" ht="12.75" customHeight="1">
      <c r="A38" s="61" t="s">
        <v>95</v>
      </c>
      <c r="B38" s="60">
        <v>56</v>
      </c>
      <c r="C38" s="60">
        <v>42</v>
      </c>
      <c r="D38" s="60">
        <v>7</v>
      </c>
      <c r="E38" s="60">
        <v>0</v>
      </c>
      <c r="F38" s="60">
        <v>2</v>
      </c>
      <c r="G38" s="60">
        <v>0</v>
      </c>
      <c r="H38" s="60">
        <v>5</v>
      </c>
      <c r="I38" s="58"/>
      <c r="J38" s="36" t="s">
        <v>94</v>
      </c>
      <c r="K38" s="43">
        <v>1412</v>
      </c>
    </row>
    <row r="39" spans="1:11" s="59" customFormat="1" ht="12.75" customHeight="1">
      <c r="A39" s="61" t="s">
        <v>93</v>
      </c>
      <c r="B39" s="60">
        <v>196</v>
      </c>
      <c r="C39" s="60">
        <v>122</v>
      </c>
      <c r="D39" s="60">
        <v>44</v>
      </c>
      <c r="E39" s="60">
        <v>0</v>
      </c>
      <c r="F39" s="60">
        <v>2</v>
      </c>
      <c r="G39" s="60">
        <v>16</v>
      </c>
      <c r="H39" s="60">
        <v>12</v>
      </c>
      <c r="I39" s="58"/>
      <c r="J39" s="36" t="s">
        <v>92</v>
      </c>
      <c r="K39" s="43">
        <v>1414</v>
      </c>
    </row>
    <row r="40" spans="1:11" s="59" customFormat="1" ht="12.75" customHeight="1">
      <c r="A40" s="61" t="s">
        <v>91</v>
      </c>
      <c r="B40" s="60">
        <v>229</v>
      </c>
      <c r="C40" s="60">
        <v>169</v>
      </c>
      <c r="D40" s="60">
        <v>34</v>
      </c>
      <c r="E40" s="60">
        <v>0</v>
      </c>
      <c r="F40" s="60">
        <v>3</v>
      </c>
      <c r="G40" s="60">
        <v>4</v>
      </c>
      <c r="H40" s="60">
        <v>19</v>
      </c>
      <c r="I40" s="58"/>
      <c r="J40" s="36" t="s">
        <v>90</v>
      </c>
      <c r="K40" s="43">
        <v>1415</v>
      </c>
    </row>
    <row r="41" spans="1:11" s="62" customFormat="1" ht="12.75" customHeight="1">
      <c r="A41" s="61" t="s">
        <v>89</v>
      </c>
      <c r="B41" s="60">
        <v>782</v>
      </c>
      <c r="C41" s="60">
        <v>591</v>
      </c>
      <c r="D41" s="60">
        <v>133</v>
      </c>
      <c r="E41" s="60">
        <v>0</v>
      </c>
      <c r="F41" s="60">
        <v>1</v>
      </c>
      <c r="G41" s="60">
        <v>22</v>
      </c>
      <c r="H41" s="60">
        <v>35</v>
      </c>
      <c r="I41" s="58"/>
      <c r="J41" s="36" t="s">
        <v>88</v>
      </c>
      <c r="K41" s="43">
        <v>1416</v>
      </c>
    </row>
    <row r="42" spans="1:11" s="59" customFormat="1" ht="12.75" customHeight="1">
      <c r="A42" s="62" t="s">
        <v>87</v>
      </c>
      <c r="B42" s="63">
        <v>1625</v>
      </c>
      <c r="C42" s="63">
        <v>1273</v>
      </c>
      <c r="D42" s="63">
        <v>215</v>
      </c>
      <c r="E42" s="63">
        <v>1</v>
      </c>
      <c r="F42" s="63">
        <v>9</v>
      </c>
      <c r="G42" s="63">
        <v>22</v>
      </c>
      <c r="H42" s="63">
        <v>105</v>
      </c>
      <c r="I42" s="58"/>
      <c r="J42" s="41">
        <v>1860000</v>
      </c>
      <c r="K42" s="40" t="s">
        <v>55</v>
      </c>
    </row>
    <row r="43" spans="1:11" s="59" customFormat="1" ht="12.75" customHeight="1">
      <c r="A43" s="61" t="s">
        <v>86</v>
      </c>
      <c r="B43" s="60">
        <v>26</v>
      </c>
      <c r="C43" s="60">
        <v>19</v>
      </c>
      <c r="D43" s="60">
        <v>0</v>
      </c>
      <c r="E43" s="60">
        <v>0</v>
      </c>
      <c r="F43" s="60">
        <v>0</v>
      </c>
      <c r="G43" s="60">
        <v>0</v>
      </c>
      <c r="H43" s="60">
        <v>7</v>
      </c>
      <c r="I43" s="58"/>
      <c r="J43" s="36" t="s">
        <v>85</v>
      </c>
      <c r="K43" s="43">
        <v>1201</v>
      </c>
    </row>
    <row r="44" spans="1:11" s="59" customFormat="1" ht="12.75" customHeight="1">
      <c r="A44" s="61" t="s">
        <v>84</v>
      </c>
      <c r="B44" s="60">
        <v>35</v>
      </c>
      <c r="C44" s="60">
        <v>19</v>
      </c>
      <c r="D44" s="60">
        <v>11</v>
      </c>
      <c r="E44" s="60">
        <v>0</v>
      </c>
      <c r="F44" s="60">
        <v>0</v>
      </c>
      <c r="G44" s="60">
        <v>0</v>
      </c>
      <c r="H44" s="60">
        <v>5</v>
      </c>
      <c r="I44" s="58"/>
      <c r="J44" s="36" t="s">
        <v>83</v>
      </c>
      <c r="K44" s="43">
        <v>1202</v>
      </c>
    </row>
    <row r="45" spans="1:11" s="59" customFormat="1" ht="12.75" customHeight="1">
      <c r="A45" s="61" t="s">
        <v>82</v>
      </c>
      <c r="B45" s="60">
        <v>55</v>
      </c>
      <c r="C45" s="60">
        <v>36</v>
      </c>
      <c r="D45" s="60">
        <v>11</v>
      </c>
      <c r="E45" s="60">
        <v>0</v>
      </c>
      <c r="F45" s="60">
        <v>1</v>
      </c>
      <c r="G45" s="60">
        <v>0</v>
      </c>
      <c r="H45" s="60">
        <v>7</v>
      </c>
      <c r="I45" s="58"/>
      <c r="J45" s="36" t="s">
        <v>81</v>
      </c>
      <c r="K45" s="43">
        <v>1203</v>
      </c>
    </row>
    <row r="46" spans="1:11" s="59" customFormat="1" ht="12.75" customHeight="1">
      <c r="A46" s="61" t="s">
        <v>80</v>
      </c>
      <c r="B46" s="60">
        <v>131</v>
      </c>
      <c r="C46" s="60">
        <v>79</v>
      </c>
      <c r="D46" s="60">
        <v>48</v>
      </c>
      <c r="E46" s="60">
        <v>0</v>
      </c>
      <c r="F46" s="60">
        <v>0</v>
      </c>
      <c r="G46" s="60">
        <v>0</v>
      </c>
      <c r="H46" s="60">
        <v>4</v>
      </c>
      <c r="I46" s="58"/>
      <c r="J46" s="36" t="s">
        <v>79</v>
      </c>
      <c r="K46" s="43">
        <v>1204</v>
      </c>
    </row>
    <row r="47" spans="1:11" s="59" customFormat="1" ht="12.75" customHeight="1">
      <c r="A47" s="61" t="s">
        <v>78</v>
      </c>
      <c r="B47" s="60">
        <v>25</v>
      </c>
      <c r="C47" s="60">
        <v>18</v>
      </c>
      <c r="D47" s="60">
        <v>4</v>
      </c>
      <c r="E47" s="60">
        <v>0</v>
      </c>
      <c r="F47" s="60">
        <v>0</v>
      </c>
      <c r="G47" s="60">
        <v>0</v>
      </c>
      <c r="H47" s="60">
        <v>3</v>
      </c>
      <c r="I47" s="58"/>
      <c r="J47" s="36" t="s">
        <v>77</v>
      </c>
      <c r="K47" s="43">
        <v>1205</v>
      </c>
    </row>
    <row r="48" spans="1:11" s="59" customFormat="1" ht="12.75" customHeight="1">
      <c r="A48" s="61" t="s">
        <v>76</v>
      </c>
      <c r="B48" s="60">
        <v>36</v>
      </c>
      <c r="C48" s="60">
        <v>27</v>
      </c>
      <c r="D48" s="60">
        <v>3</v>
      </c>
      <c r="E48" s="60">
        <v>0</v>
      </c>
      <c r="F48" s="60">
        <v>0</v>
      </c>
      <c r="G48" s="60">
        <v>0</v>
      </c>
      <c r="H48" s="60">
        <v>6</v>
      </c>
      <c r="I48" s="58"/>
      <c r="J48" s="36" t="s">
        <v>75</v>
      </c>
      <c r="K48" s="43">
        <v>1206</v>
      </c>
    </row>
    <row r="49" spans="1:11" s="59" customFormat="1" ht="12.75" customHeight="1">
      <c r="A49" s="61" t="s">
        <v>74</v>
      </c>
      <c r="B49" s="60">
        <v>318</v>
      </c>
      <c r="C49" s="60">
        <v>259</v>
      </c>
      <c r="D49" s="60">
        <v>28</v>
      </c>
      <c r="E49" s="60">
        <v>0</v>
      </c>
      <c r="F49" s="60">
        <v>1</v>
      </c>
      <c r="G49" s="60">
        <v>0</v>
      </c>
      <c r="H49" s="60">
        <v>30</v>
      </c>
      <c r="I49" s="58"/>
      <c r="J49" s="36" t="s">
        <v>73</v>
      </c>
      <c r="K49" s="43">
        <v>1207</v>
      </c>
    </row>
    <row r="50" spans="1:11" s="59" customFormat="1" ht="12.75" customHeight="1">
      <c r="A50" s="61" t="s">
        <v>72</v>
      </c>
      <c r="B50" s="60">
        <v>32</v>
      </c>
      <c r="C50" s="60">
        <v>18</v>
      </c>
      <c r="D50" s="60">
        <v>9</v>
      </c>
      <c r="E50" s="60">
        <v>0</v>
      </c>
      <c r="F50" s="60">
        <v>2</v>
      </c>
      <c r="G50" s="60">
        <v>0</v>
      </c>
      <c r="H50" s="60">
        <v>3</v>
      </c>
      <c r="I50" s="58"/>
      <c r="J50" s="36" t="s">
        <v>71</v>
      </c>
      <c r="K50" s="43">
        <v>1208</v>
      </c>
    </row>
    <row r="51" spans="1:11" s="59" customFormat="1" ht="12.75" customHeight="1">
      <c r="A51" s="61" t="s">
        <v>70</v>
      </c>
      <c r="B51" s="60">
        <v>17</v>
      </c>
      <c r="C51" s="60">
        <v>11</v>
      </c>
      <c r="D51" s="60">
        <v>3</v>
      </c>
      <c r="E51" s="60">
        <v>1</v>
      </c>
      <c r="F51" s="60">
        <v>0</v>
      </c>
      <c r="G51" s="60">
        <v>1</v>
      </c>
      <c r="H51" s="60">
        <v>1</v>
      </c>
      <c r="I51" s="58"/>
      <c r="J51" s="36" t="s">
        <v>69</v>
      </c>
      <c r="K51" s="43">
        <v>1209</v>
      </c>
    </row>
    <row r="52" spans="1:11" s="59" customFormat="1" ht="12.75" customHeight="1">
      <c r="A52" s="61" t="s">
        <v>68</v>
      </c>
      <c r="B52" s="60">
        <v>25</v>
      </c>
      <c r="C52" s="60">
        <v>22</v>
      </c>
      <c r="D52" s="60">
        <v>2</v>
      </c>
      <c r="E52" s="60">
        <v>0</v>
      </c>
      <c r="F52" s="60">
        <v>0</v>
      </c>
      <c r="G52" s="60">
        <v>0</v>
      </c>
      <c r="H52" s="60">
        <v>1</v>
      </c>
      <c r="I52" s="58"/>
      <c r="J52" s="36" t="s">
        <v>67</v>
      </c>
      <c r="K52" s="43">
        <v>1210</v>
      </c>
    </row>
    <row r="53" spans="1:11" s="59" customFormat="1" ht="12.75" customHeight="1">
      <c r="A53" s="61" t="s">
        <v>66</v>
      </c>
      <c r="B53" s="60">
        <v>46</v>
      </c>
      <c r="C53" s="60">
        <v>27</v>
      </c>
      <c r="D53" s="60">
        <v>9</v>
      </c>
      <c r="E53" s="60">
        <v>0</v>
      </c>
      <c r="F53" s="60">
        <v>0</v>
      </c>
      <c r="G53" s="60">
        <v>0</v>
      </c>
      <c r="H53" s="60">
        <v>10</v>
      </c>
      <c r="I53" s="58"/>
      <c r="J53" s="36" t="s">
        <v>65</v>
      </c>
      <c r="K53" s="43">
        <v>1211</v>
      </c>
    </row>
    <row r="54" spans="1:11" s="59" customFormat="1" ht="12.75" customHeight="1">
      <c r="A54" s="61" t="s">
        <v>64</v>
      </c>
      <c r="B54" s="60">
        <v>87</v>
      </c>
      <c r="C54" s="60">
        <v>65</v>
      </c>
      <c r="D54" s="60">
        <v>15</v>
      </c>
      <c r="E54" s="60">
        <v>0</v>
      </c>
      <c r="F54" s="60">
        <v>0</v>
      </c>
      <c r="G54" s="60">
        <v>0</v>
      </c>
      <c r="H54" s="60">
        <v>7</v>
      </c>
      <c r="I54" s="58"/>
      <c r="J54" s="36" t="s">
        <v>63</v>
      </c>
      <c r="K54" s="43">
        <v>1212</v>
      </c>
    </row>
    <row r="55" spans="1:11" s="62" customFormat="1" ht="12.75" customHeight="1">
      <c r="A55" s="61" t="s">
        <v>62</v>
      </c>
      <c r="B55" s="60">
        <v>159</v>
      </c>
      <c r="C55" s="60">
        <v>129</v>
      </c>
      <c r="D55" s="60">
        <v>20</v>
      </c>
      <c r="E55" s="60">
        <v>0</v>
      </c>
      <c r="F55" s="60">
        <v>1</v>
      </c>
      <c r="G55" s="60">
        <v>0</v>
      </c>
      <c r="H55" s="60">
        <v>9</v>
      </c>
      <c r="I55" s="58"/>
      <c r="J55" s="36" t="s">
        <v>61</v>
      </c>
      <c r="K55" s="43">
        <v>1213</v>
      </c>
    </row>
    <row r="56" spans="1:11" s="59" customFormat="1" ht="12.75" customHeight="1">
      <c r="A56" s="61" t="s">
        <v>60</v>
      </c>
      <c r="B56" s="60">
        <v>582</v>
      </c>
      <c r="C56" s="60">
        <v>509</v>
      </c>
      <c r="D56" s="60">
        <v>40</v>
      </c>
      <c r="E56" s="60">
        <v>0</v>
      </c>
      <c r="F56" s="60">
        <v>4</v>
      </c>
      <c r="G56" s="60">
        <v>21</v>
      </c>
      <c r="H56" s="60">
        <v>8</v>
      </c>
      <c r="I56" s="58"/>
      <c r="J56" s="36" t="s">
        <v>59</v>
      </c>
      <c r="K56" s="43">
        <v>1214</v>
      </c>
    </row>
    <row r="57" spans="1:11" s="59" customFormat="1" ht="12.75" customHeight="1">
      <c r="A57" s="61" t="s">
        <v>58</v>
      </c>
      <c r="B57" s="60">
        <v>51</v>
      </c>
      <c r="C57" s="60">
        <v>35</v>
      </c>
      <c r="D57" s="60">
        <v>12</v>
      </c>
      <c r="E57" s="60">
        <v>0</v>
      </c>
      <c r="F57" s="60">
        <v>0</v>
      </c>
      <c r="G57" s="60">
        <v>0</v>
      </c>
      <c r="H57" s="60">
        <v>4</v>
      </c>
      <c r="I57" s="58"/>
      <c r="J57" s="36" t="s">
        <v>57</v>
      </c>
      <c r="K57" s="43">
        <v>1215</v>
      </c>
    </row>
    <row r="58" spans="1:11" s="59" customFormat="1" ht="12.75" customHeight="1">
      <c r="A58" s="62" t="s">
        <v>56</v>
      </c>
      <c r="B58" s="63">
        <v>2121</v>
      </c>
      <c r="C58" s="63">
        <v>1705</v>
      </c>
      <c r="D58" s="63">
        <v>271</v>
      </c>
      <c r="E58" s="63">
        <v>4</v>
      </c>
      <c r="F58" s="63">
        <v>7</v>
      </c>
      <c r="G58" s="63">
        <v>16</v>
      </c>
      <c r="H58" s="63">
        <v>118</v>
      </c>
      <c r="I58" s="58"/>
      <c r="J58" s="41">
        <v>1870000</v>
      </c>
      <c r="K58" s="40" t="s">
        <v>55</v>
      </c>
    </row>
    <row r="59" spans="1:11" s="59" customFormat="1" ht="12.75" customHeight="1">
      <c r="A59" s="61" t="s">
        <v>54</v>
      </c>
      <c r="B59" s="60">
        <v>34</v>
      </c>
      <c r="C59" s="60">
        <v>20</v>
      </c>
      <c r="D59" s="60">
        <v>7</v>
      </c>
      <c r="E59" s="60">
        <v>0</v>
      </c>
      <c r="F59" s="60">
        <v>0</v>
      </c>
      <c r="G59" s="60">
        <v>0</v>
      </c>
      <c r="H59" s="60">
        <v>7</v>
      </c>
      <c r="I59" s="58"/>
      <c r="J59" s="36" t="s">
        <v>53</v>
      </c>
      <c r="K59" s="35" t="s">
        <v>52</v>
      </c>
    </row>
    <row r="60" spans="1:11" s="59" customFormat="1" ht="12.75" customHeight="1">
      <c r="A60" s="61" t="s">
        <v>51</v>
      </c>
      <c r="B60" s="60">
        <v>115</v>
      </c>
      <c r="C60" s="60">
        <v>81</v>
      </c>
      <c r="D60" s="60">
        <v>23</v>
      </c>
      <c r="E60" s="60">
        <v>0</v>
      </c>
      <c r="F60" s="60">
        <v>1</v>
      </c>
      <c r="G60" s="60">
        <v>1</v>
      </c>
      <c r="H60" s="60">
        <v>9</v>
      </c>
      <c r="I60" s="58"/>
      <c r="J60" s="36" t="s">
        <v>50</v>
      </c>
      <c r="K60" s="35" t="s">
        <v>49</v>
      </c>
    </row>
    <row r="61" spans="1:11" s="59" customFormat="1" ht="12.75" customHeight="1">
      <c r="A61" s="61" t="s">
        <v>48</v>
      </c>
      <c r="B61" s="60">
        <v>54</v>
      </c>
      <c r="C61" s="60">
        <v>39</v>
      </c>
      <c r="D61" s="60">
        <v>7</v>
      </c>
      <c r="E61" s="60">
        <v>0</v>
      </c>
      <c r="F61" s="60">
        <v>0</v>
      </c>
      <c r="G61" s="60">
        <v>1</v>
      </c>
      <c r="H61" s="60">
        <v>7</v>
      </c>
      <c r="I61" s="58"/>
      <c r="J61" s="36" t="s">
        <v>47</v>
      </c>
      <c r="K61" s="35" t="s">
        <v>46</v>
      </c>
    </row>
    <row r="62" spans="1:11" s="59" customFormat="1" ht="12.75" customHeight="1">
      <c r="A62" s="61" t="s">
        <v>45</v>
      </c>
      <c r="B62" s="60">
        <v>203</v>
      </c>
      <c r="C62" s="60">
        <v>167</v>
      </c>
      <c r="D62" s="60">
        <v>19</v>
      </c>
      <c r="E62" s="60">
        <v>2</v>
      </c>
      <c r="F62" s="60">
        <v>1</v>
      </c>
      <c r="G62" s="60">
        <v>2</v>
      </c>
      <c r="H62" s="60">
        <v>12</v>
      </c>
      <c r="I62" s="58"/>
      <c r="J62" s="36" t="s">
        <v>44</v>
      </c>
      <c r="K62" s="35" t="s">
        <v>43</v>
      </c>
    </row>
    <row r="63" spans="1:11" s="59" customFormat="1" ht="12.75" customHeight="1">
      <c r="A63" s="61" t="s">
        <v>42</v>
      </c>
      <c r="B63" s="60">
        <v>1027</v>
      </c>
      <c r="C63" s="60">
        <v>893</v>
      </c>
      <c r="D63" s="60">
        <v>100</v>
      </c>
      <c r="E63" s="60">
        <v>1</v>
      </c>
      <c r="F63" s="60">
        <v>2</v>
      </c>
      <c r="G63" s="60">
        <v>0</v>
      </c>
      <c r="H63" s="60">
        <v>31</v>
      </c>
      <c r="I63" s="58"/>
      <c r="J63" s="36" t="s">
        <v>41</v>
      </c>
      <c r="K63" s="35" t="s">
        <v>40</v>
      </c>
    </row>
    <row r="64" spans="1:11" s="59" customFormat="1" ht="12.75" customHeight="1">
      <c r="A64" s="61" t="s">
        <v>39</v>
      </c>
      <c r="B64" s="60">
        <v>196</v>
      </c>
      <c r="C64" s="60">
        <v>159</v>
      </c>
      <c r="D64" s="60">
        <v>26</v>
      </c>
      <c r="E64" s="60">
        <v>0</v>
      </c>
      <c r="F64" s="60">
        <v>1</v>
      </c>
      <c r="G64" s="60">
        <v>0</v>
      </c>
      <c r="H64" s="60">
        <v>10</v>
      </c>
      <c r="I64" s="58"/>
      <c r="J64" s="36" t="s">
        <v>38</v>
      </c>
      <c r="K64" s="35" t="s">
        <v>37</v>
      </c>
    </row>
    <row r="65" spans="1:11" s="59" customFormat="1" ht="12.75" customHeight="1">
      <c r="A65" s="61" t="s">
        <v>36</v>
      </c>
      <c r="B65" s="60">
        <v>46</v>
      </c>
      <c r="C65" s="60">
        <v>34</v>
      </c>
      <c r="D65" s="60">
        <v>6</v>
      </c>
      <c r="E65" s="60">
        <v>0</v>
      </c>
      <c r="F65" s="60">
        <v>0</v>
      </c>
      <c r="G65" s="60">
        <v>0</v>
      </c>
      <c r="H65" s="60">
        <v>6</v>
      </c>
      <c r="I65" s="58"/>
      <c r="J65" s="36" t="s">
        <v>35</v>
      </c>
      <c r="K65" s="35" t="s">
        <v>34</v>
      </c>
    </row>
    <row r="66" spans="1:11" s="59" customFormat="1" ht="12.75" customHeight="1">
      <c r="A66" s="61" t="s">
        <v>33</v>
      </c>
      <c r="B66" s="60">
        <v>24</v>
      </c>
      <c r="C66" s="60">
        <v>18</v>
      </c>
      <c r="D66" s="60">
        <v>4</v>
      </c>
      <c r="E66" s="60">
        <v>0</v>
      </c>
      <c r="F66" s="60">
        <v>1</v>
      </c>
      <c r="G66" s="60">
        <v>0</v>
      </c>
      <c r="H66" s="60">
        <v>1</v>
      </c>
      <c r="I66" s="58"/>
      <c r="J66" s="36" t="s">
        <v>32</v>
      </c>
      <c r="K66" s="35" t="s">
        <v>31</v>
      </c>
    </row>
    <row r="67" spans="1:11" s="62" customFormat="1" ht="12.75" customHeight="1">
      <c r="A67" s="61" t="s">
        <v>30</v>
      </c>
      <c r="B67" s="60">
        <v>49</v>
      </c>
      <c r="C67" s="60">
        <v>22</v>
      </c>
      <c r="D67" s="60">
        <v>17</v>
      </c>
      <c r="E67" s="60">
        <v>0</v>
      </c>
      <c r="F67" s="60">
        <v>0</v>
      </c>
      <c r="G67" s="60">
        <v>3</v>
      </c>
      <c r="H67" s="60">
        <v>7</v>
      </c>
      <c r="I67" s="58"/>
      <c r="J67" s="36" t="s">
        <v>29</v>
      </c>
      <c r="K67" s="35" t="s">
        <v>28</v>
      </c>
    </row>
    <row r="68" spans="1:11" s="62" customFormat="1" ht="12.75" customHeight="1">
      <c r="A68" s="61" t="s">
        <v>27</v>
      </c>
      <c r="B68" s="60">
        <v>79</v>
      </c>
      <c r="C68" s="60">
        <v>49</v>
      </c>
      <c r="D68" s="60">
        <v>14</v>
      </c>
      <c r="E68" s="60">
        <v>0</v>
      </c>
      <c r="F68" s="60">
        <v>0</v>
      </c>
      <c r="G68" s="60">
        <v>6</v>
      </c>
      <c r="H68" s="60">
        <v>10</v>
      </c>
      <c r="I68" s="58"/>
      <c r="J68" s="36" t="s">
        <v>26</v>
      </c>
      <c r="K68" s="35" t="s">
        <v>25</v>
      </c>
    </row>
    <row r="69" spans="1:11" s="59" customFormat="1" ht="12.75" customHeight="1">
      <c r="A69" s="61" t="s">
        <v>24</v>
      </c>
      <c r="B69" s="60">
        <v>90</v>
      </c>
      <c r="C69" s="60">
        <v>64</v>
      </c>
      <c r="D69" s="60">
        <v>12</v>
      </c>
      <c r="E69" s="60">
        <v>1</v>
      </c>
      <c r="F69" s="60">
        <v>0</v>
      </c>
      <c r="G69" s="60">
        <v>2</v>
      </c>
      <c r="H69" s="60">
        <v>11</v>
      </c>
      <c r="I69" s="58"/>
      <c r="J69" s="36" t="s">
        <v>23</v>
      </c>
      <c r="K69" s="35" t="s">
        <v>22</v>
      </c>
    </row>
    <row r="70" spans="1:11" s="59" customFormat="1" ht="12.75" customHeight="1">
      <c r="A70" s="61" t="s">
        <v>21</v>
      </c>
      <c r="B70" s="60">
        <v>102</v>
      </c>
      <c r="C70" s="60">
        <v>87</v>
      </c>
      <c r="D70" s="60">
        <v>10</v>
      </c>
      <c r="E70" s="60">
        <v>0</v>
      </c>
      <c r="F70" s="60">
        <v>1</v>
      </c>
      <c r="G70" s="60">
        <v>0</v>
      </c>
      <c r="H70" s="60">
        <v>4</v>
      </c>
      <c r="I70" s="58"/>
      <c r="J70" s="36" t="s">
        <v>20</v>
      </c>
      <c r="K70" s="35" t="s">
        <v>19</v>
      </c>
    </row>
    <row r="71" spans="1:11" s="59" customFormat="1" ht="12.75" customHeight="1">
      <c r="A71" s="61" t="s">
        <v>18</v>
      </c>
      <c r="B71" s="60">
        <v>28</v>
      </c>
      <c r="C71" s="60">
        <v>15</v>
      </c>
      <c r="D71" s="60">
        <v>11</v>
      </c>
      <c r="E71" s="60">
        <v>0</v>
      </c>
      <c r="F71" s="60">
        <v>0</v>
      </c>
      <c r="G71" s="60">
        <v>1</v>
      </c>
      <c r="H71" s="60">
        <v>1</v>
      </c>
      <c r="I71" s="58"/>
      <c r="J71" s="36" t="s">
        <v>17</v>
      </c>
      <c r="K71" s="35" t="s">
        <v>16</v>
      </c>
    </row>
    <row r="72" spans="1:11" s="59" customFormat="1" ht="12.75" customHeight="1">
      <c r="A72" s="61" t="s">
        <v>15</v>
      </c>
      <c r="B72" s="60">
        <v>74</v>
      </c>
      <c r="C72" s="60">
        <v>57</v>
      </c>
      <c r="D72" s="60">
        <v>15</v>
      </c>
      <c r="E72" s="60">
        <v>0</v>
      </c>
      <c r="F72" s="60">
        <v>0</v>
      </c>
      <c r="G72" s="60">
        <v>0</v>
      </c>
      <c r="H72" s="60">
        <v>2</v>
      </c>
      <c r="I72" s="58"/>
      <c r="J72" s="36" t="s">
        <v>14</v>
      </c>
      <c r="K72" s="35" t="s">
        <v>13</v>
      </c>
    </row>
    <row r="73" spans="1:11" ht="15" customHeight="1">
      <c r="A73" s="1185"/>
      <c r="B73" s="1187" t="s">
        <v>192</v>
      </c>
      <c r="C73" s="1189" t="s">
        <v>191</v>
      </c>
      <c r="D73" s="1190"/>
      <c r="E73" s="1189" t="s">
        <v>190</v>
      </c>
      <c r="F73" s="1191"/>
      <c r="G73" s="1192"/>
      <c r="H73" s="1193" t="s">
        <v>189</v>
      </c>
      <c r="I73" s="58"/>
    </row>
    <row r="74" spans="1:11" ht="14.45" customHeight="1">
      <c r="A74" s="1186"/>
      <c r="B74" s="1188"/>
      <c r="C74" s="57" t="s">
        <v>187</v>
      </c>
      <c r="D74" s="56" t="s">
        <v>188</v>
      </c>
      <c r="E74" s="56" t="s">
        <v>187</v>
      </c>
      <c r="F74" s="56" t="s">
        <v>186</v>
      </c>
      <c r="G74" s="56" t="s">
        <v>185</v>
      </c>
      <c r="H74" s="1194"/>
      <c r="I74" s="55"/>
    </row>
    <row r="75" spans="1:11" ht="9.75" customHeight="1">
      <c r="A75" s="1184" t="s">
        <v>7</v>
      </c>
      <c r="B75" s="1178"/>
      <c r="C75" s="1178"/>
      <c r="D75" s="1178"/>
      <c r="E75" s="1178"/>
      <c r="F75" s="1178"/>
      <c r="G75" s="1178"/>
      <c r="H75" s="1178"/>
      <c r="I75" s="55"/>
    </row>
    <row r="76" spans="1:11" s="54" customFormat="1" ht="9.75" customHeight="1">
      <c r="A76" s="1182" t="s">
        <v>184</v>
      </c>
      <c r="B76" s="1182"/>
      <c r="C76" s="1182"/>
      <c r="D76" s="1182"/>
      <c r="E76" s="1182"/>
      <c r="F76" s="1182"/>
      <c r="G76" s="1182"/>
      <c r="H76" s="1182"/>
    </row>
    <row r="77" spans="1:11" s="54" customFormat="1" ht="9.75" customHeight="1">
      <c r="A77" s="1182" t="s">
        <v>183</v>
      </c>
      <c r="B77" s="1182"/>
      <c r="C77" s="1182"/>
      <c r="D77" s="1182"/>
      <c r="E77" s="1182"/>
      <c r="F77" s="1182"/>
      <c r="G77" s="1182"/>
      <c r="H77" s="1182"/>
    </row>
    <row r="78" spans="1:11" ht="9.75" customHeight="1">
      <c r="A78" s="1182" t="s">
        <v>182</v>
      </c>
      <c r="B78" s="1182"/>
      <c r="C78" s="1182"/>
      <c r="D78" s="1182"/>
      <c r="E78" s="1182"/>
      <c r="F78" s="1182"/>
      <c r="G78" s="1182"/>
      <c r="H78" s="1182"/>
      <c r="I78" s="53"/>
    </row>
    <row r="79" spans="1:11" ht="9.75" customHeight="1">
      <c r="A79" s="1183" t="s">
        <v>181</v>
      </c>
      <c r="B79" s="1183"/>
      <c r="C79" s="1183"/>
      <c r="D79" s="1183"/>
      <c r="E79" s="1183"/>
      <c r="F79" s="1183"/>
      <c r="G79" s="1183"/>
      <c r="H79" s="1183"/>
      <c r="I79" s="53"/>
    </row>
  </sheetData>
  <mergeCells count="17">
    <mergeCell ref="A2:H2"/>
    <mergeCell ref="A3:H3"/>
    <mergeCell ref="A5:A6"/>
    <mergeCell ref="B5:B6"/>
    <mergeCell ref="C5:D5"/>
    <mergeCell ref="E5:G5"/>
    <mergeCell ref="H5:H6"/>
    <mergeCell ref="A77:H77"/>
    <mergeCell ref="A78:H78"/>
    <mergeCell ref="A79:H79"/>
    <mergeCell ref="A75:H75"/>
    <mergeCell ref="A73:A74"/>
    <mergeCell ref="B73:B74"/>
    <mergeCell ref="C73:D73"/>
    <mergeCell ref="E73:G73"/>
    <mergeCell ref="H73:H74"/>
    <mergeCell ref="A76:H76"/>
  </mergeCells>
  <printOptions horizontalCentered="1"/>
  <pageMargins left="0.39370078740157483" right="0.39370078740157483" top="0.39370078740157483" bottom="0.39370078740157483" header="0" footer="0"/>
  <pageSetup paperSize="9" orientation="portrait" r:id="rId1"/>
</worksheet>
</file>

<file path=xl/worksheets/sheet17.xml><?xml version="1.0" encoding="utf-8"?>
<worksheet xmlns="http://schemas.openxmlformats.org/spreadsheetml/2006/main" xmlns:r="http://schemas.openxmlformats.org/officeDocument/2006/relationships">
  <sheetPr codeName="Sheet8"/>
  <dimension ref="A2:O89"/>
  <sheetViews>
    <sheetView showGridLines="0" workbookViewId="0"/>
  </sheetViews>
  <sheetFormatPr defaultColWidth="9.140625" defaultRowHeight="12.75"/>
  <cols>
    <col min="1" max="1" width="15.85546875" style="52" customWidth="1"/>
    <col min="2" max="2" width="5.7109375" style="52" customWidth="1"/>
    <col min="3" max="3" width="8.140625" style="52" customWidth="1"/>
    <col min="4" max="4" width="6.42578125" style="52" customWidth="1"/>
    <col min="5" max="5" width="5.7109375" style="52" customWidth="1"/>
    <col min="6" max="6" width="8.140625" style="52" customWidth="1"/>
    <col min="7" max="7" width="6.42578125" style="52" customWidth="1"/>
    <col min="8" max="8" width="5.7109375" style="52" customWidth="1"/>
    <col min="9" max="9" width="8.28515625" style="52" customWidth="1"/>
    <col min="10" max="13" width="6.42578125" style="52" customWidth="1"/>
    <col min="14" max="14" width="6.28515625" style="52" customWidth="1"/>
    <col min="15" max="15" width="8.140625" style="52" customWidth="1"/>
    <col min="16" max="16384" width="9.140625" style="52"/>
  </cols>
  <sheetData>
    <row r="2" spans="1:15" s="67" customFormat="1" ht="30" customHeight="1">
      <c r="A2" s="1214" t="s">
        <v>229</v>
      </c>
      <c r="B2" s="1214"/>
      <c r="C2" s="1214"/>
      <c r="D2" s="1214"/>
      <c r="E2" s="1214"/>
      <c r="F2" s="1214"/>
      <c r="G2" s="1214"/>
      <c r="H2" s="1214"/>
      <c r="I2" s="1214"/>
      <c r="J2" s="1214"/>
      <c r="K2" s="1214"/>
      <c r="L2" s="1214"/>
      <c r="M2" s="1214"/>
    </row>
    <row r="3" spans="1:15" s="67" customFormat="1" ht="30" customHeight="1">
      <c r="A3" s="1214" t="s">
        <v>228</v>
      </c>
      <c r="B3" s="1214"/>
      <c r="C3" s="1214"/>
      <c r="D3" s="1214"/>
      <c r="E3" s="1214"/>
      <c r="F3" s="1214"/>
      <c r="G3" s="1214"/>
      <c r="H3" s="1214"/>
      <c r="I3" s="1214"/>
      <c r="J3" s="1214"/>
      <c r="K3" s="1214"/>
      <c r="L3" s="1214"/>
      <c r="M3" s="1214"/>
    </row>
    <row r="4" spans="1:15" s="67" customFormat="1" ht="9.75" customHeight="1">
      <c r="A4" s="88" t="s">
        <v>201</v>
      </c>
      <c r="B4" s="87"/>
      <c r="C4" s="87"/>
      <c r="D4" s="87"/>
      <c r="E4" s="87"/>
      <c r="F4" s="87"/>
      <c r="G4" s="87"/>
      <c r="H4" s="87"/>
      <c r="I4" s="87"/>
      <c r="J4" s="87"/>
      <c r="K4" s="87"/>
      <c r="L4" s="87"/>
      <c r="M4" s="86" t="s">
        <v>200</v>
      </c>
    </row>
    <row r="5" spans="1:15">
      <c r="A5" s="1215"/>
      <c r="B5" s="1218" t="s">
        <v>227</v>
      </c>
      <c r="C5" s="1219"/>
      <c r="D5" s="1219"/>
      <c r="E5" s="1219"/>
      <c r="F5" s="1219"/>
      <c r="G5" s="1220"/>
      <c r="H5" s="1023" t="s">
        <v>226</v>
      </c>
      <c r="I5" s="1024"/>
      <c r="J5" s="1024"/>
      <c r="K5" s="1024"/>
      <c r="L5" s="1024"/>
      <c r="M5" s="1025"/>
    </row>
    <row r="6" spans="1:15" ht="12.75" customHeight="1">
      <c r="A6" s="1216"/>
      <c r="B6" s="1221" t="s">
        <v>192</v>
      </c>
      <c r="C6" s="1218" t="s">
        <v>220</v>
      </c>
      <c r="D6" s="1224"/>
      <c r="E6" s="1218" t="s">
        <v>225</v>
      </c>
      <c r="F6" s="1225"/>
      <c r="G6" s="1224"/>
      <c r="H6" s="1226" t="s">
        <v>192</v>
      </c>
      <c r="I6" s="1198" t="s">
        <v>224</v>
      </c>
      <c r="J6" s="1198"/>
      <c r="K6" s="1228" t="s">
        <v>223</v>
      </c>
      <c r="L6" s="1226" t="s">
        <v>222</v>
      </c>
      <c r="M6" s="1228" t="s">
        <v>221</v>
      </c>
    </row>
    <row r="7" spans="1:15" ht="13.5" customHeight="1">
      <c r="A7" s="1216"/>
      <c r="B7" s="1222"/>
      <c r="C7" s="1199" t="s">
        <v>219</v>
      </c>
      <c r="D7" s="1199" t="s">
        <v>218</v>
      </c>
      <c r="E7" s="1230" t="s">
        <v>192</v>
      </c>
      <c r="F7" s="1198" t="s">
        <v>220</v>
      </c>
      <c r="G7" s="1198"/>
      <c r="H7" s="1226"/>
      <c r="I7" s="1030" t="s">
        <v>219</v>
      </c>
      <c r="J7" s="1199" t="s">
        <v>218</v>
      </c>
      <c r="K7" s="1229"/>
      <c r="L7" s="1226"/>
      <c r="M7" s="1229"/>
    </row>
    <row r="8" spans="1:15" ht="49.5" customHeight="1">
      <c r="A8" s="1217"/>
      <c r="B8" s="1223"/>
      <c r="C8" s="1200"/>
      <c r="D8" s="1200"/>
      <c r="E8" s="1231"/>
      <c r="F8" s="85" t="s">
        <v>219</v>
      </c>
      <c r="G8" s="85" t="s">
        <v>218</v>
      </c>
      <c r="H8" s="1227"/>
      <c r="I8" s="1030"/>
      <c r="J8" s="1200"/>
      <c r="K8" s="1223"/>
      <c r="L8" s="1227"/>
      <c r="M8" s="1223"/>
      <c r="O8" s="41"/>
    </row>
    <row r="9" spans="1:15" ht="12.75" customHeight="1">
      <c r="A9" s="39" t="s">
        <v>172</v>
      </c>
      <c r="B9" s="58">
        <v>35585</v>
      </c>
      <c r="C9" s="84">
        <v>1714</v>
      </c>
      <c r="D9" s="58">
        <v>6746</v>
      </c>
      <c r="E9" s="83" t="s">
        <v>171</v>
      </c>
      <c r="F9" s="84">
        <v>57</v>
      </c>
      <c r="G9" s="58">
        <v>180</v>
      </c>
      <c r="H9" s="83">
        <v>43290</v>
      </c>
      <c r="I9" s="84">
        <v>2708</v>
      </c>
      <c r="J9" s="58">
        <v>9590</v>
      </c>
      <c r="K9" s="83">
        <v>624</v>
      </c>
      <c r="L9" s="83">
        <v>2345</v>
      </c>
      <c r="M9" s="83">
        <v>40321</v>
      </c>
      <c r="N9" s="82"/>
    </row>
    <row r="10" spans="1:15" s="62" customFormat="1" ht="12.75" customHeight="1">
      <c r="A10" s="62" t="s">
        <v>169</v>
      </c>
      <c r="B10" s="58">
        <v>31953</v>
      </c>
      <c r="C10" s="58">
        <v>1714</v>
      </c>
      <c r="D10" s="58">
        <v>6746</v>
      </c>
      <c r="E10" s="58">
        <v>555</v>
      </c>
      <c r="F10" s="58">
        <v>57</v>
      </c>
      <c r="G10" s="58">
        <v>180</v>
      </c>
      <c r="H10" s="58">
        <v>41549</v>
      </c>
      <c r="I10" s="58">
        <v>2708</v>
      </c>
      <c r="J10" s="58">
        <v>9590</v>
      </c>
      <c r="K10" s="58">
        <v>593</v>
      </c>
      <c r="L10" s="58">
        <v>2148</v>
      </c>
      <c r="M10" s="58">
        <v>38808</v>
      </c>
      <c r="N10" s="81"/>
      <c r="O10" s="41"/>
    </row>
    <row r="11" spans="1:15" ht="12.75" customHeight="1">
      <c r="A11" s="64" t="s">
        <v>167</v>
      </c>
      <c r="B11" s="58">
        <v>2232</v>
      </c>
      <c r="C11" s="58">
        <v>135</v>
      </c>
      <c r="D11" s="58">
        <v>849</v>
      </c>
      <c r="E11" s="58">
        <v>91</v>
      </c>
      <c r="F11" s="58">
        <v>9</v>
      </c>
      <c r="G11" s="58">
        <v>45</v>
      </c>
      <c r="H11" s="58">
        <v>3170</v>
      </c>
      <c r="I11" s="58">
        <v>281</v>
      </c>
      <c r="J11" s="58">
        <v>1263</v>
      </c>
      <c r="K11" s="58">
        <v>104</v>
      </c>
      <c r="L11" s="58">
        <v>337</v>
      </c>
      <c r="M11" s="58">
        <v>2729</v>
      </c>
      <c r="N11" s="77"/>
      <c r="O11" s="41"/>
    </row>
    <row r="12" spans="1:15" ht="12.75" customHeight="1">
      <c r="A12" s="62" t="s">
        <v>165</v>
      </c>
      <c r="B12" s="58">
        <v>344</v>
      </c>
      <c r="C12" s="58">
        <v>29</v>
      </c>
      <c r="D12" s="58">
        <v>126</v>
      </c>
      <c r="E12" s="58">
        <v>20</v>
      </c>
      <c r="F12" s="58">
        <v>1</v>
      </c>
      <c r="G12" s="58">
        <v>10</v>
      </c>
      <c r="H12" s="58">
        <v>506</v>
      </c>
      <c r="I12" s="58">
        <v>62</v>
      </c>
      <c r="J12" s="58">
        <v>181</v>
      </c>
      <c r="K12" s="58">
        <v>22</v>
      </c>
      <c r="L12" s="58">
        <v>27</v>
      </c>
      <c r="M12" s="58">
        <v>457</v>
      </c>
      <c r="N12" s="77"/>
      <c r="O12" s="44"/>
    </row>
    <row r="13" spans="1:15" ht="12.75" customHeight="1">
      <c r="A13" s="61" t="s">
        <v>163</v>
      </c>
      <c r="B13" s="78">
        <v>65</v>
      </c>
      <c r="C13" s="78">
        <v>19</v>
      </c>
      <c r="D13" s="78">
        <v>27</v>
      </c>
      <c r="E13" s="78">
        <v>5</v>
      </c>
      <c r="F13" s="78">
        <v>1</v>
      </c>
      <c r="G13" s="78">
        <v>4</v>
      </c>
      <c r="H13" s="78">
        <v>97</v>
      </c>
      <c r="I13" s="78">
        <v>32</v>
      </c>
      <c r="J13" s="78">
        <v>38</v>
      </c>
      <c r="K13" s="78">
        <v>6</v>
      </c>
      <c r="L13" s="78">
        <v>5</v>
      </c>
      <c r="M13" s="78">
        <v>86</v>
      </c>
      <c r="N13" s="77"/>
      <c r="O13" s="36"/>
    </row>
    <row r="14" spans="1:15" ht="12.75" customHeight="1">
      <c r="A14" s="61" t="s">
        <v>161</v>
      </c>
      <c r="B14" s="78">
        <v>66</v>
      </c>
      <c r="C14" s="78">
        <v>9</v>
      </c>
      <c r="D14" s="78">
        <v>19</v>
      </c>
      <c r="E14" s="78">
        <v>5</v>
      </c>
      <c r="F14" s="78">
        <v>0</v>
      </c>
      <c r="G14" s="78">
        <v>1</v>
      </c>
      <c r="H14" s="78">
        <v>101</v>
      </c>
      <c r="I14" s="78">
        <v>27</v>
      </c>
      <c r="J14" s="78">
        <v>27</v>
      </c>
      <c r="K14" s="78">
        <v>5</v>
      </c>
      <c r="L14" s="78">
        <v>5</v>
      </c>
      <c r="M14" s="78">
        <v>91</v>
      </c>
      <c r="N14" s="77"/>
      <c r="O14" s="36"/>
    </row>
    <row r="15" spans="1:15" ht="12.75" customHeight="1">
      <c r="A15" s="61" t="s">
        <v>159</v>
      </c>
      <c r="B15" s="78">
        <v>86</v>
      </c>
      <c r="C15" s="78">
        <v>0</v>
      </c>
      <c r="D15" s="78">
        <v>42</v>
      </c>
      <c r="E15" s="78">
        <v>3</v>
      </c>
      <c r="F15" s="78">
        <v>0</v>
      </c>
      <c r="G15" s="78">
        <v>1</v>
      </c>
      <c r="H15" s="78">
        <v>111</v>
      </c>
      <c r="I15" s="78">
        <v>0</v>
      </c>
      <c r="J15" s="78">
        <v>53</v>
      </c>
      <c r="K15" s="78">
        <v>4</v>
      </c>
      <c r="L15" s="78">
        <v>10</v>
      </c>
      <c r="M15" s="78">
        <v>97</v>
      </c>
      <c r="N15" s="77"/>
      <c r="O15" s="36"/>
    </row>
    <row r="16" spans="1:15" ht="12.75" customHeight="1">
      <c r="A16" s="61" t="s">
        <v>156</v>
      </c>
      <c r="B16" s="78">
        <v>87</v>
      </c>
      <c r="C16" s="78">
        <v>0</v>
      </c>
      <c r="D16" s="78">
        <v>28</v>
      </c>
      <c r="E16" s="78">
        <v>6</v>
      </c>
      <c r="F16" s="78">
        <v>0</v>
      </c>
      <c r="G16" s="78">
        <v>3</v>
      </c>
      <c r="H16" s="78">
        <v>137</v>
      </c>
      <c r="I16" s="78">
        <v>0</v>
      </c>
      <c r="J16" s="78">
        <v>46</v>
      </c>
      <c r="K16" s="78">
        <v>6</v>
      </c>
      <c r="L16" s="78">
        <v>7</v>
      </c>
      <c r="M16" s="78">
        <v>124</v>
      </c>
      <c r="N16" s="77"/>
      <c r="O16" s="36"/>
    </row>
    <row r="17" spans="1:15" ht="12.75" customHeight="1">
      <c r="A17" s="61" t="s">
        <v>154</v>
      </c>
      <c r="B17" s="78">
        <v>40</v>
      </c>
      <c r="C17" s="78">
        <v>1</v>
      </c>
      <c r="D17" s="78">
        <v>10</v>
      </c>
      <c r="E17" s="78">
        <v>1</v>
      </c>
      <c r="F17" s="78">
        <v>0</v>
      </c>
      <c r="G17" s="78">
        <v>1</v>
      </c>
      <c r="H17" s="78">
        <v>60</v>
      </c>
      <c r="I17" s="78">
        <v>3</v>
      </c>
      <c r="J17" s="78">
        <v>17</v>
      </c>
      <c r="K17" s="79">
        <v>1</v>
      </c>
      <c r="L17" s="78">
        <v>0</v>
      </c>
      <c r="M17" s="78">
        <v>59</v>
      </c>
      <c r="N17" s="81"/>
      <c r="O17" s="36"/>
    </row>
    <row r="18" spans="1:15" ht="12.75" customHeight="1">
      <c r="A18" s="62" t="s">
        <v>152</v>
      </c>
      <c r="B18" s="58">
        <v>350</v>
      </c>
      <c r="C18" s="58">
        <v>25</v>
      </c>
      <c r="D18" s="58">
        <v>134</v>
      </c>
      <c r="E18" s="58">
        <v>27</v>
      </c>
      <c r="F18" s="58">
        <v>6</v>
      </c>
      <c r="G18" s="58">
        <v>11</v>
      </c>
      <c r="H18" s="58">
        <v>554</v>
      </c>
      <c r="I18" s="58">
        <v>74</v>
      </c>
      <c r="J18" s="58">
        <v>217</v>
      </c>
      <c r="K18" s="80">
        <v>35</v>
      </c>
      <c r="L18" s="58">
        <v>80</v>
      </c>
      <c r="M18" s="58">
        <v>439</v>
      </c>
      <c r="N18" s="77"/>
      <c r="O18" s="41"/>
    </row>
    <row r="19" spans="1:15" ht="12.75" customHeight="1">
      <c r="A19" s="61" t="s">
        <v>150</v>
      </c>
      <c r="B19" s="78">
        <v>25</v>
      </c>
      <c r="C19" s="78">
        <v>3</v>
      </c>
      <c r="D19" s="78">
        <v>13</v>
      </c>
      <c r="E19" s="78">
        <v>4</v>
      </c>
      <c r="F19" s="78">
        <v>1</v>
      </c>
      <c r="G19" s="78">
        <v>1</v>
      </c>
      <c r="H19" s="78">
        <v>30</v>
      </c>
      <c r="I19" s="78">
        <v>4</v>
      </c>
      <c r="J19" s="78">
        <v>15</v>
      </c>
      <c r="K19" s="78">
        <v>4</v>
      </c>
      <c r="L19" s="78">
        <v>1</v>
      </c>
      <c r="M19" s="78">
        <v>25</v>
      </c>
      <c r="N19" s="77"/>
      <c r="O19" s="36"/>
    </row>
    <row r="20" spans="1:15" ht="12.75" customHeight="1">
      <c r="A20" s="61" t="s">
        <v>147</v>
      </c>
      <c r="B20" s="78">
        <v>27</v>
      </c>
      <c r="C20" s="78">
        <v>8</v>
      </c>
      <c r="D20" s="78">
        <v>5</v>
      </c>
      <c r="E20" s="78">
        <v>3</v>
      </c>
      <c r="F20" s="78">
        <v>3</v>
      </c>
      <c r="G20" s="78">
        <v>0</v>
      </c>
      <c r="H20" s="78">
        <v>55</v>
      </c>
      <c r="I20" s="78">
        <v>33</v>
      </c>
      <c r="J20" s="78">
        <v>6</v>
      </c>
      <c r="K20" s="78">
        <v>5</v>
      </c>
      <c r="L20" s="78">
        <v>10</v>
      </c>
      <c r="M20" s="78">
        <v>40</v>
      </c>
      <c r="N20" s="77"/>
      <c r="O20" s="36"/>
    </row>
    <row r="21" spans="1:15" ht="12.75" customHeight="1">
      <c r="A21" s="61" t="s">
        <v>144</v>
      </c>
      <c r="B21" s="78">
        <v>4</v>
      </c>
      <c r="C21" s="78">
        <v>0</v>
      </c>
      <c r="D21" s="78">
        <v>4</v>
      </c>
      <c r="E21" s="78">
        <v>0</v>
      </c>
      <c r="F21" s="78">
        <v>0</v>
      </c>
      <c r="G21" s="78">
        <v>0</v>
      </c>
      <c r="H21" s="78">
        <v>6</v>
      </c>
      <c r="I21" s="78">
        <v>0</v>
      </c>
      <c r="J21" s="78">
        <v>6</v>
      </c>
      <c r="K21" s="78">
        <v>0</v>
      </c>
      <c r="L21" s="78">
        <v>2</v>
      </c>
      <c r="M21" s="78">
        <v>4</v>
      </c>
      <c r="N21" s="77"/>
      <c r="O21" s="36"/>
    </row>
    <row r="22" spans="1:15" ht="12.75" customHeight="1">
      <c r="A22" s="61" t="s">
        <v>141</v>
      </c>
      <c r="B22" s="78">
        <v>3</v>
      </c>
      <c r="C22" s="78">
        <v>0</v>
      </c>
      <c r="D22" s="78">
        <v>2</v>
      </c>
      <c r="E22" s="78">
        <v>0</v>
      </c>
      <c r="F22" s="78">
        <v>0</v>
      </c>
      <c r="G22" s="78">
        <v>0</v>
      </c>
      <c r="H22" s="78">
        <v>4</v>
      </c>
      <c r="I22" s="78">
        <v>0</v>
      </c>
      <c r="J22" s="78">
        <v>2</v>
      </c>
      <c r="K22" s="78">
        <v>0</v>
      </c>
      <c r="L22" s="78">
        <v>0</v>
      </c>
      <c r="M22" s="78">
        <v>4</v>
      </c>
      <c r="N22" s="77"/>
      <c r="O22" s="36"/>
    </row>
    <row r="23" spans="1:15" ht="12.75" customHeight="1">
      <c r="A23" s="61" t="s">
        <v>138</v>
      </c>
      <c r="B23" s="78">
        <v>87</v>
      </c>
      <c r="C23" s="78">
        <v>0</v>
      </c>
      <c r="D23" s="78">
        <v>31</v>
      </c>
      <c r="E23" s="78">
        <v>2</v>
      </c>
      <c r="F23" s="78">
        <v>0</v>
      </c>
      <c r="G23" s="78">
        <v>2</v>
      </c>
      <c r="H23" s="78">
        <v>133</v>
      </c>
      <c r="I23" s="78">
        <v>0</v>
      </c>
      <c r="J23" s="78">
        <v>60</v>
      </c>
      <c r="K23" s="78">
        <v>2</v>
      </c>
      <c r="L23" s="78">
        <v>13</v>
      </c>
      <c r="M23" s="78">
        <v>118</v>
      </c>
      <c r="N23" s="77"/>
      <c r="O23" s="36"/>
    </row>
    <row r="24" spans="1:15" ht="12.75" customHeight="1">
      <c r="A24" s="61" t="s">
        <v>135</v>
      </c>
      <c r="B24" s="78">
        <v>30</v>
      </c>
      <c r="C24" s="78">
        <v>3</v>
      </c>
      <c r="D24" s="78">
        <v>9</v>
      </c>
      <c r="E24" s="78">
        <v>2</v>
      </c>
      <c r="F24" s="78">
        <v>0</v>
      </c>
      <c r="G24" s="78">
        <v>1</v>
      </c>
      <c r="H24" s="78">
        <v>45</v>
      </c>
      <c r="I24" s="78">
        <v>9</v>
      </c>
      <c r="J24" s="78">
        <v>17</v>
      </c>
      <c r="K24" s="79">
        <v>6</v>
      </c>
      <c r="L24" s="78">
        <v>7</v>
      </c>
      <c r="M24" s="78">
        <v>32</v>
      </c>
      <c r="N24" s="77"/>
      <c r="O24" s="36"/>
    </row>
    <row r="25" spans="1:15" ht="12.75" customHeight="1">
      <c r="A25" s="61" t="s">
        <v>132</v>
      </c>
      <c r="B25" s="78">
        <v>7</v>
      </c>
      <c r="C25" s="78">
        <v>0</v>
      </c>
      <c r="D25" s="78">
        <v>1</v>
      </c>
      <c r="E25" s="78">
        <v>1</v>
      </c>
      <c r="F25" s="78">
        <v>0</v>
      </c>
      <c r="G25" s="78">
        <v>0</v>
      </c>
      <c r="H25" s="78">
        <v>15</v>
      </c>
      <c r="I25" s="78">
        <v>0</v>
      </c>
      <c r="J25" s="78">
        <v>9</v>
      </c>
      <c r="K25" s="78">
        <v>1</v>
      </c>
      <c r="L25" s="78">
        <v>3</v>
      </c>
      <c r="M25" s="78">
        <v>11</v>
      </c>
      <c r="N25" s="77"/>
      <c r="O25" s="36"/>
    </row>
    <row r="26" spans="1:15" ht="12.75" customHeight="1">
      <c r="A26" s="61" t="s">
        <v>129</v>
      </c>
      <c r="B26" s="78">
        <v>26</v>
      </c>
      <c r="C26" s="78">
        <v>7</v>
      </c>
      <c r="D26" s="78">
        <v>9</v>
      </c>
      <c r="E26" s="78">
        <v>4</v>
      </c>
      <c r="F26" s="78">
        <v>2</v>
      </c>
      <c r="G26" s="78">
        <v>1</v>
      </c>
      <c r="H26" s="78">
        <v>48</v>
      </c>
      <c r="I26" s="78">
        <v>19</v>
      </c>
      <c r="J26" s="78">
        <v>15</v>
      </c>
      <c r="K26" s="78">
        <v>4</v>
      </c>
      <c r="L26" s="78">
        <v>8</v>
      </c>
      <c r="M26" s="78">
        <v>36</v>
      </c>
      <c r="N26" s="77"/>
      <c r="O26" s="36"/>
    </row>
    <row r="27" spans="1:15" ht="12.75" customHeight="1">
      <c r="A27" s="61" t="s">
        <v>126</v>
      </c>
      <c r="B27" s="78">
        <v>32</v>
      </c>
      <c r="C27" s="78">
        <v>0</v>
      </c>
      <c r="D27" s="78">
        <v>14</v>
      </c>
      <c r="E27" s="78">
        <v>3</v>
      </c>
      <c r="F27" s="78">
        <v>0</v>
      </c>
      <c r="G27" s="78">
        <v>2</v>
      </c>
      <c r="H27" s="78">
        <v>38</v>
      </c>
      <c r="I27" s="78">
        <v>0</v>
      </c>
      <c r="J27" s="78">
        <v>17</v>
      </c>
      <c r="K27" s="78">
        <v>4</v>
      </c>
      <c r="L27" s="78">
        <v>3</v>
      </c>
      <c r="M27" s="78">
        <v>31</v>
      </c>
      <c r="N27" s="77"/>
      <c r="O27" s="36"/>
    </row>
    <row r="28" spans="1:15" ht="12.75" customHeight="1">
      <c r="A28" s="61" t="s">
        <v>123</v>
      </c>
      <c r="B28" s="78">
        <v>31</v>
      </c>
      <c r="C28" s="78">
        <v>0</v>
      </c>
      <c r="D28" s="78">
        <v>15</v>
      </c>
      <c r="E28" s="78">
        <v>3</v>
      </c>
      <c r="F28" s="78">
        <v>0</v>
      </c>
      <c r="G28" s="78">
        <v>1</v>
      </c>
      <c r="H28" s="78">
        <v>47</v>
      </c>
      <c r="I28" s="78">
        <v>0</v>
      </c>
      <c r="J28" s="78">
        <v>20</v>
      </c>
      <c r="K28" s="78">
        <v>4</v>
      </c>
      <c r="L28" s="78">
        <v>10</v>
      </c>
      <c r="M28" s="78">
        <v>33</v>
      </c>
      <c r="N28" s="77"/>
      <c r="O28" s="36"/>
    </row>
    <row r="29" spans="1:15" ht="12.75" customHeight="1">
      <c r="A29" s="61" t="s">
        <v>120</v>
      </c>
      <c r="B29" s="78">
        <v>32</v>
      </c>
      <c r="C29" s="78">
        <v>4</v>
      </c>
      <c r="D29" s="78">
        <v>6</v>
      </c>
      <c r="E29" s="78">
        <v>2</v>
      </c>
      <c r="F29" s="78">
        <v>0</v>
      </c>
      <c r="G29" s="78">
        <v>1</v>
      </c>
      <c r="H29" s="78">
        <v>63</v>
      </c>
      <c r="I29" s="78">
        <v>9</v>
      </c>
      <c r="J29" s="78">
        <v>11</v>
      </c>
      <c r="K29" s="78">
        <v>2</v>
      </c>
      <c r="L29" s="78">
        <v>7</v>
      </c>
      <c r="M29" s="78">
        <v>54</v>
      </c>
      <c r="N29" s="77"/>
      <c r="O29" s="36"/>
    </row>
    <row r="30" spans="1:15" ht="12.75" customHeight="1">
      <c r="A30" s="61" t="s">
        <v>117</v>
      </c>
      <c r="B30" s="78">
        <v>33</v>
      </c>
      <c r="C30" s="78">
        <v>0</v>
      </c>
      <c r="D30" s="78">
        <v>22</v>
      </c>
      <c r="E30" s="78">
        <v>3</v>
      </c>
      <c r="F30" s="78">
        <v>0</v>
      </c>
      <c r="G30" s="78">
        <v>2</v>
      </c>
      <c r="H30" s="78">
        <v>53</v>
      </c>
      <c r="I30" s="78">
        <v>0</v>
      </c>
      <c r="J30" s="78">
        <v>34</v>
      </c>
      <c r="K30" s="78">
        <v>3</v>
      </c>
      <c r="L30" s="78">
        <v>13</v>
      </c>
      <c r="M30" s="78">
        <v>37</v>
      </c>
      <c r="N30" s="77"/>
      <c r="O30" s="36"/>
    </row>
    <row r="31" spans="1:15" ht="12.75" customHeight="1">
      <c r="A31" s="61" t="s">
        <v>114</v>
      </c>
      <c r="B31" s="78">
        <v>13</v>
      </c>
      <c r="C31" s="78">
        <v>0</v>
      </c>
      <c r="D31" s="78">
        <v>3</v>
      </c>
      <c r="E31" s="78">
        <v>0</v>
      </c>
      <c r="F31" s="78">
        <v>0</v>
      </c>
      <c r="G31" s="78">
        <v>0</v>
      </c>
      <c r="H31" s="78">
        <v>17</v>
      </c>
      <c r="I31" s="78">
        <v>0</v>
      </c>
      <c r="J31" s="78">
        <v>5</v>
      </c>
      <c r="K31" s="78">
        <v>0</v>
      </c>
      <c r="L31" s="78">
        <v>3</v>
      </c>
      <c r="M31" s="78">
        <v>14</v>
      </c>
      <c r="N31" s="77"/>
      <c r="O31" s="36"/>
    </row>
    <row r="32" spans="1:15" ht="12.75" customHeight="1">
      <c r="A32" s="62" t="s">
        <v>111</v>
      </c>
      <c r="B32" s="58">
        <v>823</v>
      </c>
      <c r="C32" s="58">
        <v>63</v>
      </c>
      <c r="D32" s="58">
        <v>313</v>
      </c>
      <c r="E32" s="58">
        <v>21</v>
      </c>
      <c r="F32" s="58">
        <v>1</v>
      </c>
      <c r="G32" s="58">
        <v>10</v>
      </c>
      <c r="H32" s="58">
        <v>1116</v>
      </c>
      <c r="I32" s="58">
        <v>105</v>
      </c>
      <c r="J32" s="58">
        <v>455</v>
      </c>
      <c r="K32" s="58">
        <v>23</v>
      </c>
      <c r="L32" s="58">
        <v>90</v>
      </c>
      <c r="M32" s="58">
        <v>1003</v>
      </c>
      <c r="N32" s="77"/>
      <c r="O32" s="41"/>
    </row>
    <row r="33" spans="1:15" ht="12.75" customHeight="1">
      <c r="A33" s="61" t="s">
        <v>109</v>
      </c>
      <c r="B33" s="78">
        <v>63</v>
      </c>
      <c r="C33" s="78">
        <v>1</v>
      </c>
      <c r="D33" s="78">
        <v>17</v>
      </c>
      <c r="E33" s="78">
        <v>2</v>
      </c>
      <c r="F33" s="78">
        <v>0</v>
      </c>
      <c r="G33" s="78">
        <v>1</v>
      </c>
      <c r="H33" s="78">
        <v>81</v>
      </c>
      <c r="I33" s="78">
        <v>1</v>
      </c>
      <c r="J33" s="78">
        <v>29</v>
      </c>
      <c r="K33" s="78">
        <v>2</v>
      </c>
      <c r="L33" s="78">
        <v>5</v>
      </c>
      <c r="M33" s="78">
        <v>74</v>
      </c>
      <c r="N33" s="77"/>
      <c r="O33" s="36"/>
    </row>
    <row r="34" spans="1:15" ht="12.75" customHeight="1">
      <c r="A34" s="61" t="s">
        <v>107</v>
      </c>
      <c r="B34" s="78">
        <v>31</v>
      </c>
      <c r="C34" s="78">
        <v>0</v>
      </c>
      <c r="D34" s="78">
        <v>5</v>
      </c>
      <c r="E34" s="78">
        <v>0</v>
      </c>
      <c r="F34" s="78">
        <v>0</v>
      </c>
      <c r="G34" s="78">
        <v>0</v>
      </c>
      <c r="H34" s="78">
        <v>41</v>
      </c>
      <c r="I34" s="78">
        <v>0</v>
      </c>
      <c r="J34" s="78">
        <v>5</v>
      </c>
      <c r="K34" s="78">
        <v>0</v>
      </c>
      <c r="L34" s="78">
        <v>4</v>
      </c>
      <c r="M34" s="78">
        <v>37</v>
      </c>
      <c r="N34" s="77"/>
      <c r="O34" s="36"/>
    </row>
    <row r="35" spans="1:15" ht="12.75" customHeight="1">
      <c r="A35" s="61" t="s">
        <v>105</v>
      </c>
      <c r="B35" s="78">
        <v>100</v>
      </c>
      <c r="C35" s="78">
        <v>18</v>
      </c>
      <c r="D35" s="78">
        <v>38</v>
      </c>
      <c r="E35" s="78">
        <v>1</v>
      </c>
      <c r="F35" s="78">
        <v>0</v>
      </c>
      <c r="G35" s="78">
        <v>0</v>
      </c>
      <c r="H35" s="78">
        <v>133</v>
      </c>
      <c r="I35" s="78">
        <v>26</v>
      </c>
      <c r="J35" s="78">
        <v>53</v>
      </c>
      <c r="K35" s="78">
        <v>1</v>
      </c>
      <c r="L35" s="78">
        <v>6</v>
      </c>
      <c r="M35" s="78">
        <v>126</v>
      </c>
      <c r="N35" s="77"/>
      <c r="O35" s="36"/>
    </row>
    <row r="36" spans="1:15" ht="12.75" customHeight="1">
      <c r="A36" s="61" t="s">
        <v>103</v>
      </c>
      <c r="B36" s="78">
        <v>81</v>
      </c>
      <c r="C36" s="78">
        <v>3</v>
      </c>
      <c r="D36" s="78">
        <v>49</v>
      </c>
      <c r="E36" s="78">
        <v>6</v>
      </c>
      <c r="F36" s="78">
        <v>0</v>
      </c>
      <c r="G36" s="78">
        <v>3</v>
      </c>
      <c r="H36" s="78">
        <v>125</v>
      </c>
      <c r="I36" s="78">
        <v>4</v>
      </c>
      <c r="J36" s="78">
        <v>79</v>
      </c>
      <c r="K36" s="78">
        <v>8</v>
      </c>
      <c r="L36" s="78">
        <v>6</v>
      </c>
      <c r="M36" s="78">
        <v>111</v>
      </c>
      <c r="N36" s="77"/>
      <c r="O36" s="36"/>
    </row>
    <row r="37" spans="1:15" ht="12.75" customHeight="1">
      <c r="A37" s="61" t="s">
        <v>101</v>
      </c>
      <c r="B37" s="78">
        <v>78</v>
      </c>
      <c r="C37" s="78">
        <v>7</v>
      </c>
      <c r="D37" s="78">
        <v>30</v>
      </c>
      <c r="E37" s="78">
        <v>2</v>
      </c>
      <c r="F37" s="78">
        <v>0</v>
      </c>
      <c r="G37" s="78">
        <v>1</v>
      </c>
      <c r="H37" s="78">
        <v>101</v>
      </c>
      <c r="I37" s="78">
        <v>10</v>
      </c>
      <c r="J37" s="78">
        <v>38</v>
      </c>
      <c r="K37" s="78">
        <v>2</v>
      </c>
      <c r="L37" s="78">
        <v>12</v>
      </c>
      <c r="M37" s="78">
        <v>87</v>
      </c>
      <c r="N37" s="77"/>
      <c r="O37" s="36"/>
    </row>
    <row r="38" spans="1:15" ht="12.75" customHeight="1">
      <c r="A38" s="61" t="s">
        <v>99</v>
      </c>
      <c r="B38" s="78">
        <v>34</v>
      </c>
      <c r="C38" s="78">
        <v>0</v>
      </c>
      <c r="D38" s="78">
        <v>16</v>
      </c>
      <c r="E38" s="78">
        <v>0</v>
      </c>
      <c r="F38" s="78">
        <v>0</v>
      </c>
      <c r="G38" s="78">
        <v>0</v>
      </c>
      <c r="H38" s="78">
        <v>43</v>
      </c>
      <c r="I38" s="78">
        <v>0</v>
      </c>
      <c r="J38" s="78">
        <v>22</v>
      </c>
      <c r="K38" s="78">
        <v>0</v>
      </c>
      <c r="L38" s="78">
        <v>3</v>
      </c>
      <c r="M38" s="78">
        <v>40</v>
      </c>
      <c r="N38" s="77"/>
      <c r="O38" s="36"/>
    </row>
    <row r="39" spans="1:15" ht="12.75" customHeight="1">
      <c r="A39" s="61" t="s">
        <v>97</v>
      </c>
      <c r="B39" s="78">
        <v>57</v>
      </c>
      <c r="C39" s="78">
        <v>0</v>
      </c>
      <c r="D39" s="78">
        <v>32</v>
      </c>
      <c r="E39" s="78">
        <v>3</v>
      </c>
      <c r="F39" s="78">
        <v>0</v>
      </c>
      <c r="G39" s="78">
        <v>2</v>
      </c>
      <c r="H39" s="78">
        <v>93</v>
      </c>
      <c r="I39" s="78">
        <v>0</v>
      </c>
      <c r="J39" s="78">
        <v>62</v>
      </c>
      <c r="K39" s="78">
        <v>3</v>
      </c>
      <c r="L39" s="78">
        <v>15</v>
      </c>
      <c r="M39" s="78">
        <v>75</v>
      </c>
      <c r="N39" s="77"/>
      <c r="O39" s="36"/>
    </row>
    <row r="40" spans="1:15" ht="12.75" customHeight="1">
      <c r="A40" s="61" t="s">
        <v>95</v>
      </c>
      <c r="B40" s="78">
        <v>20</v>
      </c>
      <c r="C40" s="78">
        <v>0</v>
      </c>
      <c r="D40" s="78">
        <v>9</v>
      </c>
      <c r="E40" s="78">
        <v>2</v>
      </c>
      <c r="F40" s="78">
        <v>0</v>
      </c>
      <c r="G40" s="78">
        <v>1</v>
      </c>
      <c r="H40" s="78">
        <v>22</v>
      </c>
      <c r="I40" s="78">
        <v>0</v>
      </c>
      <c r="J40" s="78">
        <v>11</v>
      </c>
      <c r="K40" s="79">
        <v>2</v>
      </c>
      <c r="L40" s="78">
        <v>1</v>
      </c>
      <c r="M40" s="78">
        <v>19</v>
      </c>
      <c r="N40" s="77"/>
      <c r="O40" s="36"/>
    </row>
    <row r="41" spans="1:15" ht="12.75" customHeight="1">
      <c r="A41" s="61" t="s">
        <v>93</v>
      </c>
      <c r="B41" s="78">
        <v>81</v>
      </c>
      <c r="C41" s="78">
        <v>2</v>
      </c>
      <c r="D41" s="78">
        <v>35</v>
      </c>
      <c r="E41" s="78">
        <v>3</v>
      </c>
      <c r="F41" s="78">
        <v>1</v>
      </c>
      <c r="G41" s="78">
        <v>1</v>
      </c>
      <c r="H41" s="78">
        <v>102</v>
      </c>
      <c r="I41" s="78">
        <v>3</v>
      </c>
      <c r="J41" s="78">
        <v>47</v>
      </c>
      <c r="K41" s="78">
        <v>3</v>
      </c>
      <c r="L41" s="78">
        <v>9</v>
      </c>
      <c r="M41" s="78">
        <v>90</v>
      </c>
      <c r="N41" s="77"/>
      <c r="O41" s="36"/>
    </row>
    <row r="42" spans="1:15" ht="12.75" customHeight="1">
      <c r="A42" s="61" t="s">
        <v>91</v>
      </c>
      <c r="B42" s="78">
        <v>57</v>
      </c>
      <c r="C42" s="78">
        <v>2</v>
      </c>
      <c r="D42" s="78">
        <v>23</v>
      </c>
      <c r="E42" s="78">
        <v>0</v>
      </c>
      <c r="F42" s="78">
        <v>0</v>
      </c>
      <c r="G42" s="78">
        <v>0</v>
      </c>
      <c r="H42" s="78">
        <v>68</v>
      </c>
      <c r="I42" s="78">
        <v>3</v>
      </c>
      <c r="J42" s="78">
        <v>24</v>
      </c>
      <c r="K42" s="78">
        <v>0</v>
      </c>
      <c r="L42" s="78">
        <v>3</v>
      </c>
      <c r="M42" s="78">
        <v>65</v>
      </c>
      <c r="N42" s="77"/>
      <c r="O42" s="36"/>
    </row>
    <row r="43" spans="1:15" ht="12.75" customHeight="1">
      <c r="A43" s="61" t="s">
        <v>89</v>
      </c>
      <c r="B43" s="78">
        <v>221</v>
      </c>
      <c r="C43" s="78">
        <v>30</v>
      </c>
      <c r="D43" s="78">
        <v>59</v>
      </c>
      <c r="E43" s="78">
        <v>2</v>
      </c>
      <c r="F43" s="78">
        <v>0</v>
      </c>
      <c r="G43" s="78">
        <v>1</v>
      </c>
      <c r="H43" s="78">
        <v>307</v>
      </c>
      <c r="I43" s="78">
        <v>58</v>
      </c>
      <c r="J43" s="78">
        <v>85</v>
      </c>
      <c r="K43" s="78">
        <v>2</v>
      </c>
      <c r="L43" s="78">
        <v>26</v>
      </c>
      <c r="M43" s="78">
        <v>279</v>
      </c>
      <c r="N43" s="77"/>
      <c r="O43" s="36"/>
    </row>
    <row r="44" spans="1:15" ht="12.75" customHeight="1">
      <c r="A44" s="62" t="s">
        <v>87</v>
      </c>
      <c r="B44" s="58">
        <v>299</v>
      </c>
      <c r="C44" s="58">
        <v>4</v>
      </c>
      <c r="D44" s="58">
        <v>126</v>
      </c>
      <c r="E44" s="58">
        <v>12</v>
      </c>
      <c r="F44" s="58">
        <v>0</v>
      </c>
      <c r="G44" s="58">
        <v>6</v>
      </c>
      <c r="H44" s="58">
        <v>419</v>
      </c>
      <c r="I44" s="58">
        <v>8</v>
      </c>
      <c r="J44" s="58">
        <v>185</v>
      </c>
      <c r="K44" s="58">
        <v>13</v>
      </c>
      <c r="L44" s="58">
        <v>71</v>
      </c>
      <c r="M44" s="58">
        <v>335</v>
      </c>
      <c r="N44" s="77"/>
      <c r="O44" s="41"/>
    </row>
    <row r="45" spans="1:15" ht="12.75" customHeight="1">
      <c r="A45" s="61" t="s">
        <v>86</v>
      </c>
      <c r="B45" s="78">
        <v>9</v>
      </c>
      <c r="C45" s="78">
        <v>0</v>
      </c>
      <c r="D45" s="78">
        <v>5</v>
      </c>
      <c r="E45" s="78">
        <v>1</v>
      </c>
      <c r="F45" s="78">
        <v>0</v>
      </c>
      <c r="G45" s="78">
        <v>1</v>
      </c>
      <c r="H45" s="78">
        <v>17</v>
      </c>
      <c r="I45" s="78">
        <v>0</v>
      </c>
      <c r="J45" s="78">
        <v>9</v>
      </c>
      <c r="K45" s="78">
        <v>1</v>
      </c>
      <c r="L45" s="78">
        <v>6</v>
      </c>
      <c r="M45" s="78">
        <v>10</v>
      </c>
      <c r="N45" s="77"/>
      <c r="O45" s="36"/>
    </row>
    <row r="46" spans="1:15" ht="12.75" customHeight="1">
      <c r="A46" s="61" t="s">
        <v>84</v>
      </c>
      <c r="B46" s="78">
        <v>9</v>
      </c>
      <c r="C46" s="78">
        <v>0</v>
      </c>
      <c r="D46" s="78">
        <v>4</v>
      </c>
      <c r="E46" s="78">
        <v>1</v>
      </c>
      <c r="F46" s="78">
        <v>0</v>
      </c>
      <c r="G46" s="78">
        <v>1</v>
      </c>
      <c r="H46" s="78">
        <v>11</v>
      </c>
      <c r="I46" s="78">
        <v>0</v>
      </c>
      <c r="J46" s="78">
        <v>5</v>
      </c>
      <c r="K46" s="78">
        <v>1</v>
      </c>
      <c r="L46" s="78">
        <v>2</v>
      </c>
      <c r="M46" s="78">
        <v>8</v>
      </c>
      <c r="N46" s="77"/>
      <c r="O46" s="36"/>
    </row>
    <row r="47" spans="1:15" ht="12.75" customHeight="1">
      <c r="A47" s="61" t="s">
        <v>82</v>
      </c>
      <c r="B47" s="78">
        <v>9</v>
      </c>
      <c r="C47" s="78">
        <v>0</v>
      </c>
      <c r="D47" s="78">
        <v>4</v>
      </c>
      <c r="E47" s="78">
        <v>0</v>
      </c>
      <c r="F47" s="78">
        <v>0</v>
      </c>
      <c r="G47" s="78">
        <v>0</v>
      </c>
      <c r="H47" s="78">
        <v>14</v>
      </c>
      <c r="I47" s="78">
        <v>0</v>
      </c>
      <c r="J47" s="78">
        <v>4</v>
      </c>
      <c r="K47" s="78">
        <v>0</v>
      </c>
      <c r="L47" s="78">
        <v>1</v>
      </c>
      <c r="M47" s="78">
        <v>13</v>
      </c>
      <c r="N47" s="77"/>
      <c r="O47" s="36"/>
    </row>
    <row r="48" spans="1:15" ht="12.75" customHeight="1">
      <c r="A48" s="61" t="s">
        <v>80</v>
      </c>
      <c r="B48" s="78">
        <v>13</v>
      </c>
      <c r="C48" s="78">
        <v>0</v>
      </c>
      <c r="D48" s="78">
        <v>4</v>
      </c>
      <c r="E48" s="78">
        <v>1</v>
      </c>
      <c r="F48" s="78">
        <v>0</v>
      </c>
      <c r="G48" s="78">
        <v>0</v>
      </c>
      <c r="H48" s="78">
        <v>15</v>
      </c>
      <c r="I48" s="78">
        <v>0</v>
      </c>
      <c r="J48" s="78">
        <v>4</v>
      </c>
      <c r="K48" s="78">
        <v>1</v>
      </c>
      <c r="L48" s="78">
        <v>0</v>
      </c>
      <c r="M48" s="78">
        <v>14</v>
      </c>
      <c r="N48" s="77"/>
      <c r="O48" s="36"/>
    </row>
    <row r="49" spans="1:15" ht="12.75" customHeight="1">
      <c r="A49" s="61" t="s">
        <v>78</v>
      </c>
      <c r="B49" s="78">
        <v>11</v>
      </c>
      <c r="C49" s="78">
        <v>0</v>
      </c>
      <c r="D49" s="78">
        <v>4</v>
      </c>
      <c r="E49" s="78">
        <v>1</v>
      </c>
      <c r="F49" s="78">
        <v>0</v>
      </c>
      <c r="G49" s="78">
        <v>1</v>
      </c>
      <c r="H49" s="78">
        <v>13</v>
      </c>
      <c r="I49" s="78">
        <v>0</v>
      </c>
      <c r="J49" s="78">
        <v>4</v>
      </c>
      <c r="K49" s="78">
        <v>1</v>
      </c>
      <c r="L49" s="78">
        <v>0</v>
      </c>
      <c r="M49" s="78">
        <v>12</v>
      </c>
      <c r="N49" s="77"/>
      <c r="O49" s="36"/>
    </row>
    <row r="50" spans="1:15" ht="12.75" customHeight="1">
      <c r="A50" s="61" t="s">
        <v>76</v>
      </c>
      <c r="B50" s="78">
        <v>7</v>
      </c>
      <c r="C50" s="78">
        <v>0</v>
      </c>
      <c r="D50" s="78">
        <v>4</v>
      </c>
      <c r="E50" s="78">
        <v>0</v>
      </c>
      <c r="F50" s="78">
        <v>0</v>
      </c>
      <c r="G50" s="78">
        <v>0</v>
      </c>
      <c r="H50" s="78">
        <v>7</v>
      </c>
      <c r="I50" s="78">
        <v>0</v>
      </c>
      <c r="J50" s="78">
        <v>4</v>
      </c>
      <c r="K50" s="78">
        <v>0</v>
      </c>
      <c r="L50" s="78">
        <v>0</v>
      </c>
      <c r="M50" s="78">
        <v>7</v>
      </c>
      <c r="N50" s="77"/>
      <c r="O50" s="36"/>
    </row>
    <row r="51" spans="1:15" ht="12.75" customHeight="1">
      <c r="A51" s="61" t="s">
        <v>74</v>
      </c>
      <c r="B51" s="78">
        <v>84</v>
      </c>
      <c r="C51" s="78">
        <v>4</v>
      </c>
      <c r="D51" s="78">
        <v>40</v>
      </c>
      <c r="E51" s="78">
        <v>2</v>
      </c>
      <c r="F51" s="78">
        <v>0</v>
      </c>
      <c r="G51" s="78">
        <v>0</v>
      </c>
      <c r="H51" s="78">
        <v>118</v>
      </c>
      <c r="I51" s="78">
        <v>8</v>
      </c>
      <c r="J51" s="78">
        <v>60</v>
      </c>
      <c r="K51" s="78">
        <v>3</v>
      </c>
      <c r="L51" s="78">
        <v>23</v>
      </c>
      <c r="M51" s="78">
        <v>92</v>
      </c>
      <c r="N51" s="77"/>
      <c r="O51" s="36"/>
    </row>
    <row r="52" spans="1:15" ht="12.75" customHeight="1">
      <c r="A52" s="61" t="s">
        <v>72</v>
      </c>
      <c r="B52" s="78">
        <v>6</v>
      </c>
      <c r="C52" s="78">
        <v>0</v>
      </c>
      <c r="D52" s="78">
        <v>3</v>
      </c>
      <c r="E52" s="78">
        <v>0</v>
      </c>
      <c r="F52" s="78">
        <v>0</v>
      </c>
      <c r="G52" s="78">
        <v>0</v>
      </c>
      <c r="H52" s="78">
        <v>7</v>
      </c>
      <c r="I52" s="78">
        <v>0</v>
      </c>
      <c r="J52" s="78">
        <v>4</v>
      </c>
      <c r="K52" s="78">
        <v>0</v>
      </c>
      <c r="L52" s="78">
        <v>1</v>
      </c>
      <c r="M52" s="78">
        <v>6</v>
      </c>
      <c r="N52" s="77"/>
      <c r="O52" s="36"/>
    </row>
    <row r="53" spans="1:15" ht="12.75" customHeight="1">
      <c r="A53" s="61" t="s">
        <v>70</v>
      </c>
      <c r="B53" s="78">
        <v>10</v>
      </c>
      <c r="C53" s="78">
        <v>0</v>
      </c>
      <c r="D53" s="78">
        <v>4</v>
      </c>
      <c r="E53" s="78">
        <v>0</v>
      </c>
      <c r="F53" s="78">
        <v>0</v>
      </c>
      <c r="G53" s="78">
        <v>0</v>
      </c>
      <c r="H53" s="78">
        <v>11</v>
      </c>
      <c r="I53" s="78">
        <v>0</v>
      </c>
      <c r="J53" s="78">
        <v>4</v>
      </c>
      <c r="K53" s="78">
        <v>0</v>
      </c>
      <c r="L53" s="78">
        <v>3</v>
      </c>
      <c r="M53" s="78">
        <v>8</v>
      </c>
      <c r="N53" s="77"/>
      <c r="O53" s="36"/>
    </row>
    <row r="54" spans="1:15" ht="12.75" customHeight="1">
      <c r="A54" s="61" t="s">
        <v>68</v>
      </c>
      <c r="B54" s="78">
        <v>7</v>
      </c>
      <c r="C54" s="78">
        <v>0</v>
      </c>
      <c r="D54" s="78">
        <v>3</v>
      </c>
      <c r="E54" s="78">
        <v>1</v>
      </c>
      <c r="F54" s="78">
        <v>0</v>
      </c>
      <c r="G54" s="78">
        <v>1</v>
      </c>
      <c r="H54" s="78">
        <v>12</v>
      </c>
      <c r="I54" s="78">
        <v>0</v>
      </c>
      <c r="J54" s="78">
        <v>7</v>
      </c>
      <c r="K54" s="78">
        <v>1</v>
      </c>
      <c r="L54" s="78">
        <v>2</v>
      </c>
      <c r="M54" s="78">
        <v>9</v>
      </c>
      <c r="N54" s="77"/>
      <c r="O54" s="36"/>
    </row>
    <row r="55" spans="1:15" ht="12.75" customHeight="1">
      <c r="A55" s="61" t="s">
        <v>66</v>
      </c>
      <c r="B55" s="78">
        <v>14</v>
      </c>
      <c r="C55" s="78">
        <v>0</v>
      </c>
      <c r="D55" s="78">
        <v>3</v>
      </c>
      <c r="E55" s="78">
        <v>0</v>
      </c>
      <c r="F55" s="78">
        <v>0</v>
      </c>
      <c r="G55" s="78">
        <v>0</v>
      </c>
      <c r="H55" s="78">
        <v>19</v>
      </c>
      <c r="I55" s="78">
        <v>0</v>
      </c>
      <c r="J55" s="78">
        <v>3</v>
      </c>
      <c r="K55" s="79">
        <v>0</v>
      </c>
      <c r="L55" s="78">
        <v>3</v>
      </c>
      <c r="M55" s="78">
        <v>16</v>
      </c>
      <c r="N55" s="77"/>
      <c r="O55" s="36"/>
    </row>
    <row r="56" spans="1:15" ht="12.75" customHeight="1">
      <c r="A56" s="61" t="s">
        <v>64</v>
      </c>
      <c r="B56" s="78">
        <v>11</v>
      </c>
      <c r="C56" s="78">
        <v>0</v>
      </c>
      <c r="D56" s="78">
        <v>3</v>
      </c>
      <c r="E56" s="78">
        <v>1</v>
      </c>
      <c r="F56" s="78">
        <v>0</v>
      </c>
      <c r="G56" s="78">
        <v>0</v>
      </c>
      <c r="H56" s="78">
        <v>18</v>
      </c>
      <c r="I56" s="78">
        <v>0</v>
      </c>
      <c r="J56" s="78">
        <v>5</v>
      </c>
      <c r="K56" s="78">
        <v>1</v>
      </c>
      <c r="L56" s="78">
        <v>8</v>
      </c>
      <c r="M56" s="78">
        <v>9</v>
      </c>
      <c r="N56" s="77"/>
      <c r="O56" s="36"/>
    </row>
    <row r="57" spans="1:15" ht="12.75" customHeight="1">
      <c r="A57" s="61" t="s">
        <v>62</v>
      </c>
      <c r="B57" s="78">
        <v>45</v>
      </c>
      <c r="C57" s="78">
        <v>0</v>
      </c>
      <c r="D57" s="78">
        <v>26</v>
      </c>
      <c r="E57" s="78">
        <v>2</v>
      </c>
      <c r="F57" s="78">
        <v>0</v>
      </c>
      <c r="G57" s="78">
        <v>1</v>
      </c>
      <c r="H57" s="78">
        <v>58</v>
      </c>
      <c r="I57" s="78">
        <v>0</v>
      </c>
      <c r="J57" s="78">
        <v>35</v>
      </c>
      <c r="K57" s="78">
        <v>2</v>
      </c>
      <c r="L57" s="78">
        <v>9</v>
      </c>
      <c r="M57" s="78">
        <v>47</v>
      </c>
      <c r="N57" s="77"/>
      <c r="O57" s="36"/>
    </row>
    <row r="58" spans="1:15" ht="12.75" customHeight="1">
      <c r="A58" s="61" t="s">
        <v>60</v>
      </c>
      <c r="B58" s="78">
        <v>58</v>
      </c>
      <c r="C58" s="78">
        <v>0</v>
      </c>
      <c r="D58" s="78">
        <v>16</v>
      </c>
      <c r="E58" s="78">
        <v>2</v>
      </c>
      <c r="F58" s="78">
        <v>0</v>
      </c>
      <c r="G58" s="78">
        <v>1</v>
      </c>
      <c r="H58" s="78">
        <v>85</v>
      </c>
      <c r="I58" s="78">
        <v>0</v>
      </c>
      <c r="J58" s="78">
        <v>31</v>
      </c>
      <c r="K58" s="78">
        <v>2</v>
      </c>
      <c r="L58" s="78">
        <v>11</v>
      </c>
      <c r="M58" s="78">
        <v>72</v>
      </c>
      <c r="N58" s="77"/>
      <c r="O58" s="36"/>
    </row>
    <row r="59" spans="1:15" ht="12.75" customHeight="1">
      <c r="A59" s="61" t="s">
        <v>58</v>
      </c>
      <c r="B59" s="78">
        <v>6</v>
      </c>
      <c r="C59" s="78">
        <v>0</v>
      </c>
      <c r="D59" s="78">
        <v>3</v>
      </c>
      <c r="E59" s="78">
        <v>0</v>
      </c>
      <c r="F59" s="78">
        <v>0</v>
      </c>
      <c r="G59" s="78">
        <v>0</v>
      </c>
      <c r="H59" s="78">
        <v>14</v>
      </c>
      <c r="I59" s="78">
        <v>0</v>
      </c>
      <c r="J59" s="78">
        <v>6</v>
      </c>
      <c r="K59" s="78">
        <v>0</v>
      </c>
      <c r="L59" s="78">
        <v>2</v>
      </c>
      <c r="M59" s="78">
        <v>12</v>
      </c>
      <c r="N59" s="77"/>
      <c r="O59" s="36"/>
    </row>
    <row r="60" spans="1:15" ht="12.75" customHeight="1">
      <c r="A60" s="62" t="s">
        <v>56</v>
      </c>
      <c r="B60" s="58">
        <v>416</v>
      </c>
      <c r="C60" s="58">
        <v>14</v>
      </c>
      <c r="D60" s="58">
        <v>150</v>
      </c>
      <c r="E60" s="58">
        <v>11</v>
      </c>
      <c r="F60" s="58">
        <v>1</v>
      </c>
      <c r="G60" s="58">
        <v>8</v>
      </c>
      <c r="H60" s="58">
        <v>575</v>
      </c>
      <c r="I60" s="58">
        <v>32</v>
      </c>
      <c r="J60" s="58">
        <v>225</v>
      </c>
      <c r="K60" s="58">
        <v>11</v>
      </c>
      <c r="L60" s="58">
        <v>69</v>
      </c>
      <c r="M60" s="58">
        <v>495</v>
      </c>
      <c r="N60" s="77"/>
      <c r="O60" s="41"/>
    </row>
    <row r="61" spans="1:15" ht="12.75" customHeight="1">
      <c r="A61" s="61" t="s">
        <v>54</v>
      </c>
      <c r="B61" s="78">
        <v>10</v>
      </c>
      <c r="C61" s="78">
        <v>0</v>
      </c>
      <c r="D61" s="78">
        <v>9</v>
      </c>
      <c r="E61" s="78">
        <v>0</v>
      </c>
      <c r="F61" s="78">
        <v>0</v>
      </c>
      <c r="G61" s="78">
        <v>0</v>
      </c>
      <c r="H61" s="78">
        <v>14</v>
      </c>
      <c r="I61" s="78">
        <v>0</v>
      </c>
      <c r="J61" s="78">
        <v>13</v>
      </c>
      <c r="K61" s="78">
        <v>0</v>
      </c>
      <c r="L61" s="78">
        <v>3</v>
      </c>
      <c r="M61" s="78">
        <v>11</v>
      </c>
      <c r="N61" s="77"/>
      <c r="O61" s="36"/>
    </row>
    <row r="62" spans="1:15" ht="12.75" customHeight="1">
      <c r="A62" s="61" t="s">
        <v>51</v>
      </c>
      <c r="B62" s="78">
        <v>22</v>
      </c>
      <c r="C62" s="78">
        <v>0</v>
      </c>
      <c r="D62" s="78">
        <v>11</v>
      </c>
      <c r="E62" s="78">
        <v>1</v>
      </c>
      <c r="F62" s="78">
        <v>0</v>
      </c>
      <c r="G62" s="78">
        <v>1</v>
      </c>
      <c r="H62" s="78">
        <v>23</v>
      </c>
      <c r="I62" s="78">
        <v>0</v>
      </c>
      <c r="J62" s="78">
        <v>12</v>
      </c>
      <c r="K62" s="78">
        <v>1</v>
      </c>
      <c r="L62" s="78">
        <v>1</v>
      </c>
      <c r="M62" s="78">
        <v>21</v>
      </c>
      <c r="N62" s="77"/>
      <c r="O62" s="36"/>
    </row>
    <row r="63" spans="1:15" ht="12.75" customHeight="1">
      <c r="A63" s="61" t="s">
        <v>48</v>
      </c>
      <c r="B63" s="78">
        <v>13</v>
      </c>
      <c r="C63" s="78">
        <v>0</v>
      </c>
      <c r="D63" s="78">
        <v>6</v>
      </c>
      <c r="E63" s="78">
        <v>0</v>
      </c>
      <c r="F63" s="78">
        <v>0</v>
      </c>
      <c r="G63" s="78">
        <v>0</v>
      </c>
      <c r="H63" s="78">
        <v>17</v>
      </c>
      <c r="I63" s="78">
        <v>0</v>
      </c>
      <c r="J63" s="78">
        <v>8</v>
      </c>
      <c r="K63" s="78">
        <v>0</v>
      </c>
      <c r="L63" s="78">
        <v>4</v>
      </c>
      <c r="M63" s="78">
        <v>13</v>
      </c>
      <c r="N63" s="77"/>
      <c r="O63" s="36"/>
    </row>
    <row r="64" spans="1:15" ht="12.75" customHeight="1">
      <c r="A64" s="61" t="s">
        <v>45</v>
      </c>
      <c r="B64" s="78">
        <v>41</v>
      </c>
      <c r="C64" s="78">
        <v>0</v>
      </c>
      <c r="D64" s="78">
        <v>20</v>
      </c>
      <c r="E64" s="78">
        <v>1</v>
      </c>
      <c r="F64" s="78">
        <v>0</v>
      </c>
      <c r="G64" s="78">
        <v>1</v>
      </c>
      <c r="H64" s="78">
        <v>52</v>
      </c>
      <c r="I64" s="78">
        <v>0</v>
      </c>
      <c r="J64" s="78">
        <v>22</v>
      </c>
      <c r="K64" s="78">
        <v>1</v>
      </c>
      <c r="L64" s="78">
        <v>4</v>
      </c>
      <c r="M64" s="78">
        <v>47</v>
      </c>
      <c r="N64" s="77"/>
      <c r="O64" s="36"/>
    </row>
    <row r="65" spans="1:15" ht="12.75" customHeight="1">
      <c r="A65" s="61" t="s">
        <v>42</v>
      </c>
      <c r="B65" s="78">
        <v>134</v>
      </c>
      <c r="C65" s="78">
        <v>3</v>
      </c>
      <c r="D65" s="78">
        <v>35</v>
      </c>
      <c r="E65" s="78">
        <v>3</v>
      </c>
      <c r="F65" s="78">
        <v>0</v>
      </c>
      <c r="G65" s="78">
        <v>2</v>
      </c>
      <c r="H65" s="78">
        <v>189</v>
      </c>
      <c r="I65" s="78">
        <v>4</v>
      </c>
      <c r="J65" s="78">
        <v>65</v>
      </c>
      <c r="K65" s="78">
        <v>3</v>
      </c>
      <c r="L65" s="78">
        <v>15</v>
      </c>
      <c r="M65" s="78">
        <v>171</v>
      </c>
      <c r="N65" s="77"/>
      <c r="O65" s="36"/>
    </row>
    <row r="66" spans="1:15" ht="12.75" customHeight="1">
      <c r="A66" s="61" t="s">
        <v>39</v>
      </c>
      <c r="B66" s="78">
        <v>54</v>
      </c>
      <c r="C66" s="78">
        <v>4</v>
      </c>
      <c r="D66" s="78">
        <v>29</v>
      </c>
      <c r="E66" s="78">
        <v>3</v>
      </c>
      <c r="F66" s="78">
        <v>1</v>
      </c>
      <c r="G66" s="78">
        <v>1</v>
      </c>
      <c r="H66" s="78">
        <v>91</v>
      </c>
      <c r="I66" s="78">
        <v>10</v>
      </c>
      <c r="J66" s="78">
        <v>52</v>
      </c>
      <c r="K66" s="78">
        <v>3</v>
      </c>
      <c r="L66" s="78">
        <v>16</v>
      </c>
      <c r="M66" s="78">
        <v>72</v>
      </c>
      <c r="N66" s="77"/>
      <c r="O66" s="36"/>
    </row>
    <row r="67" spans="1:15" ht="12.75" customHeight="1">
      <c r="A67" s="61" t="s">
        <v>36</v>
      </c>
      <c r="B67" s="78">
        <v>12</v>
      </c>
      <c r="C67" s="78">
        <v>0</v>
      </c>
      <c r="D67" s="78">
        <v>4</v>
      </c>
      <c r="E67" s="78">
        <v>0</v>
      </c>
      <c r="F67" s="78">
        <v>0</v>
      </c>
      <c r="G67" s="78">
        <v>0</v>
      </c>
      <c r="H67" s="78">
        <v>14</v>
      </c>
      <c r="I67" s="78">
        <v>0</v>
      </c>
      <c r="J67" s="78">
        <v>4</v>
      </c>
      <c r="K67" s="78">
        <v>0</v>
      </c>
      <c r="L67" s="78">
        <v>1</v>
      </c>
      <c r="M67" s="78">
        <v>13</v>
      </c>
      <c r="N67" s="77"/>
      <c r="O67" s="36"/>
    </row>
    <row r="68" spans="1:15" ht="12.75" customHeight="1">
      <c r="A68" s="61" t="s">
        <v>33</v>
      </c>
      <c r="B68" s="78">
        <v>6</v>
      </c>
      <c r="C68" s="78">
        <v>0</v>
      </c>
      <c r="D68" s="78">
        <v>3</v>
      </c>
      <c r="E68" s="78">
        <v>0</v>
      </c>
      <c r="F68" s="78">
        <v>0</v>
      </c>
      <c r="G68" s="78">
        <v>0</v>
      </c>
      <c r="H68" s="78">
        <v>7</v>
      </c>
      <c r="I68" s="78">
        <v>0</v>
      </c>
      <c r="J68" s="78">
        <v>4</v>
      </c>
      <c r="K68" s="78">
        <v>0</v>
      </c>
      <c r="L68" s="78">
        <v>1</v>
      </c>
      <c r="M68" s="78">
        <v>6</v>
      </c>
      <c r="N68" s="77"/>
      <c r="O68" s="36"/>
    </row>
    <row r="69" spans="1:15" ht="12.75" customHeight="1">
      <c r="A69" s="61" t="s">
        <v>30</v>
      </c>
      <c r="B69" s="78">
        <v>13</v>
      </c>
      <c r="C69" s="78">
        <v>0</v>
      </c>
      <c r="D69" s="78">
        <v>1</v>
      </c>
      <c r="E69" s="78">
        <v>0</v>
      </c>
      <c r="F69" s="78">
        <v>0</v>
      </c>
      <c r="G69" s="78">
        <v>0</v>
      </c>
      <c r="H69" s="78">
        <v>23</v>
      </c>
      <c r="I69" s="78">
        <v>0</v>
      </c>
      <c r="J69" s="78">
        <v>1</v>
      </c>
      <c r="K69" s="79">
        <v>0</v>
      </c>
      <c r="L69" s="78">
        <v>4</v>
      </c>
      <c r="M69" s="78">
        <v>19</v>
      </c>
      <c r="N69" s="77"/>
      <c r="O69" s="36"/>
    </row>
    <row r="70" spans="1:15" ht="12.75" customHeight="1">
      <c r="A70" s="61" t="s">
        <v>27</v>
      </c>
      <c r="B70" s="78">
        <v>16</v>
      </c>
      <c r="C70" s="78">
        <v>0</v>
      </c>
      <c r="D70" s="78">
        <v>3</v>
      </c>
      <c r="E70" s="78">
        <v>0</v>
      </c>
      <c r="F70" s="78">
        <v>0</v>
      </c>
      <c r="G70" s="78">
        <v>0</v>
      </c>
      <c r="H70" s="78">
        <v>20</v>
      </c>
      <c r="I70" s="78">
        <v>0</v>
      </c>
      <c r="J70" s="78">
        <v>3</v>
      </c>
      <c r="K70" s="78">
        <v>0</v>
      </c>
      <c r="L70" s="78">
        <v>1</v>
      </c>
      <c r="M70" s="78">
        <v>19</v>
      </c>
      <c r="N70" s="77"/>
      <c r="O70" s="36"/>
    </row>
    <row r="71" spans="1:15" ht="12.75" customHeight="1">
      <c r="A71" s="61" t="s">
        <v>24</v>
      </c>
      <c r="B71" s="78">
        <v>31</v>
      </c>
      <c r="C71" s="78">
        <v>0</v>
      </c>
      <c r="D71" s="78">
        <v>12</v>
      </c>
      <c r="E71" s="78">
        <v>1</v>
      </c>
      <c r="F71" s="78">
        <v>0</v>
      </c>
      <c r="G71" s="78">
        <v>1</v>
      </c>
      <c r="H71" s="78">
        <v>38</v>
      </c>
      <c r="I71" s="78">
        <v>0</v>
      </c>
      <c r="J71" s="78">
        <v>19</v>
      </c>
      <c r="K71" s="78">
        <v>1</v>
      </c>
      <c r="L71" s="78">
        <v>15</v>
      </c>
      <c r="M71" s="78">
        <v>22</v>
      </c>
      <c r="N71" s="77"/>
      <c r="O71" s="36"/>
    </row>
    <row r="72" spans="1:15" ht="12.75" customHeight="1">
      <c r="A72" s="61" t="s">
        <v>21</v>
      </c>
      <c r="B72" s="78">
        <v>37</v>
      </c>
      <c r="C72" s="78">
        <v>7</v>
      </c>
      <c r="D72" s="78">
        <v>8</v>
      </c>
      <c r="E72" s="78">
        <v>0</v>
      </c>
      <c r="F72" s="78">
        <v>0</v>
      </c>
      <c r="G72" s="78">
        <v>0</v>
      </c>
      <c r="H72" s="78">
        <v>58</v>
      </c>
      <c r="I72" s="78">
        <v>18</v>
      </c>
      <c r="J72" s="78">
        <v>12</v>
      </c>
      <c r="K72" s="78">
        <v>0</v>
      </c>
      <c r="L72" s="78">
        <v>4</v>
      </c>
      <c r="M72" s="78">
        <v>54</v>
      </c>
      <c r="N72" s="77"/>
      <c r="O72" s="36"/>
    </row>
    <row r="73" spans="1:15" ht="12.75" customHeight="1">
      <c r="A73" s="61" t="s">
        <v>18</v>
      </c>
      <c r="B73" s="78">
        <v>17</v>
      </c>
      <c r="C73" s="78">
        <v>0</v>
      </c>
      <c r="D73" s="78">
        <v>6</v>
      </c>
      <c r="E73" s="78">
        <v>1</v>
      </c>
      <c r="F73" s="78">
        <v>0</v>
      </c>
      <c r="G73" s="78">
        <v>1</v>
      </c>
      <c r="H73" s="78">
        <v>17</v>
      </c>
      <c r="I73" s="78">
        <v>0</v>
      </c>
      <c r="J73" s="78">
        <v>6</v>
      </c>
      <c r="K73" s="78">
        <v>1</v>
      </c>
      <c r="L73" s="78">
        <v>0</v>
      </c>
      <c r="M73" s="78">
        <v>16</v>
      </c>
      <c r="N73" s="77"/>
      <c r="O73" s="36"/>
    </row>
    <row r="74" spans="1:15" ht="12.75" customHeight="1">
      <c r="A74" s="61" t="s">
        <v>15</v>
      </c>
      <c r="B74" s="78">
        <v>10</v>
      </c>
      <c r="C74" s="78">
        <v>0</v>
      </c>
      <c r="D74" s="78">
        <v>3</v>
      </c>
      <c r="E74" s="78">
        <v>1</v>
      </c>
      <c r="F74" s="78">
        <v>0</v>
      </c>
      <c r="G74" s="78">
        <v>1</v>
      </c>
      <c r="H74" s="78">
        <v>12</v>
      </c>
      <c r="I74" s="78">
        <v>0</v>
      </c>
      <c r="J74" s="78">
        <v>4</v>
      </c>
      <c r="K74" s="78">
        <v>1</v>
      </c>
      <c r="L74" s="78">
        <v>0</v>
      </c>
      <c r="M74" s="78">
        <v>11</v>
      </c>
      <c r="N74" s="77"/>
      <c r="O74" s="36"/>
    </row>
    <row r="75" spans="1:15">
      <c r="A75" s="1185"/>
      <c r="B75" s="1201" t="s">
        <v>217</v>
      </c>
      <c r="C75" s="1210"/>
      <c r="D75" s="1210"/>
      <c r="E75" s="1210"/>
      <c r="F75" s="1210"/>
      <c r="G75" s="1211"/>
      <c r="H75" s="1091" t="s">
        <v>216</v>
      </c>
      <c r="I75" s="1092"/>
      <c r="J75" s="1092"/>
      <c r="K75" s="1092"/>
      <c r="L75" s="1092"/>
      <c r="M75" s="1093"/>
    </row>
    <row r="76" spans="1:15" ht="25.5" customHeight="1">
      <c r="A76" s="1209"/>
      <c r="B76" s="1212" t="s">
        <v>192</v>
      </c>
      <c r="C76" s="1201" t="s">
        <v>212</v>
      </c>
      <c r="D76" s="1203"/>
      <c r="E76" s="1201" t="s">
        <v>215</v>
      </c>
      <c r="F76" s="1202"/>
      <c r="G76" s="1203"/>
      <c r="H76" s="1204" t="s">
        <v>192</v>
      </c>
      <c r="I76" s="1201" t="s">
        <v>212</v>
      </c>
      <c r="J76" s="1203"/>
      <c r="K76" s="1204" t="s">
        <v>215</v>
      </c>
      <c r="L76" s="1204" t="s">
        <v>214</v>
      </c>
      <c r="M76" s="1204" t="s">
        <v>213</v>
      </c>
    </row>
    <row r="77" spans="1:15" ht="13.5" customHeight="1">
      <c r="A77" s="1209"/>
      <c r="B77" s="1213"/>
      <c r="C77" s="1094" t="s">
        <v>211</v>
      </c>
      <c r="D77" s="1094" t="s">
        <v>210</v>
      </c>
      <c r="E77" s="1207" t="s">
        <v>192</v>
      </c>
      <c r="F77" s="1208" t="s">
        <v>212</v>
      </c>
      <c r="G77" s="1208"/>
      <c r="H77" s="1205"/>
      <c r="I77" s="1094" t="s">
        <v>211</v>
      </c>
      <c r="J77" s="1094" t="s">
        <v>210</v>
      </c>
      <c r="K77" s="1205"/>
      <c r="L77" s="1205"/>
      <c r="M77" s="1205"/>
    </row>
    <row r="78" spans="1:15" ht="38.25">
      <c r="A78" s="1186"/>
      <c r="B78" s="1206"/>
      <c r="C78" s="1096"/>
      <c r="D78" s="1096"/>
      <c r="E78" s="1207"/>
      <c r="F78" s="76" t="s">
        <v>211</v>
      </c>
      <c r="G78" s="76" t="s">
        <v>210</v>
      </c>
      <c r="H78" s="1206"/>
      <c r="I78" s="1096"/>
      <c r="J78" s="1096"/>
      <c r="K78" s="1206"/>
      <c r="L78" s="1206"/>
      <c r="M78" s="1206"/>
    </row>
    <row r="79" spans="1:15" ht="9.75" customHeight="1">
      <c r="A79" s="1184" t="s">
        <v>7</v>
      </c>
      <c r="B79" s="1178"/>
      <c r="C79" s="1178"/>
      <c r="D79" s="1178"/>
      <c r="E79" s="1178"/>
      <c r="F79" s="1178"/>
      <c r="G79" s="1178"/>
      <c r="H79" s="1178"/>
      <c r="I79" s="1178"/>
      <c r="J79" s="1178"/>
      <c r="K79" s="1178"/>
      <c r="L79" s="1178"/>
      <c r="M79" s="1178"/>
    </row>
    <row r="80" spans="1:15" ht="20.25" customHeight="1">
      <c r="A80" s="1196" t="s">
        <v>209</v>
      </c>
      <c r="B80" s="1196"/>
      <c r="C80" s="1196"/>
      <c r="D80" s="1196"/>
      <c r="E80" s="1196"/>
      <c r="F80" s="1196"/>
      <c r="G80" s="1196"/>
      <c r="H80" s="1196"/>
      <c r="I80" s="1196"/>
      <c r="J80" s="1196"/>
      <c r="K80" s="1196"/>
      <c r="L80" s="1196"/>
      <c r="M80" s="1196"/>
    </row>
    <row r="81" spans="1:13" ht="12.75" customHeight="1">
      <c r="A81" s="1196" t="s">
        <v>208</v>
      </c>
      <c r="B81" s="1196"/>
      <c r="C81" s="1196"/>
      <c r="D81" s="1196"/>
      <c r="E81" s="1196"/>
      <c r="F81" s="1196"/>
      <c r="G81" s="1196"/>
      <c r="H81" s="1196"/>
      <c r="I81" s="1196"/>
      <c r="J81" s="1196"/>
      <c r="K81" s="1196"/>
      <c r="L81" s="1196"/>
      <c r="M81" s="1196"/>
    </row>
    <row r="82" spans="1:13" s="1" customFormat="1" ht="11.45" customHeight="1">
      <c r="A82" s="1197" t="s">
        <v>207</v>
      </c>
      <c r="B82" s="1197"/>
      <c r="C82" s="1197"/>
      <c r="D82" s="1197"/>
      <c r="E82" s="1197"/>
      <c r="F82" s="1197"/>
      <c r="G82" s="1197"/>
      <c r="H82" s="1197"/>
      <c r="I82" s="1197"/>
      <c r="J82" s="1197"/>
      <c r="K82" s="1197"/>
      <c r="L82" s="1197"/>
      <c r="M82" s="1197"/>
    </row>
    <row r="83" spans="1:13" s="1" customFormat="1" ht="18.600000000000001" customHeight="1">
      <c r="A83" s="1197" t="s">
        <v>206</v>
      </c>
      <c r="B83" s="1197"/>
      <c r="C83" s="1197"/>
      <c r="D83" s="1197"/>
      <c r="E83" s="1197"/>
      <c r="F83" s="1197"/>
      <c r="G83" s="1197"/>
      <c r="H83" s="1197"/>
      <c r="I83" s="1197"/>
      <c r="J83" s="1197"/>
      <c r="K83" s="1197"/>
      <c r="L83" s="1197"/>
      <c r="M83" s="1197"/>
    </row>
    <row r="84" spans="1:13">
      <c r="A84" s="75"/>
      <c r="B84" s="75"/>
      <c r="C84" s="75"/>
      <c r="D84" s="75"/>
      <c r="E84" s="75"/>
      <c r="F84" s="75"/>
      <c r="G84" s="75"/>
      <c r="H84" s="75"/>
      <c r="I84" s="75"/>
      <c r="J84" s="75"/>
      <c r="K84" s="75"/>
      <c r="L84" s="75"/>
      <c r="M84" s="75"/>
    </row>
    <row r="85" spans="1:13">
      <c r="A85" s="54" t="s">
        <v>2</v>
      </c>
      <c r="B85" s="74"/>
      <c r="C85" s="74"/>
      <c r="D85" s="74"/>
      <c r="E85" s="74"/>
      <c r="F85" s="74"/>
      <c r="G85" s="74"/>
      <c r="H85" s="74"/>
      <c r="I85" s="74"/>
      <c r="J85" s="74"/>
      <c r="K85" s="74"/>
      <c r="L85" s="74"/>
      <c r="M85" s="74"/>
    </row>
    <row r="86" spans="1:13">
      <c r="A86" s="73" t="s">
        <v>205</v>
      </c>
    </row>
    <row r="87" spans="1:13">
      <c r="A87" s="73" t="s">
        <v>204</v>
      </c>
    </row>
    <row r="89" spans="1:13">
      <c r="B89" s="72"/>
      <c r="E89" s="72"/>
      <c r="H89" s="72"/>
      <c r="K89" s="72"/>
      <c r="L89" s="72"/>
      <c r="M89" s="72"/>
    </row>
  </sheetData>
  <mergeCells count="41">
    <mergeCell ref="A2:M2"/>
    <mergeCell ref="A3:M3"/>
    <mergeCell ref="A5:A8"/>
    <mergeCell ref="B5:G5"/>
    <mergeCell ref="H5:M5"/>
    <mergeCell ref="B6:B8"/>
    <mergeCell ref="C6:D6"/>
    <mergeCell ref="E6:G6"/>
    <mergeCell ref="H6:H8"/>
    <mergeCell ref="I6:J6"/>
    <mergeCell ref="K6:K8"/>
    <mergeCell ref="L6:L8"/>
    <mergeCell ref="M6:M8"/>
    <mergeCell ref="C7:C8"/>
    <mergeCell ref="D7:D8"/>
    <mergeCell ref="E7:E8"/>
    <mergeCell ref="A75:A78"/>
    <mergeCell ref="B75:G75"/>
    <mergeCell ref="H75:M75"/>
    <mergeCell ref="B76:B78"/>
    <mergeCell ref="C76:D76"/>
    <mergeCell ref="M76:M78"/>
    <mergeCell ref="C77:C78"/>
    <mergeCell ref="D77:D78"/>
    <mergeCell ref="K76:K78"/>
    <mergeCell ref="L76:L78"/>
    <mergeCell ref="F7:G7"/>
    <mergeCell ref="I7:I8"/>
    <mergeCell ref="J7:J8"/>
    <mergeCell ref="E76:G76"/>
    <mergeCell ref="H76:H78"/>
    <mergeCell ref="E77:E78"/>
    <mergeCell ref="F77:G77"/>
    <mergeCell ref="I77:I78"/>
    <mergeCell ref="J77:J78"/>
    <mergeCell ref="I76:J76"/>
    <mergeCell ref="A79:M79"/>
    <mergeCell ref="A80:M80"/>
    <mergeCell ref="A81:M81"/>
    <mergeCell ref="A82:M82"/>
    <mergeCell ref="A83:M83"/>
  </mergeCells>
  <hyperlinks>
    <hyperlink ref="A86" r:id="rId1"/>
    <hyperlink ref="A87" r:id="rId2"/>
    <hyperlink ref="B6:B8" r:id="rId3" display="Total"/>
    <hyperlink ref="H6:H8" r:id="rId4" display="Total"/>
    <hyperlink ref="K6:K8" r:id="rId5" display="Mortos"/>
    <hyperlink ref="L6:L8" r:id="rId6" display="http://www.ine.pt/xurl/ind/0008640"/>
    <hyperlink ref="M6:M8" r:id="rId7" display="http://www.ine.pt/xurl/ind/0008640"/>
    <hyperlink ref="E7:E8" r:id="rId8" display="Total"/>
    <hyperlink ref="B76:B78" r:id="rId9" display="Total"/>
    <hyperlink ref="H76:H78" r:id="rId10" display="Total"/>
    <hyperlink ref="K76:K78" r:id="rId11" display="Dead victims"/>
    <hyperlink ref="L76:L78" r:id="rId12" display="Seriously injured"/>
    <hyperlink ref="M76:M78" r:id="rId13" display="Slightly injured"/>
    <hyperlink ref="E77:E78" r:id="rId14" display="Total"/>
  </hyperlinks>
  <printOptions horizontalCentered="1"/>
  <pageMargins left="0.39370078740157483" right="0.39370078740157483" top="0.39370078740157483" bottom="0.39370078740157483" header="0" footer="0"/>
  <pageSetup paperSize="9" orientation="portrait" r:id="rId15"/>
</worksheet>
</file>

<file path=xl/worksheets/sheet18.xml><?xml version="1.0" encoding="utf-8"?>
<worksheet xmlns="http://schemas.openxmlformats.org/spreadsheetml/2006/main" xmlns:r="http://schemas.openxmlformats.org/officeDocument/2006/relationships">
  <sheetPr codeName="Sheet9"/>
  <dimension ref="A2:Q48"/>
  <sheetViews>
    <sheetView showGridLines="0" workbookViewId="0"/>
  </sheetViews>
  <sheetFormatPr defaultColWidth="9.140625" defaultRowHeight="12.75"/>
  <cols>
    <col min="1" max="1" width="18.28515625" style="97" customWidth="1"/>
    <col min="2" max="7" width="10.28515625" style="97" customWidth="1"/>
    <col min="8" max="8" width="16.7109375" style="135" customWidth="1"/>
    <col min="9" max="9" width="9.7109375" style="97" customWidth="1"/>
    <col min="10" max="10" width="9" style="97" customWidth="1"/>
    <col min="11" max="16384" width="9.140625" style="97"/>
  </cols>
  <sheetData>
    <row r="2" spans="1:17" s="90" customFormat="1" ht="30" customHeight="1">
      <c r="A2" s="1214" t="s">
        <v>230</v>
      </c>
      <c r="B2" s="1214"/>
      <c r="C2" s="1214"/>
      <c r="D2" s="1214"/>
      <c r="E2" s="1214"/>
      <c r="F2" s="1214"/>
      <c r="G2" s="1214"/>
      <c r="H2" s="1214"/>
      <c r="I2" s="89"/>
    </row>
    <row r="3" spans="1:17" s="90" customFormat="1" ht="30" customHeight="1">
      <c r="A3" s="1214" t="s">
        <v>231</v>
      </c>
      <c r="B3" s="1214"/>
      <c r="C3" s="1214"/>
      <c r="D3" s="1214"/>
      <c r="E3" s="1214"/>
      <c r="F3" s="1214"/>
      <c r="G3" s="1214"/>
      <c r="H3" s="1214"/>
    </row>
    <row r="4" spans="1:17" s="90" customFormat="1" ht="9.75" customHeight="1">
      <c r="A4" s="88"/>
      <c r="B4" s="87"/>
      <c r="C4" s="87"/>
      <c r="D4" s="87"/>
      <c r="E4" s="87"/>
      <c r="F4" s="87"/>
      <c r="G4" s="86"/>
      <c r="H4" s="91"/>
      <c r="I4" s="92"/>
    </row>
    <row r="5" spans="1:17" ht="16.149999999999999" customHeight="1">
      <c r="A5" s="93"/>
      <c r="B5" s="94" t="s">
        <v>232</v>
      </c>
      <c r="C5" s="94" t="s">
        <v>233</v>
      </c>
      <c r="D5" s="95" t="s">
        <v>234</v>
      </c>
      <c r="E5" s="95" t="s">
        <v>235</v>
      </c>
      <c r="F5" s="95" t="s">
        <v>236</v>
      </c>
      <c r="G5" s="95" t="s">
        <v>237</v>
      </c>
      <c r="H5" s="96"/>
    </row>
    <row r="6" spans="1:17" s="104" customFormat="1" ht="33" customHeight="1">
      <c r="A6" s="98" t="s">
        <v>238</v>
      </c>
      <c r="B6" s="99">
        <v>2546</v>
      </c>
      <c r="C6" s="99">
        <v>451.6</v>
      </c>
      <c r="D6" s="99">
        <v>942.3</v>
      </c>
      <c r="E6" s="99">
        <v>274</v>
      </c>
      <c r="F6" s="99">
        <v>703.6</v>
      </c>
      <c r="G6" s="99">
        <v>174.4</v>
      </c>
      <c r="H6" s="100" t="s">
        <v>239</v>
      </c>
      <c r="I6" s="101"/>
      <c r="J6" s="102"/>
      <c r="K6" s="102"/>
      <c r="L6" s="102"/>
      <c r="M6" s="102"/>
      <c r="N6" s="102"/>
      <c r="O6" s="102"/>
      <c r="P6" s="102"/>
      <c r="Q6" s="103"/>
    </row>
    <row r="7" spans="1:17" s="104" customFormat="1" ht="12.75" customHeight="1">
      <c r="A7" s="98" t="s">
        <v>240</v>
      </c>
      <c r="B7" s="105"/>
      <c r="C7" s="105"/>
      <c r="D7" s="105"/>
      <c r="E7" s="105"/>
      <c r="F7" s="105"/>
      <c r="G7" s="105"/>
      <c r="H7" s="106" t="s">
        <v>212</v>
      </c>
      <c r="I7" s="107"/>
      <c r="J7" s="102"/>
      <c r="K7" s="102"/>
      <c r="L7" s="102"/>
      <c r="M7" s="102"/>
      <c r="N7" s="102"/>
      <c r="O7" s="102"/>
      <c r="P7" s="103"/>
      <c r="Q7" s="103"/>
    </row>
    <row r="8" spans="1:17" s="104" customFormat="1" ht="12.75" customHeight="1">
      <c r="A8" s="108" t="s">
        <v>241</v>
      </c>
      <c r="B8" s="109">
        <v>610.6</v>
      </c>
      <c r="C8" s="109">
        <v>118.1</v>
      </c>
      <c r="D8" s="109">
        <v>225.6</v>
      </c>
      <c r="E8" s="109">
        <v>189.4</v>
      </c>
      <c r="F8" s="109">
        <v>77.5</v>
      </c>
      <c r="G8" s="109">
        <v>0</v>
      </c>
      <c r="H8" s="108" t="s">
        <v>242</v>
      </c>
      <c r="I8" s="107"/>
      <c r="J8" s="102"/>
      <c r="K8" s="102"/>
      <c r="L8" s="102"/>
      <c r="M8" s="102"/>
      <c r="N8" s="102"/>
      <c r="O8" s="102"/>
      <c r="P8" s="103"/>
      <c r="Q8" s="110"/>
    </row>
    <row r="9" spans="1:17" s="104" customFormat="1" ht="12.75" customHeight="1">
      <c r="A9" s="108" t="s">
        <v>243</v>
      </c>
      <c r="B9" s="111">
        <v>1639.1</v>
      </c>
      <c r="C9" s="112">
        <v>171.2</v>
      </c>
      <c r="D9" s="112">
        <v>670.7</v>
      </c>
      <c r="E9" s="112">
        <v>249.9</v>
      </c>
      <c r="F9" s="112">
        <v>474.5</v>
      </c>
      <c r="G9" s="112">
        <v>72.7</v>
      </c>
      <c r="H9" s="108" t="s">
        <v>244</v>
      </c>
      <c r="I9" s="107"/>
      <c r="J9" s="102"/>
      <c r="K9" s="102"/>
      <c r="L9" s="102"/>
      <c r="M9" s="102"/>
      <c r="N9" s="102"/>
      <c r="O9" s="102"/>
      <c r="P9" s="103"/>
      <c r="Q9" s="110"/>
    </row>
    <row r="10" spans="1:17" s="104" customFormat="1" ht="12.75" customHeight="1">
      <c r="A10" s="108"/>
      <c r="B10" s="109"/>
      <c r="C10" s="112"/>
      <c r="D10" s="112"/>
      <c r="E10" s="112"/>
      <c r="F10" s="112"/>
      <c r="G10" s="112"/>
      <c r="H10" s="108"/>
      <c r="I10" s="107"/>
      <c r="J10" s="102"/>
      <c r="K10" s="102"/>
      <c r="L10" s="102"/>
      <c r="M10" s="102"/>
      <c r="N10" s="102"/>
      <c r="O10" s="102"/>
      <c r="P10" s="103"/>
      <c r="Q10" s="110"/>
    </row>
    <row r="11" spans="1:17" s="104" customFormat="1" ht="12.75" customHeight="1">
      <c r="A11" s="98" t="s">
        <v>245</v>
      </c>
      <c r="B11" s="113"/>
      <c r="C11" s="113"/>
      <c r="D11" s="113"/>
      <c r="E11" s="113"/>
      <c r="F11" s="113"/>
      <c r="G11" s="113"/>
      <c r="H11" s="114" t="s">
        <v>246</v>
      </c>
      <c r="I11" s="107"/>
      <c r="J11" s="103"/>
      <c r="K11" s="103"/>
      <c r="L11" s="103"/>
      <c r="M11" s="103"/>
      <c r="N11" s="103"/>
      <c r="O11" s="103"/>
      <c r="P11" s="103"/>
    </row>
    <row r="12" spans="1:17" s="104" customFormat="1" ht="12.75" customHeight="1">
      <c r="A12" s="98" t="s">
        <v>247</v>
      </c>
      <c r="B12" s="115"/>
      <c r="C12" s="115"/>
      <c r="D12" s="115"/>
      <c r="E12" s="115"/>
      <c r="F12" s="115"/>
      <c r="G12" s="115"/>
      <c r="H12" s="106" t="s">
        <v>248</v>
      </c>
      <c r="I12" s="107"/>
      <c r="J12" s="103"/>
      <c r="K12" s="103"/>
      <c r="L12" s="103"/>
      <c r="M12" s="103"/>
      <c r="N12" s="103"/>
      <c r="O12" s="103"/>
      <c r="P12" s="103"/>
    </row>
    <row r="13" spans="1:17" s="104" customFormat="1" ht="12.75" customHeight="1">
      <c r="A13" s="116" t="s">
        <v>249</v>
      </c>
      <c r="B13" s="117">
        <v>130194</v>
      </c>
      <c r="C13" s="117">
        <v>19544</v>
      </c>
      <c r="D13" s="117">
        <v>10344</v>
      </c>
      <c r="E13" s="117">
        <v>96316</v>
      </c>
      <c r="F13" s="117">
        <v>1969</v>
      </c>
      <c r="G13" s="117">
        <v>2021</v>
      </c>
      <c r="H13" s="118" t="s">
        <v>249</v>
      </c>
      <c r="I13" s="119"/>
      <c r="J13" s="119"/>
      <c r="K13" s="119"/>
      <c r="L13" s="119"/>
      <c r="M13" s="119"/>
      <c r="N13" s="119"/>
      <c r="O13" s="119"/>
      <c r="P13" s="119"/>
      <c r="Q13" s="119"/>
    </row>
    <row r="14" spans="1:17" s="104" customFormat="1" ht="12.75" customHeight="1">
      <c r="A14" s="116" t="s">
        <v>250</v>
      </c>
      <c r="B14" s="120">
        <v>117260</v>
      </c>
      <c r="C14" s="121">
        <v>16413</v>
      </c>
      <c r="D14" s="121">
        <v>6257</v>
      </c>
      <c r="E14" s="121">
        <v>92501</v>
      </c>
      <c r="F14" s="121">
        <v>416</v>
      </c>
      <c r="G14" s="121">
        <v>1673</v>
      </c>
      <c r="H14" s="118" t="s">
        <v>251</v>
      </c>
      <c r="I14" s="119"/>
      <c r="J14" s="119"/>
      <c r="K14" s="119"/>
      <c r="L14" s="119"/>
      <c r="M14" s="119"/>
      <c r="N14" s="119"/>
      <c r="O14" s="103"/>
      <c r="P14" s="103"/>
      <c r="Q14" s="119"/>
    </row>
    <row r="15" spans="1:17" s="104" customFormat="1" ht="12.75" customHeight="1">
      <c r="A15" s="116" t="s">
        <v>252</v>
      </c>
      <c r="B15" s="121">
        <v>12934</v>
      </c>
      <c r="C15" s="121">
        <v>3131</v>
      </c>
      <c r="D15" s="121">
        <v>4087</v>
      </c>
      <c r="E15" s="121">
        <v>3815</v>
      </c>
      <c r="F15" s="121">
        <v>1553</v>
      </c>
      <c r="G15" s="121">
        <v>348</v>
      </c>
      <c r="H15" s="118" t="s">
        <v>253</v>
      </c>
      <c r="I15" s="119"/>
      <c r="J15" s="119"/>
      <c r="K15" s="119"/>
      <c r="L15" s="119"/>
      <c r="M15" s="119"/>
      <c r="N15" s="119"/>
      <c r="O15" s="103"/>
      <c r="P15" s="103"/>
      <c r="Q15" s="119"/>
    </row>
    <row r="16" spans="1:17" s="104" customFormat="1" ht="12.75" customHeight="1">
      <c r="A16" s="98" t="s">
        <v>254</v>
      </c>
      <c r="H16" s="106" t="s">
        <v>255</v>
      </c>
      <c r="I16" s="119"/>
      <c r="J16" s="119"/>
      <c r="K16" s="119"/>
      <c r="L16" s="119"/>
      <c r="M16" s="119"/>
      <c r="N16" s="119"/>
      <c r="O16" s="103"/>
      <c r="P16" s="103"/>
      <c r="Q16" s="119"/>
    </row>
    <row r="17" spans="1:17" s="125" customFormat="1" ht="12.75" customHeight="1">
      <c r="A17" s="122" t="s">
        <v>249</v>
      </c>
      <c r="B17" s="117">
        <v>130194</v>
      </c>
      <c r="C17" s="117">
        <v>19844</v>
      </c>
      <c r="D17" s="117">
        <v>9791</v>
      </c>
      <c r="E17" s="117">
        <v>96321</v>
      </c>
      <c r="F17" s="117">
        <v>2216</v>
      </c>
      <c r="G17" s="117">
        <v>2023</v>
      </c>
      <c r="H17" s="123" t="s">
        <v>192</v>
      </c>
      <c r="I17" s="119"/>
      <c r="J17" s="119"/>
      <c r="K17" s="119"/>
      <c r="L17" s="119"/>
      <c r="M17" s="119"/>
      <c r="N17" s="119"/>
      <c r="O17" s="103"/>
      <c r="P17" s="103"/>
      <c r="Q17" s="124"/>
    </row>
    <row r="18" spans="1:17" s="104" customFormat="1" ht="12.75" customHeight="1">
      <c r="A18" s="122" t="s">
        <v>250</v>
      </c>
      <c r="B18" s="120">
        <v>117260</v>
      </c>
      <c r="C18" s="121">
        <v>16413</v>
      </c>
      <c r="D18" s="121">
        <v>6257</v>
      </c>
      <c r="E18" s="121">
        <v>92501</v>
      </c>
      <c r="F18" s="121">
        <v>416</v>
      </c>
      <c r="G18" s="121">
        <v>1673</v>
      </c>
      <c r="H18" s="123" t="s">
        <v>251</v>
      </c>
      <c r="I18" s="119"/>
      <c r="J18" s="119"/>
      <c r="K18" s="119"/>
      <c r="L18" s="119"/>
      <c r="M18" s="119"/>
      <c r="N18" s="119"/>
      <c r="O18" s="103"/>
      <c r="P18" s="103"/>
      <c r="Q18" s="119"/>
    </row>
    <row r="19" spans="1:17" s="125" customFormat="1" ht="12.75" customHeight="1">
      <c r="A19" s="122" t="s">
        <v>252</v>
      </c>
      <c r="B19" s="121">
        <v>12934</v>
      </c>
      <c r="C19" s="121">
        <v>3431</v>
      </c>
      <c r="D19" s="121">
        <v>3534</v>
      </c>
      <c r="E19" s="121">
        <v>3820</v>
      </c>
      <c r="F19" s="121">
        <v>1800</v>
      </c>
      <c r="G19" s="121">
        <v>350</v>
      </c>
      <c r="H19" s="123" t="s">
        <v>253</v>
      </c>
      <c r="I19" s="119"/>
      <c r="J19" s="119"/>
      <c r="K19" s="119"/>
      <c r="L19" s="119"/>
      <c r="M19" s="119"/>
      <c r="N19" s="119"/>
      <c r="O19" s="103"/>
      <c r="P19" s="103"/>
      <c r="Q19" s="124"/>
    </row>
    <row r="20" spans="1:17" s="125" customFormat="1" ht="12.75" customHeight="1">
      <c r="A20" s="126"/>
      <c r="B20" s="127"/>
      <c r="C20" s="127"/>
      <c r="D20" s="127"/>
      <c r="E20" s="127"/>
      <c r="F20" s="127"/>
      <c r="G20" s="127"/>
      <c r="H20" s="128"/>
      <c r="I20" s="119"/>
      <c r="J20" s="119"/>
      <c r="K20" s="119"/>
      <c r="L20" s="119"/>
      <c r="M20" s="119"/>
      <c r="N20" s="119"/>
      <c r="O20" s="103"/>
      <c r="P20" s="103"/>
      <c r="Q20" s="124"/>
    </row>
    <row r="21" spans="1:17" s="104" customFormat="1" ht="12.75" customHeight="1">
      <c r="A21" s="98" t="s">
        <v>256</v>
      </c>
      <c r="B21" s="117"/>
      <c r="C21" s="117"/>
      <c r="D21" s="117"/>
      <c r="E21" s="117"/>
      <c r="F21" s="117"/>
      <c r="G21" s="117"/>
      <c r="H21" s="106" t="s">
        <v>257</v>
      </c>
      <c r="I21" s="119"/>
      <c r="J21" s="119"/>
      <c r="K21" s="119"/>
      <c r="L21" s="119"/>
      <c r="M21" s="119"/>
      <c r="N21" s="119"/>
      <c r="O21" s="103"/>
      <c r="P21" s="103"/>
      <c r="Q21" s="119"/>
    </row>
    <row r="22" spans="1:17" s="104" customFormat="1" ht="12.75" customHeight="1">
      <c r="A22" s="98" t="s">
        <v>247</v>
      </c>
      <c r="B22" s="117">
        <v>9363063</v>
      </c>
      <c r="C22" s="117">
        <v>991049</v>
      </c>
      <c r="D22" s="117">
        <v>2460431</v>
      </c>
      <c r="E22" s="117">
        <v>2314718</v>
      </c>
      <c r="F22" s="117">
        <v>3596860</v>
      </c>
      <c r="G22" s="117">
        <v>4</v>
      </c>
      <c r="H22" s="106" t="s">
        <v>248</v>
      </c>
      <c r="I22" s="119"/>
      <c r="J22" s="119"/>
      <c r="K22" s="119"/>
      <c r="L22" s="119"/>
      <c r="M22" s="119"/>
      <c r="N22" s="119"/>
      <c r="O22" s="103"/>
      <c r="P22" s="103"/>
      <c r="Q22" s="119"/>
    </row>
    <row r="23" spans="1:17" s="104" customFormat="1" ht="12.75" customHeight="1">
      <c r="A23" s="116" t="s">
        <v>250</v>
      </c>
      <c r="B23" s="120">
        <v>2875220</v>
      </c>
      <c r="C23" s="121">
        <v>284860</v>
      </c>
      <c r="D23" s="121">
        <v>1004793</v>
      </c>
      <c r="E23" s="121">
        <v>1148405</v>
      </c>
      <c r="F23" s="121">
        <v>437162</v>
      </c>
      <c r="G23" s="129">
        <v>0</v>
      </c>
      <c r="H23" s="118" t="s">
        <v>251</v>
      </c>
      <c r="I23" s="119"/>
      <c r="J23" s="119"/>
      <c r="K23" s="119"/>
      <c r="L23" s="119"/>
      <c r="M23" s="119"/>
      <c r="N23" s="119"/>
      <c r="O23" s="103"/>
      <c r="P23" s="103"/>
      <c r="Q23" s="119"/>
    </row>
    <row r="24" spans="1:17" s="104" customFormat="1" ht="12.75" customHeight="1">
      <c r="A24" s="116" t="s">
        <v>252</v>
      </c>
      <c r="B24" s="121">
        <v>6487843</v>
      </c>
      <c r="C24" s="121">
        <v>706188</v>
      </c>
      <c r="D24" s="121">
        <v>1455638</v>
      </c>
      <c r="E24" s="121">
        <v>1166313</v>
      </c>
      <c r="F24" s="121">
        <v>3159699</v>
      </c>
      <c r="G24" s="121">
        <v>4</v>
      </c>
      <c r="H24" s="121" t="s">
        <v>253</v>
      </c>
      <c r="I24" s="119"/>
      <c r="J24" s="119"/>
      <c r="K24" s="119"/>
      <c r="L24" s="119"/>
      <c r="M24" s="119"/>
      <c r="N24" s="119"/>
      <c r="O24" s="103"/>
      <c r="P24" s="103"/>
      <c r="Q24" s="119"/>
    </row>
    <row r="25" spans="1:17" s="104" customFormat="1" ht="9.6" customHeight="1">
      <c r="A25" s="1233" t="s">
        <v>7</v>
      </c>
      <c r="B25" s="1233"/>
      <c r="C25" s="1233"/>
      <c r="D25" s="1233"/>
      <c r="E25" s="1233"/>
      <c r="F25" s="1233"/>
      <c r="G25" s="1233"/>
      <c r="H25" s="1233"/>
      <c r="I25" s="119"/>
      <c r="J25" s="119"/>
      <c r="K25" s="119"/>
      <c r="L25" s="119"/>
      <c r="M25" s="119"/>
      <c r="N25" s="119"/>
      <c r="O25" s="103"/>
      <c r="P25" s="103"/>
      <c r="Q25" s="119"/>
    </row>
    <row r="26" spans="1:17" s="130" customFormat="1" ht="9.6" customHeight="1">
      <c r="A26" s="1234" t="s">
        <v>258</v>
      </c>
      <c r="B26" s="1234"/>
      <c r="C26" s="1234"/>
      <c r="D26" s="1234"/>
      <c r="E26" s="1234"/>
      <c r="F26" s="1234"/>
      <c r="G26" s="1234"/>
      <c r="H26" s="1234"/>
    </row>
    <row r="27" spans="1:17" s="130" customFormat="1" ht="9.6" customHeight="1">
      <c r="A27" s="1234" t="s">
        <v>259</v>
      </c>
      <c r="B27" s="1234"/>
      <c r="C27" s="1234"/>
      <c r="D27" s="1234"/>
      <c r="E27" s="1234"/>
      <c r="F27" s="1234"/>
      <c r="G27" s="1234"/>
      <c r="H27" s="1234"/>
    </row>
    <row r="28" spans="1:17" ht="28.5" customHeight="1">
      <c r="A28" s="1232" t="s">
        <v>260</v>
      </c>
      <c r="B28" s="1232"/>
      <c r="C28" s="1232"/>
      <c r="D28" s="1232"/>
      <c r="E28" s="1232"/>
      <c r="F28" s="1232"/>
      <c r="G28" s="1232"/>
      <c r="H28" s="1232"/>
      <c r="J28" s="131"/>
    </row>
    <row r="29" spans="1:17" ht="29.25" customHeight="1">
      <c r="A29" s="1232" t="s">
        <v>261</v>
      </c>
      <c r="B29" s="1232"/>
      <c r="C29" s="1232"/>
      <c r="D29" s="1232"/>
      <c r="E29" s="1232"/>
      <c r="F29" s="1232"/>
      <c r="G29" s="1232"/>
      <c r="H29" s="1232"/>
      <c r="J29" s="131"/>
    </row>
    <row r="30" spans="1:17" ht="12" customHeight="1">
      <c r="A30" s="132"/>
      <c r="B30" s="132"/>
      <c r="C30" s="132"/>
      <c r="D30" s="132"/>
      <c r="E30" s="132"/>
      <c r="F30" s="132"/>
      <c r="G30" s="132"/>
      <c r="H30" s="132"/>
      <c r="J30" s="131"/>
    </row>
    <row r="31" spans="1:17" ht="10.5" customHeight="1">
      <c r="A31" s="54" t="s">
        <v>2</v>
      </c>
      <c r="B31" s="54"/>
      <c r="C31" s="54"/>
      <c r="D31" s="54"/>
      <c r="E31" s="54"/>
      <c r="F31" s="54"/>
      <c r="G31" s="54"/>
      <c r="H31" s="54"/>
    </row>
    <row r="32" spans="1:17" s="130" customFormat="1" ht="10.5" customHeight="1">
      <c r="A32" s="133" t="s">
        <v>262</v>
      </c>
      <c r="B32" s="133"/>
      <c r="C32" s="133"/>
      <c r="D32" s="133"/>
      <c r="E32" s="133"/>
      <c r="F32" s="133"/>
      <c r="G32" s="133"/>
      <c r="H32" s="133"/>
    </row>
    <row r="33" spans="1:8" ht="10.5" customHeight="1">
      <c r="A33" s="73" t="s">
        <v>263</v>
      </c>
      <c r="B33" s="133"/>
      <c r="C33" s="133"/>
      <c r="D33" s="133"/>
      <c r="E33" s="133"/>
      <c r="F33" s="133"/>
      <c r="G33" s="133"/>
      <c r="H33" s="133"/>
    </row>
    <row r="34" spans="1:8">
      <c r="B34" s="134"/>
      <c r="C34" s="134"/>
      <c r="D34" s="134"/>
      <c r="E34" s="134"/>
      <c r="F34" s="134"/>
      <c r="G34" s="134"/>
    </row>
    <row r="35" spans="1:8" ht="27" customHeight="1">
      <c r="A35" s="136"/>
      <c r="B35" s="137"/>
      <c r="C35" s="137"/>
      <c r="D35" s="137"/>
      <c r="E35" s="137"/>
      <c r="F35" s="137"/>
      <c r="G35" s="137"/>
      <c r="H35" s="136"/>
    </row>
    <row r="36" spans="1:8">
      <c r="A36" s="136"/>
      <c r="B36" s="137"/>
      <c r="C36" s="137"/>
      <c r="D36" s="137"/>
      <c r="E36" s="137"/>
      <c r="F36" s="137"/>
      <c r="G36" s="137"/>
      <c r="H36" s="136"/>
    </row>
    <row r="37" spans="1:8">
      <c r="B37" s="138"/>
      <c r="C37" s="138"/>
      <c r="D37" s="138"/>
      <c r="E37" s="138"/>
      <c r="F37" s="138"/>
      <c r="G37" s="138"/>
    </row>
    <row r="38" spans="1:8">
      <c r="B38" s="139"/>
      <c r="C38" s="140"/>
      <c r="D38" s="140"/>
      <c r="E38" s="140"/>
      <c r="F38" s="140"/>
      <c r="G38" s="140"/>
    </row>
    <row r="39" spans="1:8">
      <c r="B39" s="139"/>
      <c r="C39" s="140"/>
      <c r="D39" s="141"/>
      <c r="E39" s="140"/>
      <c r="F39" s="140"/>
      <c r="G39" s="140"/>
    </row>
    <row r="40" spans="1:8">
      <c r="B40" s="142"/>
      <c r="C40" s="143"/>
      <c r="D40" s="144"/>
      <c r="E40" s="144"/>
      <c r="F40" s="144"/>
      <c r="G40" s="144"/>
      <c r="H40" s="144"/>
    </row>
    <row r="41" spans="1:8">
      <c r="B41" s="139"/>
      <c r="C41" s="141"/>
      <c r="D41" s="141"/>
      <c r="E41" s="141"/>
      <c r="F41" s="141"/>
      <c r="G41" s="141"/>
      <c r="H41" s="140"/>
    </row>
    <row r="42" spans="1:8">
      <c r="B42" s="139"/>
      <c r="C42" s="141"/>
      <c r="D42" s="141"/>
      <c r="E42" s="141"/>
      <c r="F42" s="141"/>
      <c r="G42" s="141"/>
      <c r="H42" s="140"/>
    </row>
    <row r="43" spans="1:8">
      <c r="B43" s="139"/>
      <c r="C43" s="141"/>
      <c r="D43" s="141"/>
      <c r="E43" s="141"/>
      <c r="F43" s="141"/>
      <c r="G43" s="141"/>
      <c r="H43" s="144"/>
    </row>
    <row r="44" spans="1:8">
      <c r="B44" s="139"/>
      <c r="C44" s="141"/>
      <c r="D44" s="141"/>
      <c r="E44" s="141"/>
      <c r="F44" s="141"/>
      <c r="G44" s="141"/>
      <c r="H44" s="141"/>
    </row>
    <row r="45" spans="1:8">
      <c r="B45" s="139"/>
      <c r="C45" s="140"/>
      <c r="D45" s="140"/>
      <c r="E45" s="140"/>
      <c r="F45" s="140"/>
      <c r="G45" s="140"/>
      <c r="H45" s="141"/>
    </row>
    <row r="46" spans="1:8">
      <c r="H46" s="141"/>
    </row>
    <row r="47" spans="1:8">
      <c r="H47" s="141"/>
    </row>
    <row r="48" spans="1:8">
      <c r="H48" s="140"/>
    </row>
  </sheetData>
  <mergeCells count="7">
    <mergeCell ref="A29:H29"/>
    <mergeCell ref="A2:H2"/>
    <mergeCell ref="A3:H3"/>
    <mergeCell ref="A25:H25"/>
    <mergeCell ref="A26:H26"/>
    <mergeCell ref="A27:H27"/>
    <mergeCell ref="A28:H28"/>
  </mergeCells>
  <hyperlinks>
    <hyperlink ref="A32" r:id="rId1"/>
    <hyperlink ref="A33" r:id="rId2"/>
    <hyperlink ref="A8" r:id="rId3"/>
    <hyperlink ref="A9" r:id="rId4"/>
    <hyperlink ref="H8" r:id="rId5"/>
    <hyperlink ref="H9" r:id="rId6"/>
  </hyperlinks>
  <pageMargins left="0.39370078740157483" right="0.39370078740157483" top="0.39370078740157483" bottom="0.39370078740157483" header="0" footer="0"/>
  <pageSetup paperSize="9" orientation="portrait" r:id="rId7"/>
</worksheet>
</file>

<file path=xl/worksheets/sheet19.xml><?xml version="1.0" encoding="utf-8"?>
<worksheet xmlns="http://schemas.openxmlformats.org/spreadsheetml/2006/main" xmlns:r="http://schemas.openxmlformats.org/officeDocument/2006/relationships">
  <sheetPr codeName="Sheet10"/>
  <dimension ref="A2:J45"/>
  <sheetViews>
    <sheetView showGridLines="0" zoomScaleNormal="100" workbookViewId="0">
      <pane ySplit="6" topLeftCell="A7" activePane="bottomLeft" state="frozen"/>
      <selection pane="bottomLeft"/>
    </sheetView>
  </sheetViews>
  <sheetFormatPr defaultColWidth="9.140625" defaultRowHeight="12.75"/>
  <cols>
    <col min="1" max="1" width="19.7109375" style="52" customWidth="1"/>
    <col min="2" max="9" width="9.5703125" style="52" customWidth="1"/>
    <col min="10" max="10" width="3.28515625" style="52" customWidth="1"/>
    <col min="11" max="16384" width="9.140625" style="52"/>
  </cols>
  <sheetData>
    <row r="2" spans="1:10" s="67" customFormat="1" ht="30" customHeight="1">
      <c r="A2" s="1214" t="s">
        <v>264</v>
      </c>
      <c r="B2" s="1253"/>
      <c r="C2" s="1253"/>
      <c r="D2" s="1253"/>
      <c r="E2" s="1253"/>
      <c r="F2" s="1253"/>
      <c r="G2" s="1253"/>
      <c r="H2" s="1253"/>
      <c r="I2" s="1253"/>
    </row>
    <row r="3" spans="1:10" s="67" customFormat="1" ht="30" customHeight="1">
      <c r="A3" s="1214" t="s">
        <v>265</v>
      </c>
      <c r="B3" s="1254"/>
      <c r="C3" s="1254"/>
      <c r="D3" s="1254"/>
      <c r="E3" s="1254"/>
      <c r="F3" s="1254"/>
      <c r="G3" s="1254"/>
      <c r="H3" s="1254"/>
      <c r="I3" s="1254"/>
    </row>
    <row r="4" spans="1:10" ht="13.5" customHeight="1">
      <c r="A4" s="1237"/>
      <c r="B4" s="1240" t="s">
        <v>266</v>
      </c>
      <c r="C4" s="1241"/>
      <c r="D4" s="1244" t="s">
        <v>267</v>
      </c>
      <c r="E4" s="1245"/>
      <c r="F4" s="1255" t="s">
        <v>268</v>
      </c>
      <c r="G4" s="1256"/>
      <c r="H4" s="1244" t="s">
        <v>196</v>
      </c>
      <c r="I4" s="1257"/>
    </row>
    <row r="5" spans="1:10" ht="13.5" customHeight="1">
      <c r="A5" s="1238"/>
      <c r="B5" s="1242"/>
      <c r="C5" s="1243"/>
      <c r="D5" s="145" t="s">
        <v>269</v>
      </c>
      <c r="E5" s="145" t="s">
        <v>270</v>
      </c>
      <c r="F5" s="146" t="s">
        <v>271</v>
      </c>
      <c r="G5" s="146" t="s">
        <v>272</v>
      </c>
      <c r="H5" s="147" t="s">
        <v>273</v>
      </c>
      <c r="I5" s="148" t="s">
        <v>274</v>
      </c>
      <c r="J5" s="149"/>
    </row>
    <row r="6" spans="1:10" ht="13.5" customHeight="1">
      <c r="A6" s="1239"/>
      <c r="B6" s="150" t="s">
        <v>175</v>
      </c>
      <c r="C6" s="150" t="s">
        <v>275</v>
      </c>
      <c r="D6" s="1250" t="s">
        <v>175</v>
      </c>
      <c r="E6" s="1251"/>
      <c r="F6" s="1251"/>
      <c r="G6" s="1251"/>
      <c r="H6" s="1250" t="s">
        <v>276</v>
      </c>
      <c r="I6" s="1252"/>
      <c r="J6" s="149"/>
    </row>
    <row r="7" spans="1:10" s="62" customFormat="1">
      <c r="A7" s="62" t="s">
        <v>172</v>
      </c>
      <c r="B7" s="151">
        <v>14471</v>
      </c>
      <c r="C7" s="152">
        <v>237304996</v>
      </c>
      <c r="D7" s="152">
        <v>780810</v>
      </c>
      <c r="E7" s="151">
        <v>780803</v>
      </c>
      <c r="F7" s="152">
        <v>877599</v>
      </c>
      <c r="G7" s="151">
        <v>887906</v>
      </c>
      <c r="H7" s="151">
        <v>35984905</v>
      </c>
      <c r="I7" s="151">
        <v>50920588</v>
      </c>
      <c r="J7" s="153"/>
    </row>
    <row r="8" spans="1:10" s="62" customFormat="1">
      <c r="A8" s="154" t="s">
        <v>232</v>
      </c>
      <c r="B8" s="151">
        <v>10801</v>
      </c>
      <c r="C8" s="152">
        <v>218586839</v>
      </c>
      <c r="D8" s="152">
        <v>635</v>
      </c>
      <c r="E8" s="151">
        <v>628</v>
      </c>
      <c r="F8" s="152">
        <v>805333</v>
      </c>
      <c r="G8" s="151">
        <v>814013</v>
      </c>
      <c r="H8" s="151">
        <v>35315190</v>
      </c>
      <c r="I8" s="151">
        <v>48541367</v>
      </c>
      <c r="J8" s="153"/>
    </row>
    <row r="9" spans="1:10" s="62" customFormat="1">
      <c r="A9" s="155" t="s">
        <v>277</v>
      </c>
      <c r="B9" s="156">
        <v>1023</v>
      </c>
      <c r="C9" s="157">
        <v>6551647</v>
      </c>
      <c r="D9" s="157">
        <v>0</v>
      </c>
      <c r="E9" s="156">
        <v>0</v>
      </c>
      <c r="F9" s="157">
        <v>96</v>
      </c>
      <c r="G9" s="156">
        <v>1</v>
      </c>
      <c r="H9" s="156">
        <v>2305546</v>
      </c>
      <c r="I9" s="156">
        <v>2350558</v>
      </c>
      <c r="J9" s="153"/>
    </row>
    <row r="10" spans="1:10" s="62" customFormat="1">
      <c r="A10" s="155" t="s">
        <v>278</v>
      </c>
      <c r="B10" s="156">
        <v>81</v>
      </c>
      <c r="C10" s="157">
        <v>465437</v>
      </c>
      <c r="D10" s="157">
        <v>0</v>
      </c>
      <c r="E10" s="156">
        <v>0</v>
      </c>
      <c r="F10" s="157">
        <v>0</v>
      </c>
      <c r="G10" s="156">
        <v>0</v>
      </c>
      <c r="H10" s="156">
        <v>396285</v>
      </c>
      <c r="I10" s="156">
        <v>0</v>
      </c>
      <c r="J10" s="153"/>
    </row>
    <row r="11" spans="1:10" s="59" customFormat="1">
      <c r="A11" s="155" t="s">
        <v>279</v>
      </c>
      <c r="B11" s="156">
        <v>493</v>
      </c>
      <c r="C11" s="157">
        <v>2252404</v>
      </c>
      <c r="D11" s="157">
        <v>0</v>
      </c>
      <c r="E11" s="156">
        <v>0</v>
      </c>
      <c r="F11" s="157">
        <v>6364</v>
      </c>
      <c r="G11" s="156">
        <v>4487</v>
      </c>
      <c r="H11" s="156">
        <v>1343307</v>
      </c>
      <c r="I11" s="156">
        <v>612699</v>
      </c>
      <c r="J11" s="153"/>
    </row>
    <row r="12" spans="1:10" s="59" customFormat="1">
      <c r="A12" s="155" t="s">
        <v>280</v>
      </c>
      <c r="B12" s="156">
        <v>2642</v>
      </c>
      <c r="C12" s="157">
        <v>40032437</v>
      </c>
      <c r="D12" s="157">
        <v>562</v>
      </c>
      <c r="E12" s="156">
        <v>470</v>
      </c>
      <c r="F12" s="157">
        <v>173023</v>
      </c>
      <c r="G12" s="156">
        <v>182585</v>
      </c>
      <c r="H12" s="156">
        <v>6622157</v>
      </c>
      <c r="I12" s="156">
        <v>10836543</v>
      </c>
      <c r="J12" s="153"/>
    </row>
    <row r="13" spans="1:10" s="59" customFormat="1">
      <c r="A13" s="155" t="s">
        <v>281</v>
      </c>
      <c r="B13" s="156">
        <v>2590</v>
      </c>
      <c r="C13" s="157">
        <v>42627939</v>
      </c>
      <c r="D13" s="157">
        <v>0</v>
      </c>
      <c r="E13" s="156">
        <v>0</v>
      </c>
      <c r="F13" s="157">
        <v>156630</v>
      </c>
      <c r="G13" s="156">
        <v>163978</v>
      </c>
      <c r="H13" s="156">
        <v>4117541</v>
      </c>
      <c r="I13" s="156">
        <v>6409518</v>
      </c>
      <c r="J13" s="153"/>
    </row>
    <row r="14" spans="1:10" s="59" customFormat="1" ht="12.75" customHeight="1">
      <c r="A14" s="155" t="s">
        <v>282</v>
      </c>
      <c r="B14" s="156">
        <v>50</v>
      </c>
      <c r="C14" s="157">
        <v>127377</v>
      </c>
      <c r="D14" s="157">
        <v>71</v>
      </c>
      <c r="E14" s="156">
        <v>157</v>
      </c>
      <c r="F14" s="157">
        <v>0</v>
      </c>
      <c r="G14" s="156">
        <v>0</v>
      </c>
      <c r="H14" s="156">
        <v>0</v>
      </c>
      <c r="I14" s="156">
        <v>0</v>
      </c>
      <c r="J14" s="153"/>
    </row>
    <row r="15" spans="1:10" s="59" customFormat="1" ht="12.75" customHeight="1">
      <c r="A15" s="155" t="s">
        <v>283</v>
      </c>
      <c r="B15" s="156">
        <v>1581</v>
      </c>
      <c r="C15" s="157">
        <v>24543923</v>
      </c>
      <c r="D15" s="157">
        <v>0</v>
      </c>
      <c r="E15" s="156">
        <v>0</v>
      </c>
      <c r="F15" s="157">
        <v>37912</v>
      </c>
      <c r="G15" s="156">
        <v>29325</v>
      </c>
      <c r="H15" s="156">
        <v>4613732</v>
      </c>
      <c r="I15" s="156">
        <v>2607728</v>
      </c>
      <c r="J15" s="153"/>
    </row>
    <row r="16" spans="1:10" s="59" customFormat="1" ht="12.75" customHeight="1">
      <c r="A16" s="155" t="s">
        <v>154</v>
      </c>
      <c r="B16" s="156">
        <v>2162</v>
      </c>
      <c r="C16" s="156">
        <v>100860917</v>
      </c>
      <c r="D16" s="156">
        <v>0</v>
      </c>
      <c r="E16" s="156">
        <v>0</v>
      </c>
      <c r="F16" s="156">
        <v>431141</v>
      </c>
      <c r="G16" s="156">
        <v>433624</v>
      </c>
      <c r="H16" s="156">
        <v>15602436</v>
      </c>
      <c r="I16" s="156">
        <v>25615970</v>
      </c>
      <c r="J16" s="153"/>
    </row>
    <row r="17" spans="1:10" s="59" customFormat="1" ht="12.75" customHeight="1">
      <c r="A17" s="155" t="s">
        <v>284</v>
      </c>
      <c r="B17" s="156">
        <v>179</v>
      </c>
      <c r="C17" s="156">
        <v>1124758</v>
      </c>
      <c r="D17" s="156">
        <v>2</v>
      </c>
      <c r="E17" s="156">
        <v>1</v>
      </c>
      <c r="F17" s="156">
        <v>167</v>
      </c>
      <c r="G17" s="156">
        <v>13</v>
      </c>
      <c r="H17" s="156">
        <v>314186</v>
      </c>
      <c r="I17" s="156">
        <v>108351</v>
      </c>
      <c r="J17" s="153"/>
    </row>
    <row r="18" spans="1:10" s="59" customFormat="1">
      <c r="A18" s="154" t="s">
        <v>285</v>
      </c>
      <c r="B18" s="151">
        <v>2445</v>
      </c>
      <c r="C18" s="151">
        <v>10729678</v>
      </c>
      <c r="D18" s="151">
        <v>512634</v>
      </c>
      <c r="E18" s="151">
        <v>512634</v>
      </c>
      <c r="F18" s="151">
        <v>42460</v>
      </c>
      <c r="G18" s="151">
        <v>43969</v>
      </c>
      <c r="H18" s="151">
        <v>527929</v>
      </c>
      <c r="I18" s="151">
        <v>1464823</v>
      </c>
      <c r="J18" s="153"/>
    </row>
    <row r="19" spans="1:10" s="59" customFormat="1">
      <c r="A19" s="155" t="s">
        <v>286</v>
      </c>
      <c r="B19" s="156">
        <v>221</v>
      </c>
      <c r="C19" s="156">
        <v>492503</v>
      </c>
      <c r="D19" s="156">
        <v>24739</v>
      </c>
      <c r="E19" s="156">
        <v>25446</v>
      </c>
      <c r="F19" s="156">
        <v>2788</v>
      </c>
      <c r="G19" s="156">
        <v>2759</v>
      </c>
      <c r="H19" s="156">
        <v>14950</v>
      </c>
      <c r="I19" s="156">
        <v>77574</v>
      </c>
      <c r="J19" s="153"/>
    </row>
    <row r="20" spans="1:10" s="59" customFormat="1">
      <c r="A20" s="155" t="s">
        <v>287</v>
      </c>
      <c r="B20" s="156">
        <v>237</v>
      </c>
      <c r="C20" s="156">
        <v>1167564</v>
      </c>
      <c r="D20" s="156">
        <v>206234</v>
      </c>
      <c r="E20" s="156">
        <v>208466</v>
      </c>
      <c r="F20" s="156">
        <v>2173</v>
      </c>
      <c r="G20" s="156">
        <v>2605</v>
      </c>
      <c r="H20" s="156">
        <v>9707</v>
      </c>
      <c r="I20" s="156">
        <v>75490</v>
      </c>
      <c r="J20" s="153"/>
    </row>
    <row r="21" spans="1:10" s="59" customFormat="1">
      <c r="A21" s="155" t="s">
        <v>288</v>
      </c>
      <c r="B21" s="156">
        <v>45</v>
      </c>
      <c r="C21" s="156">
        <v>166898</v>
      </c>
      <c r="D21" s="156">
        <v>760</v>
      </c>
      <c r="E21" s="156">
        <v>813</v>
      </c>
      <c r="F21" s="156">
        <v>923</v>
      </c>
      <c r="G21" s="156">
        <v>1039</v>
      </c>
      <c r="H21" s="156">
        <v>3169</v>
      </c>
      <c r="I21" s="156">
        <v>17066</v>
      </c>
      <c r="J21" s="153"/>
    </row>
    <row r="22" spans="1:10" s="59" customFormat="1">
      <c r="A22" s="155" t="s">
        <v>289</v>
      </c>
      <c r="B22" s="156">
        <v>745</v>
      </c>
      <c r="C22" s="156">
        <v>5911516</v>
      </c>
      <c r="D22" s="156">
        <v>17305</v>
      </c>
      <c r="E22" s="156">
        <v>16799</v>
      </c>
      <c r="F22" s="156">
        <v>23772</v>
      </c>
      <c r="G22" s="156">
        <v>23942</v>
      </c>
      <c r="H22" s="156">
        <v>371112</v>
      </c>
      <c r="I22" s="156">
        <v>850877</v>
      </c>
      <c r="J22" s="153"/>
    </row>
    <row r="23" spans="1:10" s="59" customFormat="1">
      <c r="A23" s="155" t="s">
        <v>290</v>
      </c>
      <c r="B23" s="156">
        <v>179</v>
      </c>
      <c r="C23" s="156">
        <v>300656</v>
      </c>
      <c r="D23" s="156">
        <v>4363</v>
      </c>
      <c r="E23" s="156">
        <v>4583</v>
      </c>
      <c r="F23" s="156">
        <v>564</v>
      </c>
      <c r="G23" s="156">
        <v>677</v>
      </c>
      <c r="H23" s="156">
        <v>3627</v>
      </c>
      <c r="I23" s="156">
        <v>22268</v>
      </c>
      <c r="J23" s="153"/>
    </row>
    <row r="24" spans="1:10" s="59" customFormat="1">
      <c r="A24" s="155" t="s">
        <v>291</v>
      </c>
      <c r="B24" s="156">
        <v>536</v>
      </c>
      <c r="C24" s="156">
        <v>1811896</v>
      </c>
      <c r="D24" s="156">
        <v>17045</v>
      </c>
      <c r="E24" s="156">
        <v>16906</v>
      </c>
      <c r="F24" s="156">
        <v>9519</v>
      </c>
      <c r="G24" s="156">
        <v>9814</v>
      </c>
      <c r="H24" s="156">
        <v>114071</v>
      </c>
      <c r="I24" s="156">
        <v>336167</v>
      </c>
      <c r="J24" s="153"/>
    </row>
    <row r="25" spans="1:10" s="59" customFormat="1">
      <c r="A25" s="155" t="s">
        <v>292</v>
      </c>
      <c r="B25" s="156">
        <v>311</v>
      </c>
      <c r="C25" s="156">
        <v>642796</v>
      </c>
      <c r="D25" s="156">
        <v>37663</v>
      </c>
      <c r="E25" s="156">
        <v>37495</v>
      </c>
      <c r="F25" s="156">
        <v>1973</v>
      </c>
      <c r="G25" s="156">
        <v>2242</v>
      </c>
      <c r="H25" s="156">
        <v>7475</v>
      </c>
      <c r="I25" s="156">
        <v>59111</v>
      </c>
      <c r="J25" s="153"/>
    </row>
    <row r="26" spans="1:10" s="59" customFormat="1">
      <c r="A26" s="155" t="s">
        <v>293</v>
      </c>
      <c r="B26" s="156">
        <v>171</v>
      </c>
      <c r="C26" s="156">
        <v>235849</v>
      </c>
      <c r="D26" s="156">
        <v>8651</v>
      </c>
      <c r="E26" s="156">
        <v>8684</v>
      </c>
      <c r="F26" s="156">
        <v>748</v>
      </c>
      <c r="G26" s="156">
        <v>891</v>
      </c>
      <c r="H26" s="156">
        <v>3818</v>
      </c>
      <c r="I26" s="156">
        <v>26270</v>
      </c>
      <c r="J26" s="153"/>
    </row>
    <row r="27" spans="1:10" s="59" customFormat="1">
      <c r="A27" s="155" t="s">
        <v>294</v>
      </c>
      <c r="B27" s="59">
        <v>0</v>
      </c>
      <c r="C27" s="156">
        <v>0</v>
      </c>
      <c r="D27" s="156">
        <v>195874</v>
      </c>
      <c r="E27" s="156">
        <v>193442</v>
      </c>
      <c r="F27" s="156">
        <v>0</v>
      </c>
      <c r="G27" s="156">
        <v>0</v>
      </c>
      <c r="H27" s="156">
        <v>0</v>
      </c>
      <c r="I27" s="156">
        <v>0</v>
      </c>
      <c r="J27" s="153"/>
    </row>
    <row r="28" spans="1:10" s="59" customFormat="1">
      <c r="A28" s="154" t="s">
        <v>295</v>
      </c>
      <c r="B28" s="151">
        <v>1225</v>
      </c>
      <c r="C28" s="151">
        <v>7988479</v>
      </c>
      <c r="D28" s="151">
        <v>267541</v>
      </c>
      <c r="E28" s="151">
        <v>267541</v>
      </c>
      <c r="F28" s="151">
        <v>29806</v>
      </c>
      <c r="G28" s="151">
        <v>29924</v>
      </c>
      <c r="H28" s="151">
        <v>141786</v>
      </c>
      <c r="I28" s="151">
        <v>914398</v>
      </c>
      <c r="J28" s="153"/>
    </row>
    <row r="29" spans="1:10" s="59" customFormat="1">
      <c r="A29" s="155" t="s">
        <v>296</v>
      </c>
      <c r="B29" s="156">
        <v>234</v>
      </c>
      <c r="C29" s="156">
        <v>1980540</v>
      </c>
      <c r="D29" s="156">
        <v>0</v>
      </c>
      <c r="E29" s="156">
        <v>0</v>
      </c>
      <c r="F29" s="156">
        <v>28961</v>
      </c>
      <c r="G29" s="156">
        <v>29140</v>
      </c>
      <c r="H29" s="156">
        <v>137828</v>
      </c>
      <c r="I29" s="156">
        <v>827952</v>
      </c>
      <c r="J29" s="153"/>
    </row>
    <row r="30" spans="1:10" s="59" customFormat="1">
      <c r="A30" s="155" t="s">
        <v>297</v>
      </c>
      <c r="B30" s="156">
        <v>641</v>
      </c>
      <c r="C30" s="156">
        <v>5110685</v>
      </c>
      <c r="D30" s="156">
        <v>133453</v>
      </c>
      <c r="E30" s="156">
        <v>134088</v>
      </c>
      <c r="F30" s="156">
        <v>226</v>
      </c>
      <c r="G30" s="156">
        <v>225</v>
      </c>
      <c r="H30" s="156">
        <v>1636</v>
      </c>
      <c r="I30" s="156">
        <v>67817</v>
      </c>
      <c r="J30" s="153"/>
    </row>
    <row r="31" spans="1:10" s="59" customFormat="1">
      <c r="A31" s="155" t="s">
        <v>298</v>
      </c>
      <c r="B31" s="156">
        <v>350</v>
      </c>
      <c r="C31" s="158">
        <v>897254</v>
      </c>
      <c r="D31" s="156">
        <v>134088</v>
      </c>
      <c r="E31" s="156">
        <v>133453</v>
      </c>
      <c r="F31" s="156">
        <v>619</v>
      </c>
      <c r="G31" s="156">
        <v>559</v>
      </c>
      <c r="H31" s="156">
        <v>2322</v>
      </c>
      <c r="I31" s="156">
        <v>18629</v>
      </c>
      <c r="J31" s="153"/>
    </row>
    <row r="32" spans="1:10" ht="13.5" customHeight="1">
      <c r="A32" s="1237"/>
      <c r="B32" s="1240" t="s">
        <v>299</v>
      </c>
      <c r="C32" s="1241"/>
      <c r="D32" s="1244" t="s">
        <v>187</v>
      </c>
      <c r="E32" s="1245"/>
      <c r="F32" s="1246" t="s">
        <v>300</v>
      </c>
      <c r="G32" s="1247"/>
      <c r="H32" s="1248" t="s">
        <v>301</v>
      </c>
      <c r="I32" s="1249"/>
    </row>
    <row r="33" spans="1:10" ht="13.5" customHeight="1">
      <c r="A33" s="1238"/>
      <c r="B33" s="1242"/>
      <c r="C33" s="1243"/>
      <c r="D33" s="145" t="s">
        <v>302</v>
      </c>
      <c r="E33" s="145" t="s">
        <v>303</v>
      </c>
      <c r="F33" s="146" t="s">
        <v>304</v>
      </c>
      <c r="G33" s="146" t="s">
        <v>305</v>
      </c>
      <c r="H33" s="148" t="s">
        <v>304</v>
      </c>
      <c r="I33" s="148" t="s">
        <v>305</v>
      </c>
    </row>
    <row r="34" spans="1:10" ht="13.5" customHeight="1">
      <c r="A34" s="1239"/>
      <c r="B34" s="150" t="s">
        <v>9</v>
      </c>
      <c r="C34" s="150" t="s">
        <v>306</v>
      </c>
      <c r="D34" s="1250" t="s">
        <v>9</v>
      </c>
      <c r="E34" s="1251"/>
      <c r="F34" s="1251"/>
      <c r="G34" s="1251"/>
      <c r="H34" s="1250" t="s">
        <v>276</v>
      </c>
      <c r="I34" s="1252"/>
    </row>
    <row r="35" spans="1:10" ht="9.6" customHeight="1">
      <c r="A35" s="1235" t="s">
        <v>7</v>
      </c>
      <c r="B35" s="1235"/>
      <c r="C35" s="1235"/>
      <c r="D35" s="1235"/>
      <c r="E35" s="1235"/>
      <c r="F35" s="1235"/>
      <c r="G35" s="1235"/>
      <c r="H35" s="1235"/>
      <c r="I35" s="1235"/>
    </row>
    <row r="36" spans="1:10" s="59" customFormat="1" ht="9.6" customHeight="1">
      <c r="A36" s="1235" t="s">
        <v>307</v>
      </c>
      <c r="B36" s="1235"/>
      <c r="C36" s="1235"/>
      <c r="D36" s="1235"/>
      <c r="E36" s="1235"/>
      <c r="F36" s="1235"/>
      <c r="G36" s="1235"/>
      <c r="H36" s="1235"/>
      <c r="I36" s="1235"/>
    </row>
    <row r="37" spans="1:10" s="159" customFormat="1" ht="9.6" customHeight="1">
      <c r="A37" s="1235" t="s">
        <v>308</v>
      </c>
      <c r="B37" s="1235"/>
      <c r="C37" s="1235"/>
      <c r="D37" s="1235"/>
      <c r="E37" s="1235"/>
      <c r="F37" s="1235"/>
      <c r="G37" s="1235"/>
      <c r="H37" s="1235"/>
      <c r="I37" s="1235"/>
    </row>
    <row r="38" spans="1:10" s="159" customFormat="1" ht="9.6" customHeight="1">
      <c r="A38" s="54" t="s">
        <v>2</v>
      </c>
      <c r="B38" s="160"/>
      <c r="C38" s="160"/>
      <c r="D38" s="160"/>
      <c r="E38" s="160"/>
      <c r="F38" s="160"/>
      <c r="G38" s="160"/>
      <c r="H38" s="160"/>
      <c r="I38" s="160"/>
    </row>
    <row r="39" spans="1:10" s="59" customFormat="1" ht="14.45" customHeight="1">
      <c r="A39" s="161" t="s">
        <v>309</v>
      </c>
      <c r="B39" s="161"/>
      <c r="C39" s="161" t="s">
        <v>310</v>
      </c>
      <c r="D39" s="161"/>
      <c r="E39" s="161" t="s">
        <v>311</v>
      </c>
      <c r="F39" s="161"/>
      <c r="G39" s="162"/>
      <c r="H39" s="162"/>
      <c r="I39" s="162"/>
    </row>
    <row r="40" spans="1:10" ht="13.9" customHeight="1">
      <c r="A40" s="161" t="s">
        <v>312</v>
      </c>
      <c r="B40" s="161"/>
      <c r="C40" s="161" t="s">
        <v>313</v>
      </c>
      <c r="D40" s="161"/>
      <c r="E40" s="161" t="s">
        <v>314</v>
      </c>
      <c r="F40" s="161"/>
      <c r="G40" s="163"/>
      <c r="H40" s="163"/>
      <c r="I40" s="163"/>
    </row>
    <row r="41" spans="1:10" ht="9.75" customHeight="1">
      <c r="A41" s="1236"/>
      <c r="B41" s="1236"/>
      <c r="C41" s="1236"/>
      <c r="D41" s="1236"/>
      <c r="E41" s="1236"/>
      <c r="F41" s="1236"/>
      <c r="G41" s="1236"/>
      <c r="H41" s="1236"/>
      <c r="I41" s="1236"/>
    </row>
    <row r="42" spans="1:10">
      <c r="A42" s="1236"/>
      <c r="B42" s="1236"/>
      <c r="C42" s="1236"/>
      <c r="D42" s="1236"/>
      <c r="E42" s="1236"/>
      <c r="F42" s="1236"/>
      <c r="G42" s="1236"/>
      <c r="H42" s="1236"/>
      <c r="I42" s="1236"/>
    </row>
    <row r="43" spans="1:10">
      <c r="A43" s="133"/>
      <c r="B43" s="164"/>
      <c r="C43" s="164"/>
      <c r="D43" s="164"/>
      <c r="E43" s="164"/>
      <c r="F43" s="164"/>
      <c r="G43" s="164"/>
      <c r="H43" s="164"/>
      <c r="I43" s="164"/>
      <c r="J43" s="164"/>
    </row>
    <row r="44" spans="1:10">
      <c r="A44" s="133"/>
      <c r="B44" s="164"/>
      <c r="C44" s="164"/>
      <c r="D44" s="164"/>
      <c r="E44" s="164"/>
      <c r="F44" s="164"/>
      <c r="G44" s="164"/>
      <c r="H44" s="164"/>
      <c r="I44" s="164"/>
    </row>
    <row r="45" spans="1:10">
      <c r="B45" s="164"/>
      <c r="C45" s="164"/>
      <c r="D45" s="164"/>
      <c r="E45" s="164"/>
      <c r="F45" s="164"/>
      <c r="G45" s="164"/>
      <c r="H45" s="164"/>
      <c r="I45" s="164"/>
    </row>
  </sheetData>
  <mergeCells count="21">
    <mergeCell ref="A2:I2"/>
    <mergeCell ref="A3:I3"/>
    <mergeCell ref="A4:A6"/>
    <mergeCell ref="B4:C5"/>
    <mergeCell ref="D4:E4"/>
    <mergeCell ref="F4:G4"/>
    <mergeCell ref="H4:I4"/>
    <mergeCell ref="D6:G6"/>
    <mergeCell ref="H6:I6"/>
    <mergeCell ref="A32:A34"/>
    <mergeCell ref="B32:C33"/>
    <mergeCell ref="D32:E32"/>
    <mergeCell ref="F32:G32"/>
    <mergeCell ref="H32:I32"/>
    <mergeCell ref="D34:G34"/>
    <mergeCell ref="H34:I34"/>
    <mergeCell ref="A35:I35"/>
    <mergeCell ref="A36:I36"/>
    <mergeCell ref="A37:I37"/>
    <mergeCell ref="A41:I41"/>
    <mergeCell ref="A42:I42"/>
  </mergeCells>
  <hyperlinks>
    <hyperlink ref="A40" r:id="rId1"/>
    <hyperlink ref="A39" r:id="rId2"/>
    <hyperlink ref="E40" r:id="rId3"/>
    <hyperlink ref="E39" r:id="rId4"/>
    <hyperlink ref="C40" r:id="rId5"/>
    <hyperlink ref="C39" r:id="rId6"/>
    <hyperlink ref="B6" r:id="rId7"/>
    <hyperlink ref="C6" r:id="rId8"/>
    <hyperlink ref="D4:E4" r:id="rId9" display="Passageiras/os (b)"/>
    <hyperlink ref="H4:I4" r:id="rId10" display="Mercadorias (d)"/>
    <hyperlink ref="F5" r:id="rId11"/>
    <hyperlink ref="G5" r:id="rId12"/>
    <hyperlink ref="B34" r:id="rId13"/>
    <hyperlink ref="C34" r:id="rId14"/>
    <hyperlink ref="D32:E32" r:id="rId15" display="Passengers (b)"/>
    <hyperlink ref="H32:I32" r:id="rId16" display="Goods (d)"/>
    <hyperlink ref="F33" r:id="rId17"/>
    <hyperlink ref="G33" r:id="rId18"/>
  </hyperlinks>
  <printOptions horizontalCentered="1"/>
  <pageMargins left="0.39370078740157483" right="0.39370078740157483" top="0.39370078740157483" bottom="0.39370078740157483" header="0" footer="0"/>
  <pageSetup paperSize="9" orientation="portrait" verticalDpi="0" r:id="rId19"/>
</worksheet>
</file>

<file path=xl/worksheets/sheet2.xml><?xml version="1.0" encoding="utf-8"?>
<worksheet xmlns="http://schemas.openxmlformats.org/spreadsheetml/2006/main" xmlns:r="http://schemas.openxmlformats.org/officeDocument/2006/relationships">
  <dimension ref="A2:A51"/>
  <sheetViews>
    <sheetView workbookViewId="0">
      <selection sqref="A1:XFD1048576"/>
    </sheetView>
  </sheetViews>
  <sheetFormatPr defaultRowHeight="15"/>
  <cols>
    <col min="1" max="16384" width="9.140625" style="1019"/>
  </cols>
  <sheetData>
    <row r="2" spans="1:1">
      <c r="A2" s="1018" t="s">
        <v>1277</v>
      </c>
    </row>
    <row r="3" spans="1:1">
      <c r="A3" s="1018" t="s">
        <v>1242</v>
      </c>
    </row>
    <row r="4" spans="1:1">
      <c r="A4" s="1018" t="s">
        <v>1221</v>
      </c>
    </row>
    <row r="5" spans="1:1">
      <c r="A5" s="1018" t="s">
        <v>1213</v>
      </c>
    </row>
    <row r="6" spans="1:1">
      <c r="A6" s="1018" t="s">
        <v>1205</v>
      </c>
    </row>
    <row r="7" spans="1:1">
      <c r="A7" s="1018" t="s">
        <v>1188</v>
      </c>
    </row>
    <row r="8" spans="1:1">
      <c r="A8" s="1018" t="s">
        <v>1170</v>
      </c>
    </row>
    <row r="9" spans="1:1">
      <c r="A9" s="1018" t="s">
        <v>1154</v>
      </c>
    </row>
    <row r="10" spans="1:1">
      <c r="A10" s="1018" t="s">
        <v>1124</v>
      </c>
    </row>
    <row r="11" spans="1:1">
      <c r="A11" s="1018" t="s">
        <v>1117</v>
      </c>
    </row>
    <row r="12" spans="1:1">
      <c r="A12" s="1018" t="s">
        <v>1101</v>
      </c>
    </row>
    <row r="13" spans="1:1">
      <c r="A13" s="1018" t="s">
        <v>1083</v>
      </c>
    </row>
    <row r="14" spans="1:1">
      <c r="A14" s="1018" t="s">
        <v>179</v>
      </c>
    </row>
    <row r="15" spans="1:1">
      <c r="A15" s="1018" t="s">
        <v>202</v>
      </c>
    </row>
    <row r="16" spans="1:1">
      <c r="A16" s="1018" t="s">
        <v>228</v>
      </c>
    </row>
    <row r="17" spans="1:1">
      <c r="A17" s="1018" t="s">
        <v>231</v>
      </c>
    </row>
    <row r="18" spans="1:1">
      <c r="A18" s="1018" t="s">
        <v>265</v>
      </c>
    </row>
    <row r="19" spans="1:1">
      <c r="A19" s="1018" t="s">
        <v>316</v>
      </c>
    </row>
    <row r="20" spans="1:1">
      <c r="A20" s="1018" t="s">
        <v>350</v>
      </c>
    </row>
    <row r="21" spans="1:1">
      <c r="A21" s="1018" t="s">
        <v>489</v>
      </c>
    </row>
    <row r="22" spans="1:1">
      <c r="A22" s="1018" t="s">
        <v>504</v>
      </c>
    </row>
    <row r="23" spans="1:1">
      <c r="A23" s="1018" t="s">
        <v>520</v>
      </c>
    </row>
    <row r="24" spans="1:1">
      <c r="A24" s="1018" t="s">
        <v>523</v>
      </c>
    </row>
    <row r="25" spans="1:1">
      <c r="A25" s="1018" t="s">
        <v>592</v>
      </c>
    </row>
    <row r="26" spans="1:1">
      <c r="A26" s="1018" t="s">
        <v>621</v>
      </c>
    </row>
    <row r="27" spans="1:1">
      <c r="A27" s="1018" t="s">
        <v>635</v>
      </c>
    </row>
    <row r="28" spans="1:1">
      <c r="A28" s="1018" t="s">
        <v>644</v>
      </c>
    </row>
    <row r="29" spans="1:1">
      <c r="A29" s="1018" t="s">
        <v>657</v>
      </c>
    </row>
    <row r="30" spans="1:1">
      <c r="A30" s="1018" t="s">
        <v>673</v>
      </c>
    </row>
    <row r="31" spans="1:1">
      <c r="A31" s="1018" t="s">
        <v>675</v>
      </c>
    </row>
    <row r="32" spans="1:1">
      <c r="A32" s="1018" t="s">
        <v>678</v>
      </c>
    </row>
    <row r="33" spans="1:1">
      <c r="A33" s="1018" t="s">
        <v>702</v>
      </c>
    </row>
    <row r="34" spans="1:1">
      <c r="A34" s="1018" t="s">
        <v>758</v>
      </c>
    </row>
    <row r="35" spans="1:1">
      <c r="A35" s="1018" t="s">
        <v>793</v>
      </c>
    </row>
    <row r="36" spans="1:1">
      <c r="A36" s="1018" t="s">
        <v>817</v>
      </c>
    </row>
    <row r="37" spans="1:1">
      <c r="A37" s="1018" t="s">
        <v>827</v>
      </c>
    </row>
    <row r="38" spans="1:1">
      <c r="A38" s="1018" t="s">
        <v>830</v>
      </c>
    </row>
    <row r="39" spans="1:1">
      <c r="A39" s="1018" t="s">
        <v>843</v>
      </c>
    </row>
    <row r="40" spans="1:1">
      <c r="A40" s="1018" t="s">
        <v>861</v>
      </c>
    </row>
    <row r="41" spans="1:1">
      <c r="A41" s="1018" t="s">
        <v>870</v>
      </c>
    </row>
    <row r="42" spans="1:1">
      <c r="A42" s="1018" t="s">
        <v>903</v>
      </c>
    </row>
    <row r="43" spans="1:1">
      <c r="A43" s="1018" t="s">
        <v>920</v>
      </c>
    </row>
    <row r="44" spans="1:1">
      <c r="A44" s="1018" t="s">
        <v>935</v>
      </c>
    </row>
    <row r="45" spans="1:1">
      <c r="A45" s="1018" t="s">
        <v>951</v>
      </c>
    </row>
    <row r="46" spans="1:1">
      <c r="A46" s="1018" t="s">
        <v>971</v>
      </c>
    </row>
    <row r="47" spans="1:1">
      <c r="A47" s="1018" t="s">
        <v>979</v>
      </c>
    </row>
    <row r="48" spans="1:1">
      <c r="A48" s="1018" t="s">
        <v>989</v>
      </c>
    </row>
    <row r="49" spans="1:1">
      <c r="A49" s="1018" t="s">
        <v>993</v>
      </c>
    </row>
    <row r="50" spans="1:1">
      <c r="A50" s="1018" t="s">
        <v>1025</v>
      </c>
    </row>
    <row r="51" spans="1:1">
      <c r="A51" s="1018" t="s">
        <v>1038</v>
      </c>
    </row>
  </sheetData>
  <hyperlinks>
    <hyperlink ref="A2" location="'III_08_01_15_Ale'!A2" display="III.8.1 - Construction and housing indicators by municipality, 2015 (to be continued)"/>
    <hyperlink ref="A3" location="'III_08_01c_15_Ale'!A2" display="III.8.1 - Construction and housing indicators by municipality, 2015 (continued)"/>
    <hyperlink ref="A4" location="'III_08_02_15_Ale'!A2" display="III.8.2 - Building permits issued by local administration, by municipality and according to type of project, 2015"/>
    <hyperlink ref="A5" location="'III_08_03_15_Ale'!A2" display="III.8.3 - Dwellings licensed by municipal councils in new buildings for family housing, by municipality and according to investing entity and typology, 2015"/>
    <hyperlink ref="A6" location="'III_08_04_15_Ale'!A2" display="III.8.4 - Construction works completed, by municipality and according to type of project, 2015"/>
    <hyperlink ref="A7" location="'III_08_05_15_Ale'!A2" display="III.8.5 - Dwellings completed in new buildings for family housing, by municipality and according to investing entity and typology, 2015"/>
    <hyperlink ref="A8" location="'III_08_06_15_Ale'!A2" display="III.8.6 - Estimates of housing stock by municipality, 2010-2015"/>
    <hyperlink ref="A9" location="'III_08_07_15_Ale'!A2" display="III.8.7 - Social housing by municipality, 31/12/2015"/>
    <hyperlink ref="A10" location="'III_08_08_15_Ale'!A2" display="III.8.8 - Purchase and sale contracts of real estate, by municipality and according to nature, 2015"/>
    <hyperlink ref="A11" location="'III_08_09_15_Ale'!A2" display="III.8.9 - Loan agreements with conventional mortgage, by municipality and according to nature, 2015"/>
    <hyperlink ref="A12" location="'III_08_10_15_Ale'!A2" display="III.8.10 - Mortgage credit granted by loan agreements with conventional mortgage, by municipality and according to nature, 2015"/>
    <hyperlink ref="A13" location="'III_08_11_15_Ale'!A2" display="III.8.11 - Average value of bank evaluation of living quarters by municipality and according to the type of construction and typology, 2015"/>
    <hyperlink ref="A14" location="'III_09_01_Ale'!A2" display="III.9.1 - Transport indicators by municipality, 2015"/>
    <hyperlink ref="A15" location="'III_09_02_Ale'!A2" display="III.9.2 - Sales and register of new vehicles by municipality, 2015"/>
    <hyperlink ref="A16" location="'III_09_03_Ale'!A2" display="III.9.3 - Road accidents and victims by municipality, 2015"/>
    <hyperlink ref="A17" location="'III_09_04_15_PT'!A2" display="III.9.4 - Railway infrastructure and transport flows by NUTS II, 2015"/>
    <hyperlink ref="A18" location="'III_09_05_PT'!A2" display="III.9.5 - Maritime ports traffic, 2015"/>
    <hyperlink ref="A19" location="'III_09_06_PT'!A2" display="III.9.6 - Airport traffic by NUTS II, 2015"/>
    <hyperlink ref="A20" location="'III_09_08_15_PT'!A2" display="III.9.8 - Persons employed and other economic data on Lisboa, Porto and South Tejo underground, 2015"/>
    <hyperlink ref="A21" location="'III_10_01_Ale'!A2" display="III.10.1 - Communication indicators by municipality, 2015"/>
    <hyperlink ref="A22" location="'III_10_02_Ale'!A2" display="III.10.2 - Fixed telephone accesses by municipality, 2015"/>
    <hyperlink ref="A23" location="'III_10_03_Ale'!A2" display="III.10.3 - Post offices and post agencies by municipality, 2015"/>
    <hyperlink ref="A24" location="'III_10_04_PT'!A2" display="III.10.4 - Subscription television service by NUTS III, 2015"/>
    <hyperlink ref="A25" location="'III_10_05_Ale'!A2" display="III.10.5 - Fixed broadband Internet accesses service by access segment by municipality, 2015"/>
    <hyperlink ref="A26" location="'III_11_01_15_Ale'!A2" display="III.11.1 - Tourism activity indicators by municipality, 2015 (to be continued)"/>
    <hyperlink ref="A27" location="'III_11_01c_15_Ale'!A2" display="III.11.1 - Tourism activity indicators by municipality, 2015 (continued)"/>
    <hyperlink ref="A28" location="'III_11_02_15_Ale'!A2" display="III.11.2 - Establishments and lodging capacity by municipality, on 31.7.2015"/>
    <hyperlink ref="A29" location="'III_11_03_15_Ale'!A2" display="III.11.3 - Guests, nights spent and lodging income in tourism accommodation establishments by municipality, 2015"/>
    <hyperlink ref="A30" location="'III_11_04_15_Ale'!A2" display="III.11.4 - Guests in tourism accommodation establishments by municipality and according to continent of usual residence, 2015"/>
    <hyperlink ref="A31" location="'III_11_05_15_Ale'!A2" display="III.11.5 - Nights spent in tourism accommodation establishments by municipality and according to continent of usual residence, 2015"/>
    <hyperlink ref="A32" location="'III_11_06_PT'!A2" display="III.11.6 - Rural tourism by NUTS II, 2015"/>
    <hyperlink ref="A33" location="'III_12_01_Ale'!A2" display="III.12.1 - Monetary and financial sector indicators, by municipality, 2014 and 2015"/>
    <hyperlink ref="A34" location="'III_12_02_Ale'!A2" display="III.12.2 - Establishments of other monetary intermediation and insurance enterprises by municipality, 2014 e 2015"/>
    <hyperlink ref="A35" location="'III_12_03_Ale'!A2" display="III.12.3 - Operations led by establishments of other monetary intermediation and insurance enterprises by municipality, 2014 and 2015"/>
    <hyperlink ref="A36" location="'III_12_04_Ale'!A2" display="III.12.4 - Automated Teller Machines (ATM) network activity by municipality, 2015"/>
    <hyperlink ref="A37" location="'III_12_05_Ale'!A2" display="III.12.5 - Automatic payment terminals activity by municipality, 2015"/>
    <hyperlink ref="A38" location="'III_13_01_14_PT'!A2" display="III.13.1 - Indicators of some business services to enterprises by NUTS II, 2014"/>
    <hyperlink ref="A39" location="'III_13_02_14_PT'!A2" display="III.13.2 - Turnover of some business services to enterprises by NUTS II, 2014"/>
    <hyperlink ref="A40" location="'III_13_03_14_PT'!A2" display="III.13.3 - Number of persons employed in some business services to enterprises by NUTS II according to sex and activity, 2014"/>
    <hyperlink ref="A41" location="'III_14_01_14_PT'!A2" display="III.14.1 - Research and Development (R&amp;D) indicators by NUTS III, 2014 and 2015"/>
    <hyperlink ref="A42" location="'III_14_02_14_PT'!A2" display="III.14.2 - R&amp;D units and personnel by NUTS III, 2014"/>
    <hyperlink ref="A43" location="'III_14_03_14_PT'!A2" display="III.14.3 - Gross expenditure on R&amp;D (GERD) according sector of performance and financing source by NUTS III, 2014"/>
    <hyperlink ref="A44" location="'III_14_04_14_PT'!A2" display="III.14.4 - Gross expenditure on R&amp;D (GERD) according to science and technology fields by NUTS III, 2014 "/>
    <hyperlink ref="A45" location="'III_14_05_14'!A2" display="III.14.5 - Enterprise innovation indicators according to the economic activities, 2012-2014 (to be continued)"/>
    <hyperlink ref="A46" location="'III_14_05c_14_PT'!A2" display="III.14.5 - Enterprise innovation indicators according to the economic activities, 2012-2014 (continued)"/>
    <hyperlink ref="A47" location="'III_14_06_14_PT'!A2" display="III.14.6 - Enterprise innovation indicators according to size-classes in number of employees, 2012-2014 (to be continued)"/>
    <hyperlink ref="A48" location="'III_14_06c_14_PT'!A2" display="III.14.6 - Enterprise innovation indicators according to size-classes in number of employees, 2012-2014 (continued)"/>
    <hyperlink ref="A49" location="'III_15_01_PT'!A2" display="III.15.1 - Information society indicators in private households by NUTS II, 2015"/>
    <hyperlink ref="A50" location="'III_15_02_PT'!A2" display="III.15.2 - Information society indicators in municipal councils by NUTS III, 2015"/>
    <hyperlink ref="A51" location="'III_15_03_PT'!A2" display="III.15.3 - Enterprises, turnover and employed persons in information and communication technology (ICT) activities by NUTS III, 2014 ┴"/>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codeName="Sheet11"/>
  <dimension ref="A2:AB28"/>
  <sheetViews>
    <sheetView showGridLines="0" workbookViewId="0"/>
  </sheetViews>
  <sheetFormatPr defaultColWidth="7.85546875" defaultRowHeight="12.75"/>
  <cols>
    <col min="1" max="1" width="14.42578125" style="170" customWidth="1"/>
    <col min="2" max="2" width="7.140625" style="170" customWidth="1"/>
    <col min="3" max="3" width="6.5703125" style="170" customWidth="1"/>
    <col min="4" max="4" width="7.28515625" style="170" customWidth="1"/>
    <col min="5" max="10" width="6.5703125" style="170" customWidth="1"/>
    <col min="11" max="13" width="7.140625" style="170" customWidth="1"/>
    <col min="14" max="14" width="3.7109375" style="170" customWidth="1"/>
    <col min="15" max="15" width="2.28515625" style="170" customWidth="1"/>
    <col min="16" max="16" width="2.5703125" style="170" customWidth="1"/>
    <col min="17" max="19" width="6.5703125" style="170" customWidth="1"/>
    <col min="20" max="20" width="8.7109375" style="170" customWidth="1"/>
    <col min="21" max="16384" width="7.85546875" style="170"/>
  </cols>
  <sheetData>
    <row r="2" spans="1:28" s="67" customFormat="1" ht="30" customHeight="1">
      <c r="A2" s="1214" t="s">
        <v>315</v>
      </c>
      <c r="B2" s="1214"/>
      <c r="C2" s="1214"/>
      <c r="D2" s="1214"/>
      <c r="E2" s="1214"/>
      <c r="F2" s="1214"/>
      <c r="G2" s="1214"/>
      <c r="H2" s="1214"/>
      <c r="I2" s="1214"/>
      <c r="J2" s="1214"/>
      <c r="K2" s="1214"/>
      <c r="L2" s="1214"/>
      <c r="M2" s="1214"/>
      <c r="N2" s="165"/>
      <c r="O2" s="165"/>
      <c r="P2" s="165"/>
      <c r="Q2" s="165"/>
      <c r="R2" s="165"/>
      <c r="S2" s="165"/>
      <c r="T2" s="166"/>
    </row>
    <row r="3" spans="1:28" s="67" customFormat="1" ht="30" customHeight="1">
      <c r="A3" s="1214" t="s">
        <v>316</v>
      </c>
      <c r="B3" s="1214"/>
      <c r="C3" s="1214"/>
      <c r="D3" s="1214"/>
      <c r="E3" s="1214"/>
      <c r="F3" s="1214"/>
      <c r="G3" s="1214"/>
      <c r="H3" s="1214"/>
      <c r="I3" s="1214"/>
      <c r="J3" s="1214"/>
      <c r="K3" s="1214"/>
      <c r="L3" s="1214"/>
      <c r="M3" s="1214"/>
      <c r="N3" s="165"/>
      <c r="O3" s="165"/>
      <c r="P3" s="165"/>
      <c r="Q3" s="165"/>
      <c r="R3" s="165"/>
      <c r="S3" s="165"/>
      <c r="T3" s="166"/>
    </row>
    <row r="4" spans="1:28" s="67" customFormat="1" ht="9.75" customHeight="1">
      <c r="A4" s="88" t="s">
        <v>201</v>
      </c>
      <c r="B4" s="88"/>
      <c r="C4" s="167"/>
      <c r="D4" s="167"/>
      <c r="E4" s="167"/>
      <c r="F4" s="167"/>
      <c r="G4" s="167"/>
      <c r="H4" s="167"/>
      <c r="I4" s="167"/>
      <c r="J4" s="86"/>
      <c r="K4" s="167"/>
      <c r="L4" s="86"/>
      <c r="M4" s="86" t="s">
        <v>200</v>
      </c>
      <c r="N4" s="167"/>
      <c r="O4" s="167"/>
      <c r="P4" s="167"/>
      <c r="Q4" s="167"/>
      <c r="R4" s="167"/>
      <c r="S4" s="86"/>
    </row>
    <row r="5" spans="1:28" ht="13.5" customHeight="1">
      <c r="A5" s="1268"/>
      <c r="B5" s="1261" t="s">
        <v>192</v>
      </c>
      <c r="C5" s="1259" t="s">
        <v>317</v>
      </c>
      <c r="D5" s="1266"/>
      <c r="E5" s="1266"/>
      <c r="F5" s="1266"/>
      <c r="G5" s="1266"/>
      <c r="H5" s="1266"/>
      <c r="I5" s="1266"/>
      <c r="J5" s="1260"/>
      <c r="K5" s="1057" t="s">
        <v>318</v>
      </c>
      <c r="L5" s="1058"/>
      <c r="M5" s="1267"/>
      <c r="N5" s="168"/>
      <c r="O5" s="169"/>
      <c r="P5" s="169"/>
    </row>
    <row r="6" spans="1:28" ht="13.5" customHeight="1">
      <c r="A6" s="1268"/>
      <c r="B6" s="1264"/>
      <c r="C6" s="1261" t="s">
        <v>192</v>
      </c>
      <c r="D6" s="1259" t="s">
        <v>319</v>
      </c>
      <c r="E6" s="1260"/>
      <c r="F6" s="1259" t="s">
        <v>320</v>
      </c>
      <c r="G6" s="1260"/>
      <c r="H6" s="1259" t="s">
        <v>321</v>
      </c>
      <c r="I6" s="1260"/>
      <c r="J6" s="1261" t="s">
        <v>322</v>
      </c>
      <c r="K6" s="1261" t="s">
        <v>192</v>
      </c>
      <c r="L6" s="1261" t="s">
        <v>323</v>
      </c>
      <c r="M6" s="1199" t="s">
        <v>324</v>
      </c>
      <c r="N6" s="168"/>
      <c r="O6" s="169"/>
      <c r="P6" s="169"/>
    </row>
    <row r="7" spans="1:28" ht="25.5" customHeight="1">
      <c r="A7" s="1268"/>
      <c r="B7" s="1265"/>
      <c r="C7" s="1262"/>
      <c r="D7" s="171" t="s">
        <v>325</v>
      </c>
      <c r="E7" s="171" t="s">
        <v>326</v>
      </c>
      <c r="F7" s="172" t="s">
        <v>327</v>
      </c>
      <c r="G7" s="172" t="s">
        <v>328</v>
      </c>
      <c r="H7" s="172" t="s">
        <v>329</v>
      </c>
      <c r="I7" s="172" t="s">
        <v>330</v>
      </c>
      <c r="J7" s="1262"/>
      <c r="K7" s="1262"/>
      <c r="L7" s="1262"/>
      <c r="M7" s="1200"/>
      <c r="N7" s="173"/>
      <c r="O7" s="169"/>
      <c r="P7" s="169"/>
    </row>
    <row r="8" spans="1:28" s="174" customFormat="1" ht="12.6" customHeight="1">
      <c r="A8" s="174" t="s">
        <v>172</v>
      </c>
      <c r="B8" s="175">
        <v>168709</v>
      </c>
      <c r="C8" s="175">
        <v>125588</v>
      </c>
      <c r="D8" s="175">
        <v>104555</v>
      </c>
      <c r="E8" s="175">
        <v>8562</v>
      </c>
      <c r="F8" s="175">
        <v>2369</v>
      </c>
      <c r="G8" s="175">
        <v>4248</v>
      </c>
      <c r="H8" s="175">
        <v>3025</v>
      </c>
      <c r="I8" s="175">
        <v>2315</v>
      </c>
      <c r="J8" s="175">
        <v>514</v>
      </c>
      <c r="K8" s="175">
        <v>43121</v>
      </c>
      <c r="L8" s="175">
        <v>15975</v>
      </c>
      <c r="M8" s="175">
        <v>27146</v>
      </c>
      <c r="N8" s="176"/>
      <c r="O8" s="177"/>
      <c r="P8" s="177"/>
      <c r="Q8" s="176"/>
      <c r="R8" s="176"/>
      <c r="S8" s="176"/>
      <c r="T8" s="176"/>
      <c r="U8" s="176"/>
      <c r="V8" s="176"/>
      <c r="W8" s="176"/>
      <c r="X8" s="176"/>
      <c r="Y8" s="176"/>
      <c r="Z8" s="176"/>
      <c r="AA8" s="176"/>
      <c r="AB8" s="176"/>
    </row>
    <row r="9" spans="1:28" s="174" customFormat="1" ht="12.6" customHeight="1">
      <c r="A9" s="178" t="s">
        <v>232</v>
      </c>
      <c r="B9" s="175">
        <v>137384</v>
      </c>
      <c r="C9" s="175">
        <v>118489</v>
      </c>
      <c r="D9" s="175">
        <v>98416</v>
      </c>
      <c r="E9" s="175">
        <v>8287</v>
      </c>
      <c r="F9" s="175">
        <v>1911</v>
      </c>
      <c r="G9" s="175">
        <v>4090</v>
      </c>
      <c r="H9" s="175">
        <v>3022</v>
      </c>
      <c r="I9" s="175">
        <v>2254</v>
      </c>
      <c r="J9" s="175">
        <v>509</v>
      </c>
      <c r="K9" s="175">
        <v>18895</v>
      </c>
      <c r="L9" s="175">
        <v>7920</v>
      </c>
      <c r="M9" s="175">
        <v>10975</v>
      </c>
      <c r="N9" s="176"/>
      <c r="O9" s="177"/>
      <c r="P9" s="177"/>
      <c r="Q9" s="176"/>
      <c r="R9" s="176"/>
      <c r="S9" s="176"/>
      <c r="T9" s="176"/>
      <c r="U9" s="176"/>
      <c r="V9" s="176"/>
      <c r="W9" s="176"/>
      <c r="X9" s="176"/>
      <c r="Y9" s="176"/>
      <c r="Z9" s="176"/>
      <c r="AA9" s="176"/>
      <c r="AB9" s="176"/>
    </row>
    <row r="10" spans="1:28" s="181" customFormat="1" ht="12.6" customHeight="1">
      <c r="A10" s="179" t="s">
        <v>233</v>
      </c>
      <c r="B10" s="180">
        <v>34390</v>
      </c>
      <c r="C10" s="78">
        <v>27959</v>
      </c>
      <c r="D10" s="78">
        <v>24478</v>
      </c>
      <c r="E10" s="78">
        <v>2689</v>
      </c>
      <c r="F10" s="78">
        <v>224</v>
      </c>
      <c r="G10" s="78">
        <v>279</v>
      </c>
      <c r="H10" s="78">
        <v>212</v>
      </c>
      <c r="I10" s="78">
        <v>60</v>
      </c>
      <c r="J10" s="78">
        <v>17</v>
      </c>
      <c r="K10" s="78">
        <v>6431</v>
      </c>
      <c r="L10" s="78">
        <v>1931</v>
      </c>
      <c r="M10" s="78">
        <v>4500</v>
      </c>
      <c r="N10" s="176"/>
      <c r="O10" s="177"/>
      <c r="P10" s="177"/>
      <c r="Q10" s="176"/>
      <c r="R10" s="176"/>
      <c r="S10" s="176"/>
      <c r="T10" s="176"/>
      <c r="U10" s="176"/>
      <c r="V10" s="176"/>
      <c r="W10" s="176"/>
      <c r="X10" s="176"/>
      <c r="Y10" s="176"/>
      <c r="Z10" s="176"/>
      <c r="AA10" s="176"/>
      <c r="AB10" s="176"/>
    </row>
    <row r="11" spans="1:28" s="181" customFormat="1" ht="12.6" customHeight="1">
      <c r="A11" s="179" t="s">
        <v>234</v>
      </c>
      <c r="B11" s="180">
        <v>0</v>
      </c>
      <c r="C11" s="180">
        <v>0</v>
      </c>
      <c r="D11" s="180">
        <v>0</v>
      </c>
      <c r="E11" s="180">
        <v>0</v>
      </c>
      <c r="F11" s="180">
        <v>0</v>
      </c>
      <c r="G11" s="180">
        <v>0</v>
      </c>
      <c r="H11" s="180">
        <v>0</v>
      </c>
      <c r="I11" s="180">
        <v>0</v>
      </c>
      <c r="J11" s="180">
        <v>0</v>
      </c>
      <c r="K11" s="180">
        <v>0</v>
      </c>
      <c r="L11" s="180">
        <v>0</v>
      </c>
      <c r="M11" s="180">
        <v>0</v>
      </c>
      <c r="N11" s="176"/>
      <c r="O11" s="177"/>
      <c r="P11" s="177"/>
      <c r="Q11" s="176"/>
      <c r="R11" s="176"/>
      <c r="S11" s="176"/>
      <c r="T11" s="176"/>
      <c r="U11" s="176"/>
      <c r="V11" s="176"/>
      <c r="W11" s="176"/>
      <c r="X11" s="176"/>
      <c r="Y11" s="176"/>
      <c r="Z11" s="176"/>
      <c r="AA11" s="176"/>
      <c r="AB11" s="176"/>
    </row>
    <row r="12" spans="1:28" s="181" customFormat="1" ht="12.6" customHeight="1">
      <c r="A12" s="179" t="s">
        <v>235</v>
      </c>
      <c r="B12" s="180">
        <v>81413</v>
      </c>
      <c r="C12" s="78">
        <v>70574</v>
      </c>
      <c r="D12" s="78">
        <v>54467</v>
      </c>
      <c r="E12" s="78">
        <v>5196</v>
      </c>
      <c r="F12" s="78">
        <v>1662</v>
      </c>
      <c r="G12" s="78">
        <v>3800</v>
      </c>
      <c r="H12" s="78">
        <v>2790</v>
      </c>
      <c r="I12" s="78">
        <v>2170</v>
      </c>
      <c r="J12" s="78">
        <v>489</v>
      </c>
      <c r="K12" s="78">
        <v>10839</v>
      </c>
      <c r="L12" s="78">
        <v>5966</v>
      </c>
      <c r="M12" s="78">
        <v>4873</v>
      </c>
      <c r="N12" s="176"/>
      <c r="O12" s="177"/>
      <c r="P12" s="177"/>
      <c r="Q12" s="176"/>
      <c r="R12" s="176"/>
      <c r="S12" s="176"/>
      <c r="T12" s="176"/>
      <c r="U12" s="176"/>
      <c r="V12" s="176"/>
      <c r="W12" s="176"/>
      <c r="X12" s="176"/>
      <c r="Y12" s="176"/>
      <c r="Z12" s="176"/>
      <c r="AA12" s="176"/>
      <c r="AB12" s="176"/>
    </row>
    <row r="13" spans="1:28" s="181" customFormat="1" ht="12.6" customHeight="1">
      <c r="A13" s="179" t="s">
        <v>236</v>
      </c>
      <c r="B13" s="180">
        <v>0</v>
      </c>
      <c r="C13" s="180">
        <v>0</v>
      </c>
      <c r="D13" s="180">
        <v>0</v>
      </c>
      <c r="E13" s="180">
        <v>0</v>
      </c>
      <c r="F13" s="180">
        <v>0</v>
      </c>
      <c r="G13" s="180">
        <v>0</v>
      </c>
      <c r="H13" s="180">
        <v>0</v>
      </c>
      <c r="I13" s="180">
        <v>0</v>
      </c>
      <c r="J13" s="180">
        <v>0</v>
      </c>
      <c r="K13" s="180">
        <v>0</v>
      </c>
      <c r="L13" s="180">
        <v>0</v>
      </c>
      <c r="M13" s="180">
        <v>0</v>
      </c>
      <c r="N13" s="176"/>
      <c r="O13" s="177"/>
      <c r="P13" s="177"/>
      <c r="Q13" s="176"/>
      <c r="R13" s="176"/>
      <c r="S13" s="176"/>
      <c r="T13" s="176"/>
      <c r="U13" s="176"/>
      <c r="V13" s="176"/>
      <c r="W13" s="176"/>
      <c r="X13" s="176"/>
      <c r="Y13" s="176"/>
      <c r="Z13" s="176"/>
      <c r="AA13" s="176"/>
      <c r="AB13" s="176"/>
    </row>
    <row r="14" spans="1:28" s="181" customFormat="1" ht="12.6" customHeight="1">
      <c r="A14" s="179" t="s">
        <v>237</v>
      </c>
      <c r="B14" s="180">
        <v>21581</v>
      </c>
      <c r="C14" s="78">
        <v>19956</v>
      </c>
      <c r="D14" s="78">
        <v>19471</v>
      </c>
      <c r="E14" s="78">
        <v>402</v>
      </c>
      <c r="F14" s="78">
        <v>25</v>
      </c>
      <c r="G14" s="78">
        <v>11</v>
      </c>
      <c r="H14" s="78">
        <v>20</v>
      </c>
      <c r="I14" s="78">
        <v>24</v>
      </c>
      <c r="J14" s="78">
        <v>3</v>
      </c>
      <c r="K14" s="78">
        <v>1625</v>
      </c>
      <c r="L14" s="78">
        <v>23</v>
      </c>
      <c r="M14" s="78">
        <v>1602</v>
      </c>
      <c r="N14" s="176"/>
      <c r="O14" s="177"/>
      <c r="P14" s="177"/>
      <c r="Q14" s="176"/>
      <c r="R14" s="176"/>
      <c r="S14" s="176"/>
      <c r="T14" s="176"/>
      <c r="U14" s="176"/>
      <c r="V14" s="176"/>
      <c r="W14" s="176"/>
      <c r="X14" s="176"/>
      <c r="Y14" s="176"/>
      <c r="Z14" s="176"/>
      <c r="AA14" s="176"/>
      <c r="AB14" s="176"/>
    </row>
    <row r="15" spans="1:28" s="174" customFormat="1" ht="12.6" customHeight="1">
      <c r="A15" s="178" t="s">
        <v>331</v>
      </c>
      <c r="B15" s="175">
        <v>18424</v>
      </c>
      <c r="C15" s="175">
        <v>1676</v>
      </c>
      <c r="D15" s="175">
        <v>995</v>
      </c>
      <c r="E15" s="175">
        <v>43</v>
      </c>
      <c r="F15" s="175">
        <v>456</v>
      </c>
      <c r="G15" s="175">
        <v>123</v>
      </c>
      <c r="H15" s="175">
        <v>1</v>
      </c>
      <c r="I15" s="175">
        <v>53</v>
      </c>
      <c r="J15" s="175">
        <v>5</v>
      </c>
      <c r="K15" s="175">
        <v>16748</v>
      </c>
      <c r="L15" s="175">
        <v>3497</v>
      </c>
      <c r="M15" s="175">
        <v>13251</v>
      </c>
      <c r="N15" s="176"/>
      <c r="O15" s="177"/>
      <c r="P15" s="177"/>
      <c r="Q15" s="176"/>
      <c r="R15" s="176"/>
      <c r="S15" s="176"/>
      <c r="T15" s="176"/>
      <c r="U15" s="176"/>
      <c r="V15" s="176"/>
      <c r="W15" s="176"/>
      <c r="X15" s="176"/>
      <c r="Y15" s="176"/>
      <c r="Z15" s="176"/>
      <c r="AA15" s="176"/>
      <c r="AB15" s="176"/>
    </row>
    <row r="16" spans="1:28" ht="12.6" customHeight="1">
      <c r="A16" s="178" t="s">
        <v>332</v>
      </c>
      <c r="B16" s="175">
        <v>12901</v>
      </c>
      <c r="C16" s="175">
        <v>5423</v>
      </c>
      <c r="D16" s="175">
        <v>5144</v>
      </c>
      <c r="E16" s="175">
        <v>232</v>
      </c>
      <c r="F16" s="175">
        <v>2</v>
      </c>
      <c r="G16" s="175">
        <v>35</v>
      </c>
      <c r="H16" s="175">
        <v>2</v>
      </c>
      <c r="I16" s="175">
        <v>8</v>
      </c>
      <c r="J16" s="175">
        <v>0</v>
      </c>
      <c r="K16" s="175">
        <v>7478</v>
      </c>
      <c r="L16" s="175">
        <v>4558</v>
      </c>
      <c r="M16" s="175">
        <v>2920</v>
      </c>
      <c r="N16" s="176"/>
      <c r="O16" s="177"/>
      <c r="P16" s="177"/>
      <c r="Q16" s="176"/>
      <c r="R16" s="176"/>
      <c r="S16" s="176"/>
      <c r="T16" s="176"/>
      <c r="U16" s="176"/>
      <c r="V16" s="176"/>
      <c r="W16" s="176"/>
      <c r="X16" s="176"/>
      <c r="Y16" s="176"/>
      <c r="Z16" s="176"/>
      <c r="AA16" s="176"/>
      <c r="AB16" s="176"/>
    </row>
    <row r="17" spans="1:22" ht="13.5" customHeight="1">
      <c r="A17" s="1263"/>
      <c r="B17" s="1261" t="s">
        <v>192</v>
      </c>
      <c r="C17" s="1259" t="s">
        <v>333</v>
      </c>
      <c r="D17" s="1266"/>
      <c r="E17" s="1266"/>
      <c r="F17" s="1266"/>
      <c r="G17" s="1266"/>
      <c r="H17" s="1266"/>
      <c r="I17" s="1266"/>
      <c r="J17" s="1260"/>
      <c r="K17" s="1057" t="s">
        <v>334</v>
      </c>
      <c r="L17" s="1058"/>
      <c r="M17" s="1267"/>
      <c r="N17" s="168"/>
    </row>
    <row r="18" spans="1:22" ht="13.5" customHeight="1">
      <c r="A18" s="1263"/>
      <c r="B18" s="1264"/>
      <c r="C18" s="1261" t="s">
        <v>192</v>
      </c>
      <c r="D18" s="1259" t="s">
        <v>335</v>
      </c>
      <c r="E18" s="1260"/>
      <c r="F18" s="1259" t="s">
        <v>336</v>
      </c>
      <c r="G18" s="1260"/>
      <c r="H18" s="1259" t="s">
        <v>337</v>
      </c>
      <c r="I18" s="1260"/>
      <c r="J18" s="1261" t="s">
        <v>338</v>
      </c>
      <c r="K18" s="1261" t="s">
        <v>192</v>
      </c>
      <c r="L18" s="1261" t="s">
        <v>339</v>
      </c>
      <c r="M18" s="1199" t="s">
        <v>340</v>
      </c>
      <c r="N18" s="168"/>
    </row>
    <row r="19" spans="1:22" ht="25.5">
      <c r="A19" s="1263"/>
      <c r="B19" s="1265"/>
      <c r="C19" s="1262"/>
      <c r="D19" s="171" t="s">
        <v>341</v>
      </c>
      <c r="E19" s="172" t="s">
        <v>342</v>
      </c>
      <c r="F19" s="172" t="s">
        <v>343</v>
      </c>
      <c r="G19" s="172" t="s">
        <v>344</v>
      </c>
      <c r="H19" s="172" t="s">
        <v>329</v>
      </c>
      <c r="I19" s="172" t="s">
        <v>342</v>
      </c>
      <c r="J19" s="1262"/>
      <c r="K19" s="1262"/>
      <c r="L19" s="1262"/>
      <c r="M19" s="1200"/>
    </row>
    <row r="20" spans="1:22" ht="9.6" customHeight="1">
      <c r="A20" s="1258" t="s">
        <v>7</v>
      </c>
      <c r="B20" s="1258"/>
      <c r="C20" s="1258"/>
      <c r="D20" s="1258"/>
      <c r="E20" s="1258"/>
      <c r="F20" s="1258"/>
      <c r="G20" s="1258"/>
      <c r="H20" s="1258"/>
      <c r="I20" s="1258"/>
      <c r="J20" s="1258"/>
      <c r="K20" s="1258"/>
      <c r="L20" s="1258"/>
      <c r="M20" s="1258"/>
    </row>
    <row r="21" spans="1:22" ht="9.6" customHeight="1">
      <c r="A21" s="182" t="s">
        <v>345</v>
      </c>
      <c r="B21" s="183"/>
      <c r="C21" s="183"/>
      <c r="D21" s="183"/>
      <c r="E21" s="183"/>
      <c r="F21" s="183"/>
      <c r="G21" s="184"/>
      <c r="H21" s="184"/>
      <c r="I21" s="185"/>
      <c r="J21" s="185"/>
      <c r="K21" s="185"/>
      <c r="L21" s="185"/>
      <c r="M21" s="185"/>
      <c r="N21" s="186"/>
      <c r="O21" s="186"/>
      <c r="P21" s="186"/>
      <c r="Q21" s="187"/>
      <c r="R21" s="187"/>
      <c r="S21" s="187"/>
      <c r="T21" s="52"/>
      <c r="U21" s="181"/>
      <c r="V21" s="188"/>
    </row>
    <row r="22" spans="1:22" ht="9.6" customHeight="1">
      <c r="A22" s="182" t="s">
        <v>346</v>
      </c>
      <c r="B22" s="183"/>
      <c r="C22" s="183"/>
      <c r="D22" s="183"/>
      <c r="E22" s="183"/>
      <c r="F22" s="183"/>
      <c r="G22" s="184"/>
      <c r="H22" s="184"/>
      <c r="I22" s="185"/>
      <c r="J22" s="185"/>
      <c r="K22" s="185"/>
      <c r="L22" s="185"/>
      <c r="M22" s="185"/>
      <c r="N22" s="189"/>
      <c r="O22" s="189"/>
      <c r="P22" s="189"/>
      <c r="Q22" s="189"/>
      <c r="R22" s="189"/>
      <c r="S22" s="189"/>
      <c r="T22" s="52"/>
      <c r="U22" s="181"/>
      <c r="V22" s="188"/>
    </row>
    <row r="23" spans="1:22" ht="9.6" customHeight="1">
      <c r="A23" s="1179" t="s">
        <v>347</v>
      </c>
      <c r="B23" s="1179"/>
      <c r="C23" s="1179"/>
      <c r="D23" s="1179"/>
      <c r="E23" s="1179"/>
      <c r="F23" s="1179"/>
      <c r="G23" s="1179"/>
      <c r="H23" s="1179"/>
      <c r="I23" s="1179"/>
      <c r="J23" s="1179"/>
      <c r="K23" s="1179"/>
      <c r="L23" s="1179"/>
      <c r="M23" s="1179"/>
      <c r="N23" s="190"/>
      <c r="O23" s="190"/>
      <c r="P23" s="190"/>
      <c r="Q23" s="190"/>
      <c r="R23" s="190"/>
      <c r="S23" s="190"/>
      <c r="U23" s="181"/>
      <c r="V23" s="188"/>
    </row>
    <row r="24" spans="1:22" ht="9.6" customHeight="1">
      <c r="A24" s="1179" t="s">
        <v>348</v>
      </c>
      <c r="B24" s="1179"/>
      <c r="C24" s="1179"/>
      <c r="D24" s="1179"/>
      <c r="E24" s="1179"/>
      <c r="F24" s="1179"/>
      <c r="G24" s="1179"/>
      <c r="H24" s="1179"/>
      <c r="I24" s="1179"/>
      <c r="J24" s="1179"/>
      <c r="K24" s="1179"/>
      <c r="L24" s="1179"/>
      <c r="M24" s="1179"/>
      <c r="U24" s="174"/>
      <c r="V24" s="191"/>
    </row>
    <row r="25" spans="1:22">
      <c r="B25" s="192"/>
      <c r="C25" s="192"/>
      <c r="D25" s="192"/>
      <c r="E25" s="192"/>
      <c r="F25" s="192"/>
      <c r="G25" s="192"/>
      <c r="H25" s="192"/>
      <c r="I25" s="192"/>
      <c r="J25" s="192"/>
      <c r="K25" s="192"/>
      <c r="L25" s="192"/>
      <c r="M25" s="192"/>
      <c r="N25" s="192"/>
      <c r="O25" s="192"/>
      <c r="P25" s="192"/>
      <c r="Q25" s="192"/>
      <c r="R25" s="192"/>
      <c r="S25" s="192"/>
    </row>
    <row r="26" spans="1:22">
      <c r="B26" s="192"/>
      <c r="C26" s="192"/>
      <c r="D26" s="192"/>
      <c r="E26" s="192"/>
      <c r="F26" s="192"/>
      <c r="G26" s="192"/>
      <c r="H26" s="192"/>
      <c r="I26" s="192"/>
      <c r="J26" s="192"/>
      <c r="K26" s="192"/>
      <c r="L26" s="192"/>
      <c r="M26" s="192"/>
      <c r="N26" s="192"/>
      <c r="O26" s="192"/>
      <c r="P26" s="192"/>
      <c r="Q26" s="192"/>
      <c r="R26" s="192"/>
      <c r="S26" s="192"/>
    </row>
    <row r="27" spans="1:22">
      <c r="B27" s="192"/>
      <c r="C27" s="192"/>
      <c r="D27" s="192"/>
      <c r="E27" s="192"/>
      <c r="F27" s="192"/>
      <c r="G27" s="192"/>
      <c r="H27" s="192"/>
      <c r="I27" s="192"/>
      <c r="J27" s="192"/>
      <c r="K27" s="192"/>
      <c r="L27" s="192"/>
      <c r="M27" s="192"/>
    </row>
    <row r="28" spans="1:22">
      <c r="B28" s="192"/>
      <c r="C28" s="192"/>
      <c r="D28" s="192"/>
      <c r="E28" s="192"/>
      <c r="F28" s="192"/>
      <c r="G28" s="192"/>
      <c r="H28" s="192"/>
      <c r="I28" s="192"/>
      <c r="J28" s="192"/>
      <c r="K28" s="192"/>
      <c r="L28" s="192"/>
      <c r="M28" s="192"/>
    </row>
  </sheetData>
  <mergeCells count="29">
    <mergeCell ref="A2:M2"/>
    <mergeCell ref="A3:M3"/>
    <mergeCell ref="A5:A7"/>
    <mergeCell ref="B5:B7"/>
    <mergeCell ref="C5:J5"/>
    <mergeCell ref="K5:M5"/>
    <mergeCell ref="C6:C7"/>
    <mergeCell ref="D6:E6"/>
    <mergeCell ref="F6:G6"/>
    <mergeCell ref="H6:I6"/>
    <mergeCell ref="J6:J7"/>
    <mergeCell ref="K6:K7"/>
    <mergeCell ref="L6:L7"/>
    <mergeCell ref="M6:M7"/>
    <mergeCell ref="A20:M20"/>
    <mergeCell ref="A23:M23"/>
    <mergeCell ref="A24:M24"/>
    <mergeCell ref="F18:G18"/>
    <mergeCell ref="H18:I18"/>
    <mergeCell ref="J18:J19"/>
    <mergeCell ref="K18:K19"/>
    <mergeCell ref="L18:L19"/>
    <mergeCell ref="M18:M19"/>
    <mergeCell ref="A17:A19"/>
    <mergeCell ref="B17:B19"/>
    <mergeCell ref="C17:J17"/>
    <mergeCell ref="K17:M17"/>
    <mergeCell ref="C18:C19"/>
    <mergeCell ref="D18:E18"/>
  </mergeCells>
  <conditionalFormatting sqref="C21:C22">
    <cfRule type="cellIs" dxfId="43" priority="1" operator="between">
      <formula>0.000000001</formula>
      <formula>0.4999999</formula>
    </cfRule>
  </conditionalFormatting>
  <printOptions horizontalCentered="1"/>
  <pageMargins left="0.39370078740157483" right="0.39370078740157483" top="0.39370078740157483" bottom="0.39370078740157483" header="0" footer="0"/>
  <pageSetup paperSize="9" fitToHeight="5" orientation="portrait" horizontalDpi="300" verticalDpi="300" r:id="rId1"/>
  <headerFooter alignWithMargins="0"/>
</worksheet>
</file>

<file path=xl/worksheets/sheet21.xml><?xml version="1.0" encoding="utf-8"?>
<worksheet xmlns="http://schemas.openxmlformats.org/spreadsheetml/2006/main" xmlns:r="http://schemas.openxmlformats.org/officeDocument/2006/relationships">
  <sheetPr codeName="Sheet12"/>
  <dimension ref="A2:K188"/>
  <sheetViews>
    <sheetView showGridLines="0" workbookViewId="0"/>
  </sheetViews>
  <sheetFormatPr defaultColWidth="9.140625" defaultRowHeight="12.75"/>
  <cols>
    <col min="1" max="1" width="32.28515625" style="52" customWidth="1"/>
    <col min="2" max="4" width="12.28515625" style="52" customWidth="1"/>
    <col min="5" max="5" width="27.7109375" style="52" customWidth="1"/>
    <col min="6" max="6" width="14.42578125" style="52" customWidth="1"/>
    <col min="7" max="16384" width="9.140625" style="52"/>
  </cols>
  <sheetData>
    <row r="2" spans="1:9" s="67" customFormat="1" ht="30" customHeight="1">
      <c r="A2" s="1214" t="s">
        <v>349</v>
      </c>
      <c r="B2" s="1214"/>
      <c r="C2" s="1214"/>
      <c r="D2" s="1214"/>
      <c r="E2" s="1214"/>
      <c r="F2" s="193"/>
      <c r="G2" s="193"/>
      <c r="H2" s="193"/>
      <c r="I2" s="193"/>
    </row>
    <row r="3" spans="1:9" s="67" customFormat="1" ht="30" customHeight="1">
      <c r="A3" s="1214" t="s">
        <v>350</v>
      </c>
      <c r="B3" s="1214"/>
      <c r="C3" s="1214"/>
      <c r="D3" s="1214"/>
      <c r="E3" s="1214"/>
      <c r="F3" s="193"/>
      <c r="G3" s="193"/>
      <c r="H3" s="193"/>
      <c r="I3" s="193"/>
    </row>
    <row r="4" spans="1:9" ht="25.5" customHeight="1">
      <c r="A4" s="194"/>
      <c r="B4" s="195" t="s">
        <v>351</v>
      </c>
      <c r="C4" s="195" t="s">
        <v>352</v>
      </c>
      <c r="D4" s="195" t="s">
        <v>353</v>
      </c>
      <c r="E4" s="194"/>
      <c r="F4" s="196"/>
    </row>
    <row r="5" spans="1:9" s="200" customFormat="1" ht="12.75" customHeight="1">
      <c r="A5" s="197" t="s">
        <v>354</v>
      </c>
      <c r="B5" s="198">
        <v>1381</v>
      </c>
      <c r="C5" s="198">
        <v>400</v>
      </c>
      <c r="D5" s="198">
        <v>139</v>
      </c>
      <c r="E5" s="197" t="s">
        <v>355</v>
      </c>
      <c r="F5" s="196"/>
      <c r="G5" s="199"/>
      <c r="H5" s="199"/>
      <c r="I5" s="199"/>
    </row>
    <row r="6" spans="1:9" s="200" customFormat="1" ht="12.75" customHeight="1">
      <c r="A6" s="201" t="s">
        <v>356</v>
      </c>
      <c r="B6" s="202">
        <v>119</v>
      </c>
      <c r="C6" s="202">
        <v>27</v>
      </c>
      <c r="D6" s="202">
        <v>4</v>
      </c>
      <c r="E6" s="201" t="s">
        <v>357</v>
      </c>
      <c r="F6" s="196"/>
      <c r="G6" s="199"/>
      <c r="H6" s="199"/>
      <c r="I6" s="199"/>
    </row>
    <row r="7" spans="1:9" s="200" customFormat="1" ht="12.75" customHeight="1">
      <c r="A7" s="201" t="s">
        <v>358</v>
      </c>
      <c r="B7" s="202">
        <v>236</v>
      </c>
      <c r="C7" s="202">
        <v>196</v>
      </c>
      <c r="D7" s="202">
        <v>87</v>
      </c>
      <c r="E7" s="201" t="s">
        <v>359</v>
      </c>
      <c r="F7" s="196"/>
      <c r="G7" s="199"/>
      <c r="H7" s="199"/>
      <c r="I7" s="199"/>
    </row>
    <row r="8" spans="1:9" s="200" customFormat="1" ht="12.75" customHeight="1">
      <c r="A8" s="201" t="s">
        <v>360</v>
      </c>
      <c r="B8" s="202">
        <v>477</v>
      </c>
      <c r="C8" s="202">
        <v>21</v>
      </c>
      <c r="D8" s="202">
        <v>19</v>
      </c>
      <c r="E8" s="203" t="s">
        <v>361</v>
      </c>
      <c r="F8" s="196"/>
      <c r="G8" s="199"/>
      <c r="H8" s="199"/>
      <c r="I8" s="199"/>
    </row>
    <row r="9" spans="1:9" s="200" customFormat="1" ht="12.75" customHeight="1">
      <c r="A9" s="201" t="s">
        <v>362</v>
      </c>
      <c r="B9" s="202">
        <v>269</v>
      </c>
      <c r="C9" s="202">
        <v>7</v>
      </c>
      <c r="D9" s="202">
        <v>6</v>
      </c>
      <c r="E9" s="203" t="s">
        <v>363</v>
      </c>
      <c r="F9" s="196"/>
      <c r="G9" s="199"/>
      <c r="H9" s="199"/>
      <c r="I9" s="199"/>
    </row>
    <row r="10" spans="1:9" s="200" customFormat="1" ht="12.75" customHeight="1">
      <c r="A10" s="201" t="s">
        <v>364</v>
      </c>
      <c r="B10" s="202">
        <v>0</v>
      </c>
      <c r="C10" s="202">
        <v>21</v>
      </c>
      <c r="D10" s="202">
        <v>10</v>
      </c>
      <c r="E10" s="203" t="s">
        <v>361</v>
      </c>
      <c r="F10" s="196"/>
      <c r="G10" s="199"/>
      <c r="H10" s="199"/>
      <c r="I10" s="199"/>
    </row>
    <row r="11" spans="1:9" s="200" customFormat="1" ht="12.75" customHeight="1">
      <c r="A11" s="201" t="s">
        <v>365</v>
      </c>
      <c r="B11" s="202">
        <v>176</v>
      </c>
      <c r="C11" s="202">
        <v>84</v>
      </c>
      <c r="D11" s="202">
        <v>5</v>
      </c>
      <c r="E11" s="201" t="s">
        <v>366</v>
      </c>
      <c r="F11" s="196"/>
      <c r="G11" s="199"/>
      <c r="H11" s="199"/>
      <c r="I11" s="199"/>
    </row>
    <row r="12" spans="1:9" s="200" customFormat="1" ht="12.75" customHeight="1">
      <c r="A12" s="201" t="s">
        <v>367</v>
      </c>
      <c r="B12" s="202">
        <v>104</v>
      </c>
      <c r="C12" s="202">
        <v>44</v>
      </c>
      <c r="D12" s="202">
        <v>8</v>
      </c>
      <c r="E12" s="203" t="s">
        <v>368</v>
      </c>
      <c r="F12" s="196"/>
      <c r="G12" s="199"/>
      <c r="H12" s="199"/>
      <c r="I12" s="199"/>
    </row>
    <row r="13" spans="1:9" s="200" customFormat="1" ht="12.75" customHeight="1">
      <c r="A13" s="204" t="s">
        <v>369</v>
      </c>
      <c r="B13" s="198">
        <v>43214</v>
      </c>
      <c r="C13" s="198">
        <v>66659</v>
      </c>
      <c r="D13" s="198">
        <v>11838</v>
      </c>
      <c r="E13" s="205" t="s">
        <v>370</v>
      </c>
      <c r="F13" s="196"/>
      <c r="G13" s="199"/>
      <c r="H13" s="199"/>
      <c r="I13" s="199"/>
    </row>
    <row r="14" spans="1:9" s="200" customFormat="1" ht="12.75" customHeight="1">
      <c r="A14" s="204" t="s">
        <v>371</v>
      </c>
      <c r="B14" s="198"/>
      <c r="C14" s="198"/>
      <c r="D14" s="198"/>
      <c r="E14" s="206" t="s">
        <v>372</v>
      </c>
      <c r="F14" s="196"/>
      <c r="G14" s="199"/>
      <c r="H14" s="199"/>
      <c r="I14" s="199"/>
    </row>
    <row r="15" spans="1:9" s="200" customFormat="1" ht="12.75" customHeight="1">
      <c r="A15" s="201" t="s">
        <v>373</v>
      </c>
      <c r="B15" s="202">
        <v>12800</v>
      </c>
      <c r="C15" s="202">
        <v>15646</v>
      </c>
      <c r="D15" s="202" t="s">
        <v>374</v>
      </c>
      <c r="E15" s="201" t="s">
        <v>375</v>
      </c>
      <c r="F15" s="196"/>
      <c r="G15" s="199"/>
      <c r="H15" s="199"/>
      <c r="I15" s="199"/>
    </row>
    <row r="16" spans="1:9" s="200" customFormat="1" ht="12.75" customHeight="1">
      <c r="A16" s="203" t="s">
        <v>376</v>
      </c>
      <c r="B16" s="202">
        <v>11046</v>
      </c>
      <c r="C16" s="202">
        <v>8488</v>
      </c>
      <c r="D16" s="202" t="s">
        <v>374</v>
      </c>
      <c r="E16" s="203" t="s">
        <v>377</v>
      </c>
      <c r="F16" s="196"/>
      <c r="G16" s="199"/>
      <c r="H16" s="199"/>
      <c r="I16" s="199"/>
    </row>
    <row r="17" spans="1:9" s="200" customFormat="1" ht="12.75" customHeight="1">
      <c r="A17" s="203" t="s">
        <v>378</v>
      </c>
      <c r="B17" s="202">
        <v>8912</v>
      </c>
      <c r="C17" s="202">
        <v>19631</v>
      </c>
      <c r="D17" s="202" t="s">
        <v>374</v>
      </c>
      <c r="E17" s="203" t="s">
        <v>379</v>
      </c>
      <c r="F17" s="196"/>
      <c r="G17" s="199"/>
      <c r="H17" s="199"/>
      <c r="I17" s="199"/>
    </row>
    <row r="18" spans="1:9" s="200" customFormat="1" ht="12.75" customHeight="1">
      <c r="A18" s="203" t="s">
        <v>380</v>
      </c>
      <c r="B18" s="202">
        <v>10456</v>
      </c>
      <c r="C18" s="202">
        <v>33614</v>
      </c>
      <c r="D18" s="202" t="s">
        <v>374</v>
      </c>
      <c r="E18" s="203" t="s">
        <v>381</v>
      </c>
      <c r="F18" s="196"/>
      <c r="G18" s="199"/>
      <c r="H18" s="199"/>
      <c r="I18" s="199"/>
    </row>
    <row r="19" spans="1:9" s="200" customFormat="1" ht="12.75" customHeight="1">
      <c r="A19" s="203" t="s">
        <v>382</v>
      </c>
      <c r="B19" s="202" t="s">
        <v>374</v>
      </c>
      <c r="C19" s="202">
        <v>16759</v>
      </c>
      <c r="D19" s="202" t="s">
        <v>374</v>
      </c>
      <c r="E19" s="203" t="s">
        <v>383</v>
      </c>
      <c r="F19" s="196"/>
      <c r="G19" s="199"/>
      <c r="H19" s="199"/>
      <c r="I19" s="199"/>
    </row>
    <row r="20" spans="1:9" s="200" customFormat="1" ht="12.75" customHeight="1">
      <c r="A20" s="203" t="s">
        <v>384</v>
      </c>
      <c r="B20" s="202" t="s">
        <v>374</v>
      </c>
      <c r="C20" s="202">
        <v>16398</v>
      </c>
      <c r="D20" s="202" t="s">
        <v>374</v>
      </c>
      <c r="E20" s="203" t="s">
        <v>385</v>
      </c>
      <c r="F20" s="196"/>
      <c r="G20" s="199"/>
      <c r="H20" s="199"/>
      <c r="I20" s="199"/>
    </row>
    <row r="21" spans="1:9" s="200" customFormat="1" ht="12.75" customHeight="1">
      <c r="A21" s="203" t="s">
        <v>386</v>
      </c>
      <c r="B21" s="202" t="s">
        <v>374</v>
      </c>
      <c r="C21" s="202" t="s">
        <v>374</v>
      </c>
      <c r="D21" s="202">
        <v>7130</v>
      </c>
      <c r="E21" s="203" t="s">
        <v>387</v>
      </c>
      <c r="F21" s="196"/>
      <c r="G21" s="199"/>
      <c r="H21" s="199"/>
      <c r="I21" s="199"/>
    </row>
    <row r="22" spans="1:9" s="200" customFormat="1" ht="12.75" customHeight="1">
      <c r="A22" s="203" t="s">
        <v>388</v>
      </c>
      <c r="B22" s="202" t="s">
        <v>374</v>
      </c>
      <c r="C22" s="202" t="s">
        <v>374</v>
      </c>
      <c r="D22" s="202">
        <v>5446</v>
      </c>
      <c r="E22" s="203" t="s">
        <v>389</v>
      </c>
      <c r="F22" s="196"/>
      <c r="G22" s="199"/>
      <c r="H22" s="199"/>
      <c r="I22" s="199"/>
    </row>
    <row r="23" spans="1:9" s="200" customFormat="1" ht="12.75" customHeight="1">
      <c r="A23" s="203" t="s">
        <v>390</v>
      </c>
      <c r="B23" s="202" t="s">
        <v>374</v>
      </c>
      <c r="C23" s="202" t="s">
        <v>374</v>
      </c>
      <c r="D23" s="202">
        <v>6659</v>
      </c>
      <c r="E23" s="203" t="s">
        <v>391</v>
      </c>
      <c r="F23" s="196"/>
      <c r="G23" s="199"/>
      <c r="H23" s="199"/>
      <c r="I23" s="199"/>
    </row>
    <row r="24" spans="1:9" s="200" customFormat="1" ht="12.75" customHeight="1">
      <c r="A24" s="197" t="s">
        <v>392</v>
      </c>
      <c r="B24" s="198"/>
      <c r="C24" s="198"/>
      <c r="D24" s="198"/>
      <c r="E24" s="197" t="s">
        <v>393</v>
      </c>
      <c r="F24" s="196"/>
      <c r="G24" s="199"/>
      <c r="H24" s="199"/>
      <c r="I24" s="199"/>
    </row>
    <row r="25" spans="1:9" s="200" customFormat="1" ht="12.75" customHeight="1">
      <c r="A25" s="207" t="s">
        <v>394</v>
      </c>
      <c r="B25" s="202">
        <v>335</v>
      </c>
      <c r="C25" s="202">
        <v>102</v>
      </c>
      <c r="D25" s="202">
        <v>24</v>
      </c>
      <c r="E25" s="207" t="s">
        <v>395</v>
      </c>
      <c r="F25" s="196"/>
      <c r="G25" s="199"/>
      <c r="H25" s="199"/>
      <c r="I25" s="199"/>
    </row>
    <row r="26" spans="1:9" s="200" customFormat="1" ht="12.75" customHeight="1">
      <c r="A26" s="204" t="s">
        <v>396</v>
      </c>
      <c r="B26" s="198"/>
      <c r="C26" s="198"/>
      <c r="D26" s="198"/>
      <c r="E26" s="204" t="s">
        <v>397</v>
      </c>
      <c r="F26" s="196"/>
      <c r="G26" s="199"/>
      <c r="H26" s="199"/>
      <c r="I26" s="199"/>
    </row>
    <row r="27" spans="1:9" s="200" customFormat="1" ht="12.75" customHeight="1">
      <c r="A27" s="201" t="s">
        <v>398</v>
      </c>
      <c r="B27" s="202">
        <v>455331</v>
      </c>
      <c r="C27" s="202">
        <v>357444</v>
      </c>
      <c r="D27" s="202">
        <v>207077</v>
      </c>
      <c r="E27" s="201" t="s">
        <v>399</v>
      </c>
      <c r="F27" s="196"/>
      <c r="G27" s="199"/>
      <c r="H27" s="199"/>
      <c r="I27" s="199"/>
    </row>
    <row r="28" spans="1:9" s="200" customFormat="1" ht="12.75" customHeight="1">
      <c r="A28" s="203" t="s">
        <v>400</v>
      </c>
      <c r="B28" s="202">
        <v>0</v>
      </c>
      <c r="C28" s="202">
        <v>137748</v>
      </c>
      <c r="D28" s="202">
        <v>0</v>
      </c>
      <c r="E28" s="203" t="s">
        <v>401</v>
      </c>
      <c r="F28" s="208"/>
      <c r="G28" s="199"/>
      <c r="H28" s="199"/>
      <c r="I28" s="199"/>
    </row>
    <row r="29" spans="1:9" s="200" customFormat="1" ht="12.75" customHeight="1">
      <c r="A29" s="203" t="s">
        <v>402</v>
      </c>
      <c r="B29" s="202">
        <v>213395</v>
      </c>
      <c r="C29" s="202">
        <v>0</v>
      </c>
      <c r="D29" s="202">
        <v>0</v>
      </c>
      <c r="E29" s="203" t="s">
        <v>403</v>
      </c>
      <c r="F29" s="208"/>
      <c r="G29" s="199"/>
      <c r="H29" s="199"/>
      <c r="I29" s="199"/>
    </row>
    <row r="30" spans="1:9" s="200" customFormat="1" ht="12.75" customHeight="1">
      <c r="A30" s="203" t="s">
        <v>404</v>
      </c>
      <c r="B30" s="202">
        <v>0</v>
      </c>
      <c r="C30" s="202">
        <v>0</v>
      </c>
      <c r="D30" s="202">
        <v>0</v>
      </c>
      <c r="E30" s="203" t="s">
        <v>405</v>
      </c>
      <c r="F30" s="208"/>
      <c r="G30" s="199"/>
      <c r="H30" s="199"/>
      <c r="I30" s="199"/>
    </row>
    <row r="31" spans="1:9" s="200" customFormat="1" ht="12.75" customHeight="1">
      <c r="A31" s="203" t="s">
        <v>406</v>
      </c>
      <c r="B31" s="202">
        <v>241936</v>
      </c>
      <c r="C31" s="202">
        <v>0</v>
      </c>
      <c r="D31" s="202">
        <v>0</v>
      </c>
      <c r="E31" s="203" t="s">
        <v>407</v>
      </c>
      <c r="F31" s="208"/>
      <c r="G31" s="199"/>
      <c r="H31" s="199"/>
      <c r="I31" s="199"/>
    </row>
    <row r="32" spans="1:9" s="200" customFormat="1" ht="12.75" customHeight="1">
      <c r="A32" s="201" t="s">
        <v>408</v>
      </c>
      <c r="B32" s="202">
        <v>0</v>
      </c>
      <c r="C32" s="202">
        <v>219696</v>
      </c>
      <c r="D32" s="202">
        <v>207077</v>
      </c>
      <c r="E32" s="201" t="s">
        <v>409</v>
      </c>
      <c r="F32" s="208"/>
      <c r="G32" s="199"/>
      <c r="H32" s="199"/>
      <c r="I32" s="199"/>
    </row>
    <row r="33" spans="1:10" s="200" customFormat="1" ht="12.75" customHeight="1">
      <c r="A33" s="209" t="s">
        <v>410</v>
      </c>
      <c r="B33" s="202">
        <v>128.00250167522896</v>
      </c>
      <c r="C33" s="202">
        <v>229.00182558629405</v>
      </c>
      <c r="D33" s="202">
        <v>211.65397688647178</v>
      </c>
      <c r="E33" s="209" t="s">
        <v>411</v>
      </c>
      <c r="F33" s="208"/>
      <c r="G33" s="199"/>
      <c r="H33" s="199"/>
      <c r="I33" s="199"/>
    </row>
    <row r="34" spans="1:10" s="200" customFormat="1" ht="12.75" customHeight="1">
      <c r="A34" s="209" t="s">
        <v>412</v>
      </c>
      <c r="B34" s="202">
        <v>22385</v>
      </c>
      <c r="C34" s="202">
        <v>7121</v>
      </c>
      <c r="D34" s="202">
        <v>1471</v>
      </c>
      <c r="E34" s="209" t="s">
        <v>413</v>
      </c>
      <c r="F34" s="208"/>
      <c r="G34" s="199"/>
      <c r="H34" s="199"/>
      <c r="I34" s="199"/>
    </row>
    <row r="35" spans="1:10" s="200" customFormat="1" ht="12.75" customHeight="1">
      <c r="A35" s="210" t="s">
        <v>414</v>
      </c>
      <c r="B35" s="198"/>
      <c r="C35" s="198"/>
      <c r="D35" s="198"/>
      <c r="E35" s="210" t="s">
        <v>415</v>
      </c>
      <c r="F35" s="208"/>
      <c r="G35" s="199"/>
      <c r="H35" s="199"/>
      <c r="I35" s="199"/>
    </row>
    <row r="36" spans="1:10" s="200" customFormat="1" ht="12.75" customHeight="1">
      <c r="A36" s="209" t="s">
        <v>416</v>
      </c>
      <c r="B36" s="202">
        <v>142704</v>
      </c>
      <c r="C36" s="202">
        <v>57780</v>
      </c>
      <c r="D36" s="202">
        <v>10919</v>
      </c>
      <c r="E36" s="209" t="s">
        <v>417</v>
      </c>
      <c r="F36" s="208"/>
      <c r="G36" s="199"/>
      <c r="H36" s="199"/>
      <c r="I36" s="199"/>
    </row>
    <row r="37" spans="1:10" s="200" customFormat="1" ht="12.75" customHeight="1">
      <c r="A37" s="209" t="s">
        <v>418</v>
      </c>
      <c r="B37" s="202">
        <v>0</v>
      </c>
      <c r="C37" s="202">
        <v>19809</v>
      </c>
      <c r="D37" s="202">
        <v>2425</v>
      </c>
      <c r="E37" s="209" t="s">
        <v>419</v>
      </c>
      <c r="F37" s="208"/>
      <c r="G37" s="199"/>
      <c r="H37" s="199"/>
      <c r="I37" s="199"/>
    </row>
    <row r="38" spans="1:10" s="200" customFormat="1" ht="12.75" customHeight="1">
      <c r="A38" s="201" t="s">
        <v>420</v>
      </c>
      <c r="B38" s="202">
        <v>37190</v>
      </c>
      <c r="C38" s="202">
        <v>16687</v>
      </c>
      <c r="D38" s="202">
        <v>0</v>
      </c>
      <c r="E38" s="201" t="s">
        <v>421</v>
      </c>
      <c r="F38" s="208"/>
      <c r="G38" s="199"/>
      <c r="H38" s="199"/>
      <c r="I38" s="199"/>
    </row>
    <row r="39" spans="1:10" s="200" customFormat="1" ht="12.75" customHeight="1">
      <c r="A39" s="201" t="s">
        <v>422</v>
      </c>
      <c r="B39" s="202">
        <v>0</v>
      </c>
      <c r="C39" s="202">
        <v>0</v>
      </c>
      <c r="D39" s="202">
        <v>6165</v>
      </c>
      <c r="E39" s="201" t="s">
        <v>423</v>
      </c>
      <c r="F39" s="208"/>
      <c r="G39" s="199"/>
      <c r="H39" s="199"/>
      <c r="I39" s="199"/>
    </row>
    <row r="40" spans="1:10" s="200" customFormat="1" ht="12.75" customHeight="1">
      <c r="A40" s="201" t="s">
        <v>424</v>
      </c>
      <c r="B40" s="202">
        <v>20927</v>
      </c>
      <c r="C40" s="202">
        <v>21245</v>
      </c>
      <c r="D40" s="202">
        <v>0</v>
      </c>
      <c r="E40" s="201" t="s">
        <v>425</v>
      </c>
      <c r="F40" s="208"/>
      <c r="G40" s="199"/>
      <c r="H40" s="199"/>
      <c r="I40" s="199"/>
    </row>
    <row r="41" spans="1:10" s="200" customFormat="1" ht="12.75" customHeight="1">
      <c r="A41" s="203" t="s">
        <v>426</v>
      </c>
      <c r="B41" s="202">
        <v>3077</v>
      </c>
      <c r="C41" s="202">
        <v>0</v>
      </c>
      <c r="D41" s="202">
        <v>0</v>
      </c>
      <c r="E41" s="203" t="s">
        <v>427</v>
      </c>
      <c r="F41" s="208"/>
      <c r="G41" s="199"/>
      <c r="H41" s="199"/>
      <c r="I41" s="199"/>
    </row>
    <row r="42" spans="1:10" s="200" customFormat="1" ht="12.75" customHeight="1">
      <c r="A42" s="203" t="s">
        <v>428</v>
      </c>
      <c r="B42" s="202">
        <v>81510</v>
      </c>
      <c r="C42" s="202">
        <v>39</v>
      </c>
      <c r="D42" s="202">
        <v>2329</v>
      </c>
      <c r="E42" s="203" t="s">
        <v>429</v>
      </c>
      <c r="F42" s="208"/>
      <c r="G42" s="199"/>
      <c r="H42" s="199"/>
      <c r="I42" s="199"/>
    </row>
    <row r="43" spans="1:10" s="200" customFormat="1" ht="12.75" customHeight="1">
      <c r="A43" s="201" t="s">
        <v>430</v>
      </c>
      <c r="B43" s="202">
        <v>685636</v>
      </c>
      <c r="C43" s="202">
        <v>294450</v>
      </c>
      <c r="D43" s="202">
        <v>28566</v>
      </c>
      <c r="E43" s="201" t="s">
        <v>431</v>
      </c>
      <c r="F43" s="208"/>
      <c r="G43" s="199"/>
      <c r="H43" s="199"/>
      <c r="I43" s="199"/>
    </row>
    <row r="44" spans="1:10" s="200" customFormat="1" ht="12.75" customHeight="1">
      <c r="A44" s="203" t="s">
        <v>432</v>
      </c>
      <c r="B44" s="202">
        <v>2865336</v>
      </c>
      <c r="C44" s="202">
        <v>1630722</v>
      </c>
      <c r="D44" s="202">
        <v>311343</v>
      </c>
      <c r="E44" s="203" t="s">
        <v>433</v>
      </c>
      <c r="F44" s="208"/>
      <c r="G44" s="199"/>
      <c r="H44" s="199"/>
      <c r="I44" s="199"/>
    </row>
    <row r="45" spans="1:10" s="200" customFormat="1" ht="12.75" customHeight="1">
      <c r="A45" s="203" t="s">
        <v>434</v>
      </c>
      <c r="B45" s="202">
        <v>4.8046025339163583</v>
      </c>
      <c r="C45" s="202">
        <v>5.0960539979231569</v>
      </c>
      <c r="D45" s="202">
        <v>2.6161736422749335</v>
      </c>
      <c r="E45" s="203" t="s">
        <v>435</v>
      </c>
      <c r="F45" s="208"/>
      <c r="G45" s="199"/>
      <c r="H45" s="199"/>
      <c r="I45" s="199"/>
      <c r="J45" s="54"/>
    </row>
    <row r="46" spans="1:10" s="54" customFormat="1" ht="12.75" customHeight="1">
      <c r="A46" s="203" t="s">
        <v>436</v>
      </c>
      <c r="B46" s="202">
        <v>30.629260665624301</v>
      </c>
      <c r="C46" s="202">
        <v>41.34952956045499</v>
      </c>
      <c r="D46" s="202">
        <v>19.419442556084295</v>
      </c>
      <c r="E46" s="203" t="s">
        <v>437</v>
      </c>
      <c r="F46" s="52"/>
      <c r="G46" s="199"/>
      <c r="H46" s="199"/>
      <c r="I46" s="199"/>
      <c r="J46" s="52"/>
    </row>
    <row r="47" spans="1:10" ht="12.75" customHeight="1">
      <c r="A47" s="211" t="s">
        <v>438</v>
      </c>
      <c r="B47" s="198">
        <v>85095</v>
      </c>
      <c r="C47" s="198">
        <v>50141</v>
      </c>
      <c r="D47" s="198">
        <v>7788</v>
      </c>
      <c r="E47" s="211" t="s">
        <v>439</v>
      </c>
      <c r="F47" s="208"/>
      <c r="G47" s="199"/>
      <c r="H47" s="199"/>
      <c r="I47" s="199"/>
    </row>
    <row r="48" spans="1:10" ht="12.75" customHeight="1">
      <c r="A48" s="203" t="s">
        <v>440</v>
      </c>
      <c r="B48" s="202" t="s">
        <v>441</v>
      </c>
      <c r="C48" s="202">
        <v>39094</v>
      </c>
      <c r="D48" s="202">
        <v>6929</v>
      </c>
      <c r="E48" s="203" t="s">
        <v>442</v>
      </c>
      <c r="F48" s="208"/>
      <c r="G48" s="199"/>
      <c r="H48" s="199"/>
      <c r="I48" s="199"/>
    </row>
    <row r="49" spans="1:11" ht="12.75" customHeight="1">
      <c r="A49" s="203" t="s">
        <v>443</v>
      </c>
      <c r="B49" s="202">
        <v>9187</v>
      </c>
      <c r="C49" s="202">
        <v>11047</v>
      </c>
      <c r="D49" s="202">
        <v>859</v>
      </c>
      <c r="E49" s="203" t="s">
        <v>444</v>
      </c>
      <c r="F49" s="208"/>
      <c r="G49" s="199"/>
      <c r="H49" s="199"/>
      <c r="I49" s="199"/>
    </row>
    <row r="50" spans="1:11" ht="12.75" customHeight="1">
      <c r="A50" s="212" t="s">
        <v>445</v>
      </c>
      <c r="B50" s="198" t="s">
        <v>446</v>
      </c>
      <c r="C50" s="198">
        <v>40993</v>
      </c>
      <c r="D50" s="198" t="s">
        <v>447</v>
      </c>
      <c r="E50" s="211" t="s">
        <v>448</v>
      </c>
      <c r="F50" s="208"/>
      <c r="G50" s="199"/>
      <c r="H50" s="199"/>
      <c r="I50" s="199"/>
    </row>
    <row r="51" spans="1:11" ht="12.75" customHeight="1">
      <c r="A51" s="206" t="s">
        <v>449</v>
      </c>
      <c r="B51" s="198">
        <v>14809</v>
      </c>
      <c r="C51" s="213">
        <v>384</v>
      </c>
      <c r="D51" s="213">
        <v>240</v>
      </c>
      <c r="E51" s="206" t="s">
        <v>450</v>
      </c>
      <c r="F51" s="208"/>
      <c r="G51" s="199"/>
      <c r="H51" s="199"/>
      <c r="I51" s="199"/>
    </row>
    <row r="52" spans="1:11" ht="12.75" customHeight="1">
      <c r="A52" s="209" t="s">
        <v>451</v>
      </c>
      <c r="B52" s="202">
        <v>0</v>
      </c>
      <c r="C52" s="214">
        <v>0</v>
      </c>
      <c r="D52" s="214">
        <v>9</v>
      </c>
      <c r="E52" s="209" t="s">
        <v>452</v>
      </c>
      <c r="F52" s="208"/>
      <c r="G52" s="199"/>
      <c r="H52" s="199"/>
      <c r="I52" s="199"/>
    </row>
    <row r="53" spans="1:11" ht="12.75" customHeight="1">
      <c r="A53" s="209" t="s">
        <v>453</v>
      </c>
      <c r="B53" s="202">
        <v>14167</v>
      </c>
      <c r="C53" s="214">
        <v>384</v>
      </c>
      <c r="D53" s="214">
        <v>206</v>
      </c>
      <c r="E53" s="209" t="s">
        <v>454</v>
      </c>
      <c r="F53" s="208"/>
      <c r="G53" s="199"/>
      <c r="H53" s="199"/>
      <c r="I53" s="199"/>
    </row>
    <row r="54" spans="1:11" ht="12.75" customHeight="1">
      <c r="A54" s="207" t="s">
        <v>455</v>
      </c>
      <c r="B54" s="202">
        <v>263</v>
      </c>
      <c r="C54" s="214">
        <v>0</v>
      </c>
      <c r="D54" s="214">
        <v>0</v>
      </c>
      <c r="E54" s="207" t="s">
        <v>456</v>
      </c>
      <c r="G54" s="199"/>
      <c r="H54" s="199"/>
      <c r="I54" s="199"/>
    </row>
    <row r="55" spans="1:11" ht="12.75" customHeight="1">
      <c r="A55" s="207" t="s">
        <v>457</v>
      </c>
      <c r="B55" s="202">
        <v>379</v>
      </c>
      <c r="C55" s="214">
        <v>0</v>
      </c>
      <c r="D55" s="214">
        <v>25</v>
      </c>
      <c r="E55" s="207" t="s">
        <v>458</v>
      </c>
      <c r="G55" s="199"/>
      <c r="H55" s="199"/>
      <c r="I55" s="199"/>
    </row>
    <row r="56" spans="1:11" ht="24" customHeight="1">
      <c r="A56" s="194"/>
      <c r="B56" s="195" t="s">
        <v>459</v>
      </c>
      <c r="C56" s="195" t="s">
        <v>460</v>
      </c>
      <c r="D56" s="195" t="s">
        <v>461</v>
      </c>
      <c r="E56" s="194"/>
      <c r="F56" s="70"/>
      <c r="H56" s="70"/>
      <c r="I56" s="70"/>
      <c r="J56" s="70"/>
    </row>
    <row r="57" spans="1:11" ht="9.6" customHeight="1">
      <c r="A57" s="1269" t="s">
        <v>7</v>
      </c>
      <c r="B57" s="1270"/>
      <c r="C57" s="1270"/>
      <c r="D57" s="1270"/>
      <c r="E57" s="1270"/>
      <c r="F57" s="70"/>
      <c r="H57" s="70"/>
      <c r="I57" s="70"/>
      <c r="J57" s="70"/>
    </row>
    <row r="58" spans="1:11" ht="9.6" customHeight="1">
      <c r="A58" s="1269" t="s">
        <v>462</v>
      </c>
      <c r="B58" s="1270"/>
      <c r="C58" s="1270"/>
      <c r="D58" s="1270"/>
      <c r="E58" s="1270"/>
      <c r="K58" s="70"/>
    </row>
    <row r="59" spans="1:11" ht="9.6" customHeight="1">
      <c r="A59" s="1182" t="s">
        <v>463</v>
      </c>
      <c r="B59" s="1182"/>
      <c r="C59" s="1182"/>
      <c r="D59" s="1182"/>
      <c r="E59" s="1182"/>
    </row>
    <row r="60" spans="1:11" ht="17.45" customHeight="1">
      <c r="A60" s="1183" t="s">
        <v>464</v>
      </c>
      <c r="B60" s="1183"/>
      <c r="C60" s="1183"/>
      <c r="D60" s="1183"/>
      <c r="E60" s="1183"/>
    </row>
    <row r="61" spans="1:11" ht="18.600000000000001" customHeight="1">
      <c r="A61" s="1183" t="s">
        <v>465</v>
      </c>
      <c r="B61" s="1183"/>
      <c r="C61" s="1183"/>
      <c r="D61" s="1183"/>
      <c r="E61" s="1183"/>
    </row>
    <row r="62" spans="1:11" ht="9" customHeight="1">
      <c r="A62" s="215"/>
      <c r="B62" s="215"/>
      <c r="C62" s="215"/>
      <c r="D62" s="215"/>
      <c r="E62" s="215"/>
    </row>
    <row r="63" spans="1:11" ht="9.75" customHeight="1">
      <c r="A63" s="216" t="s">
        <v>2</v>
      </c>
      <c r="B63" s="216"/>
      <c r="C63" s="216"/>
      <c r="D63" s="216"/>
      <c r="E63" s="216"/>
      <c r="F63" s="54"/>
      <c r="G63" s="54"/>
      <c r="H63" s="54"/>
      <c r="I63" s="54"/>
      <c r="J63" s="54"/>
    </row>
    <row r="64" spans="1:11" ht="9.75" customHeight="1">
      <c r="A64" s="217" t="s">
        <v>466</v>
      </c>
      <c r="B64" s="59"/>
      <c r="C64" s="59"/>
      <c r="D64" s="59"/>
      <c r="E64" s="59"/>
    </row>
    <row r="65" spans="1:5" ht="9.75" customHeight="1">
      <c r="A65" s="217" t="s">
        <v>467</v>
      </c>
      <c r="B65" s="59"/>
      <c r="C65" s="59"/>
      <c r="D65" s="59"/>
      <c r="E65" s="59"/>
    </row>
    <row r="66" spans="1:5" ht="9.75" customHeight="1">
      <c r="A66" s="218"/>
      <c r="B66" s="159"/>
      <c r="C66" s="159"/>
      <c r="D66" s="159"/>
      <c r="E66" s="159"/>
    </row>
    <row r="67" spans="1:5" s="222" customFormat="1">
      <c r="A67" s="219"/>
      <c r="B67" s="220"/>
      <c r="C67" s="221"/>
      <c r="D67" s="221"/>
      <c r="E67" s="221"/>
    </row>
    <row r="68" spans="1:5" s="222" customFormat="1">
      <c r="A68" s="219"/>
      <c r="B68" s="223"/>
      <c r="C68" s="223"/>
      <c r="D68" s="223"/>
      <c r="E68" s="223"/>
    </row>
    <row r="69" spans="1:5" s="222" customFormat="1">
      <c r="A69" s="224"/>
      <c r="B69" s="225"/>
      <c r="C69" s="226"/>
      <c r="D69" s="226"/>
      <c r="E69" s="225"/>
    </row>
    <row r="70" spans="1:5">
      <c r="A70" s="227"/>
    </row>
    <row r="71" spans="1:5">
      <c r="A71" s="228"/>
    </row>
    <row r="72" spans="1:5">
      <c r="A72" s="228"/>
    </row>
    <row r="73" spans="1:5" ht="13.5">
      <c r="A73" s="229"/>
    </row>
    <row r="74" spans="1:5">
      <c r="A74" s="227"/>
    </row>
    <row r="75" spans="1:5">
      <c r="A75" s="227"/>
    </row>
    <row r="76" spans="1:5">
      <c r="A76" s="228"/>
    </row>
    <row r="77" spans="1:5">
      <c r="A77" s="227"/>
    </row>
    <row r="78" spans="1:5">
      <c r="A78" s="228"/>
    </row>
    <row r="79" spans="1:5">
      <c r="A79" s="228"/>
    </row>
    <row r="80" spans="1:5">
      <c r="A80" s="228"/>
    </row>
    <row r="81" spans="1:1">
      <c r="A81" s="227"/>
    </row>
    <row r="82" spans="1:1">
      <c r="A82" s="228"/>
    </row>
    <row r="83" spans="1:1">
      <c r="A83" s="228"/>
    </row>
    <row r="84" spans="1:1">
      <c r="A84" s="227"/>
    </row>
    <row r="85" spans="1:1">
      <c r="A85" s="228"/>
    </row>
    <row r="86" spans="1:1">
      <c r="A86" s="228"/>
    </row>
    <row r="87" spans="1:1" ht="13.5">
      <c r="A87" s="229"/>
    </row>
    <row r="88" spans="1:1">
      <c r="A88" s="227"/>
    </row>
    <row r="89" spans="1:1">
      <c r="A89" s="227"/>
    </row>
    <row r="90" spans="1:1">
      <c r="A90" s="228"/>
    </row>
    <row r="91" spans="1:1">
      <c r="A91" s="227"/>
    </row>
    <row r="92" spans="1:1">
      <c r="A92" s="228"/>
    </row>
    <row r="93" spans="1:1">
      <c r="A93" s="228"/>
    </row>
    <row r="94" spans="1:1">
      <c r="A94" s="228"/>
    </row>
    <row r="95" spans="1:1">
      <c r="A95" s="227"/>
    </row>
    <row r="96" spans="1:1">
      <c r="A96" s="228"/>
    </row>
    <row r="97" spans="1:1">
      <c r="A97" s="228"/>
    </row>
    <row r="98" spans="1:1">
      <c r="A98" s="227"/>
    </row>
    <row r="99" spans="1:1">
      <c r="A99" s="228"/>
    </row>
    <row r="100" spans="1:1">
      <c r="A100" s="228"/>
    </row>
    <row r="101" spans="1:1" ht="13.5">
      <c r="A101" s="229"/>
    </row>
    <row r="102" spans="1:1">
      <c r="A102" s="227"/>
    </row>
    <row r="103" spans="1:1">
      <c r="A103" s="227"/>
    </row>
    <row r="104" spans="1:1">
      <c r="A104" s="228"/>
    </row>
    <row r="105" spans="1:1">
      <c r="A105" s="227"/>
    </row>
    <row r="106" spans="1:1">
      <c r="A106" s="228"/>
    </row>
    <row r="107" spans="1:1">
      <c r="A107" s="228"/>
    </row>
    <row r="108" spans="1:1">
      <c r="A108" s="228"/>
    </row>
    <row r="109" spans="1:1">
      <c r="A109" s="227"/>
    </row>
    <row r="110" spans="1:1">
      <c r="A110" s="228"/>
    </row>
    <row r="111" spans="1:1">
      <c r="A111" s="228"/>
    </row>
    <row r="112" spans="1:1">
      <c r="A112" s="227"/>
    </row>
    <row r="113" spans="1:1">
      <c r="A113" s="228"/>
    </row>
    <row r="114" spans="1:1">
      <c r="A114" s="228"/>
    </row>
    <row r="115" spans="1:1" ht="13.5">
      <c r="A115" s="229"/>
    </row>
    <row r="116" spans="1:1">
      <c r="A116" s="227"/>
    </row>
    <row r="117" spans="1:1">
      <c r="A117" s="227"/>
    </row>
    <row r="118" spans="1:1">
      <c r="A118" s="228"/>
    </row>
    <row r="119" spans="1:1">
      <c r="A119" s="227"/>
    </row>
    <row r="120" spans="1:1">
      <c r="A120" s="228"/>
    </row>
    <row r="121" spans="1:1">
      <c r="A121" s="228"/>
    </row>
    <row r="122" spans="1:1">
      <c r="A122" s="228"/>
    </row>
    <row r="123" spans="1:1">
      <c r="A123" s="227"/>
    </row>
    <row r="124" spans="1:1">
      <c r="A124" s="228"/>
    </row>
    <row r="125" spans="1:1">
      <c r="A125" s="228"/>
    </row>
    <row r="126" spans="1:1">
      <c r="A126" s="227"/>
    </row>
    <row r="127" spans="1:1">
      <c r="A127" s="228"/>
    </row>
    <row r="128" spans="1:1">
      <c r="A128" s="228"/>
    </row>
    <row r="129" spans="1:1" ht="13.5">
      <c r="A129" s="229"/>
    </row>
    <row r="130" spans="1:1">
      <c r="A130" s="227"/>
    </row>
    <row r="131" spans="1:1">
      <c r="A131" s="227"/>
    </row>
    <row r="132" spans="1:1">
      <c r="A132" s="228"/>
    </row>
    <row r="133" spans="1:1">
      <c r="A133" s="227"/>
    </row>
    <row r="134" spans="1:1">
      <c r="A134" s="228"/>
    </row>
    <row r="135" spans="1:1">
      <c r="A135" s="228"/>
    </row>
    <row r="136" spans="1:1">
      <c r="A136" s="228"/>
    </row>
    <row r="137" spans="1:1">
      <c r="A137" s="227"/>
    </row>
    <row r="138" spans="1:1">
      <c r="A138" s="228"/>
    </row>
    <row r="139" spans="1:1">
      <c r="A139" s="228"/>
    </row>
    <row r="140" spans="1:1">
      <c r="A140" s="227"/>
    </row>
    <row r="141" spans="1:1">
      <c r="A141" s="228"/>
    </row>
    <row r="142" spans="1:1">
      <c r="A142" s="228"/>
    </row>
    <row r="143" spans="1:1" ht="13.5">
      <c r="A143" s="229"/>
    </row>
    <row r="144" spans="1:1">
      <c r="A144" s="227"/>
    </row>
    <row r="145" spans="1:1">
      <c r="A145" s="227"/>
    </row>
    <row r="146" spans="1:1">
      <c r="A146" s="228"/>
    </row>
    <row r="147" spans="1:1">
      <c r="A147" s="227"/>
    </row>
    <row r="148" spans="1:1">
      <c r="A148" s="228"/>
    </row>
    <row r="149" spans="1:1">
      <c r="A149" s="228"/>
    </row>
    <row r="150" spans="1:1">
      <c r="A150" s="228"/>
    </row>
    <row r="151" spans="1:1">
      <c r="A151" s="227"/>
    </row>
    <row r="152" spans="1:1">
      <c r="A152" s="228"/>
    </row>
    <row r="153" spans="1:1">
      <c r="A153" s="228"/>
    </row>
    <row r="154" spans="1:1">
      <c r="A154" s="227"/>
    </row>
    <row r="155" spans="1:1">
      <c r="A155" s="228"/>
    </row>
    <row r="156" spans="1:1">
      <c r="A156" s="228"/>
    </row>
    <row r="157" spans="1:1" ht="13.5">
      <c r="A157" s="229"/>
    </row>
    <row r="158" spans="1:1">
      <c r="A158" s="227"/>
    </row>
    <row r="159" spans="1:1">
      <c r="A159" s="227"/>
    </row>
    <row r="160" spans="1:1">
      <c r="A160" s="228"/>
    </row>
    <row r="161" spans="1:1">
      <c r="A161" s="227"/>
    </row>
    <row r="162" spans="1:1">
      <c r="A162" s="228"/>
    </row>
    <row r="163" spans="1:1">
      <c r="A163" s="228"/>
    </row>
    <row r="164" spans="1:1">
      <c r="A164" s="228"/>
    </row>
    <row r="165" spans="1:1">
      <c r="A165" s="227"/>
    </row>
    <row r="166" spans="1:1">
      <c r="A166" s="228"/>
    </row>
    <row r="167" spans="1:1">
      <c r="A167" s="228"/>
    </row>
    <row r="168" spans="1:1">
      <c r="A168" s="227"/>
    </row>
    <row r="169" spans="1:1">
      <c r="A169" s="228"/>
    </row>
    <row r="170" spans="1:1">
      <c r="A170" s="228"/>
    </row>
    <row r="171" spans="1:1" ht="13.5">
      <c r="A171" s="229"/>
    </row>
    <row r="172" spans="1:1">
      <c r="A172" s="227"/>
    </row>
    <row r="173" spans="1:1">
      <c r="A173" s="227"/>
    </row>
    <row r="174" spans="1:1">
      <c r="A174" s="228"/>
    </row>
    <row r="175" spans="1:1">
      <c r="A175" s="227"/>
    </row>
    <row r="176" spans="1:1">
      <c r="A176" s="228"/>
    </row>
    <row r="177" spans="1:4">
      <c r="A177" s="228"/>
    </row>
    <row r="178" spans="1:4">
      <c r="A178" s="228"/>
    </row>
    <row r="179" spans="1:4">
      <c r="A179" s="227"/>
    </row>
    <row r="180" spans="1:4">
      <c r="A180" s="228"/>
    </row>
    <row r="181" spans="1:4">
      <c r="A181" s="228"/>
    </row>
    <row r="182" spans="1:4">
      <c r="A182" s="227"/>
    </row>
    <row r="183" spans="1:4">
      <c r="A183" s="228"/>
    </row>
    <row r="184" spans="1:4">
      <c r="A184" s="228"/>
    </row>
    <row r="185" spans="1:4">
      <c r="A185" s="230"/>
      <c r="B185" s="230"/>
      <c r="C185" s="230"/>
      <c r="D185" s="231"/>
    </row>
    <row r="186" spans="1:4">
      <c r="A186" s="231"/>
      <c r="B186" s="231"/>
      <c r="C186" s="231"/>
      <c r="D186" s="231"/>
    </row>
    <row r="187" spans="1:4">
      <c r="A187" s="70"/>
      <c r="B187" s="70"/>
      <c r="C187" s="70"/>
      <c r="D187" s="70"/>
    </row>
    <row r="188" spans="1:4">
      <c r="A188" s="70"/>
      <c r="B188" s="70"/>
      <c r="C188" s="70"/>
      <c r="D188" s="70"/>
    </row>
  </sheetData>
  <mergeCells count="7">
    <mergeCell ref="A61:E61"/>
    <mergeCell ref="A2:E2"/>
    <mergeCell ref="A3:E3"/>
    <mergeCell ref="A57:E57"/>
    <mergeCell ref="A58:E58"/>
    <mergeCell ref="A59:E59"/>
    <mergeCell ref="A60:E60"/>
  </mergeCells>
  <hyperlinks>
    <hyperlink ref="A64" r:id="rId1"/>
    <hyperlink ref="A65" r:id="rId2"/>
    <hyperlink ref="A5" r:id="rId3"/>
    <hyperlink ref="E5" r:id="rId4"/>
    <hyperlink ref="E24" r:id="rId5"/>
    <hyperlink ref="A24" r:id="rId6"/>
  </hyperlinks>
  <printOptions horizontalCentered="1"/>
  <pageMargins left="0.39370078740157483" right="0.39370078740157483" top="0.39370078740157483" bottom="0.39370078740157483" header="0" footer="0"/>
  <pageSetup paperSize="9" orientation="portrait" r:id="rId7"/>
</worksheet>
</file>

<file path=xl/worksheets/sheet22.xml><?xml version="1.0" encoding="utf-8"?>
<worksheet xmlns="http://schemas.openxmlformats.org/spreadsheetml/2006/main" xmlns:r="http://schemas.openxmlformats.org/officeDocument/2006/relationships">
  <sheetPr codeName="Sheet13"/>
  <dimension ref="A2:K80"/>
  <sheetViews>
    <sheetView showGridLines="0" showOutlineSymbols="0" zoomScaleNormal="100" workbookViewId="0"/>
  </sheetViews>
  <sheetFormatPr defaultColWidth="9.140625" defaultRowHeight="12.75"/>
  <cols>
    <col min="1" max="1" width="16.85546875" style="52" customWidth="1"/>
    <col min="2" max="3" width="11" style="234" customWidth="1"/>
    <col min="4" max="4" width="12.140625" style="234" customWidth="1"/>
    <col min="5" max="6" width="11" style="234" customWidth="1"/>
    <col min="7" max="7" width="11" style="233" customWidth="1"/>
    <col min="8" max="8" width="11.85546875" style="232" customWidth="1"/>
    <col min="9" max="9" width="7.42578125" style="52" customWidth="1"/>
    <col min="10" max="11" width="8.5703125" style="52" customWidth="1"/>
    <col min="12" max="16384" width="9.140625" style="52"/>
  </cols>
  <sheetData>
    <row r="2" spans="1:11" s="67" customFormat="1" ht="30" customHeight="1">
      <c r="A2" s="1195" t="s">
        <v>490</v>
      </c>
      <c r="B2" s="1195"/>
      <c r="C2" s="1195"/>
      <c r="D2" s="1195"/>
      <c r="E2" s="1195"/>
      <c r="F2" s="1195"/>
      <c r="G2" s="1195"/>
      <c r="H2" s="1195"/>
    </row>
    <row r="3" spans="1:11" s="67" customFormat="1" ht="30" customHeight="1">
      <c r="A3" s="1271" t="s">
        <v>489</v>
      </c>
      <c r="B3" s="1271"/>
      <c r="C3" s="1271"/>
      <c r="D3" s="1271"/>
      <c r="E3" s="1271"/>
      <c r="F3" s="1271"/>
      <c r="G3" s="1271"/>
      <c r="H3" s="1271"/>
    </row>
    <row r="4" spans="1:11" ht="64.5" customHeight="1">
      <c r="A4" s="1237"/>
      <c r="B4" s="263" t="s">
        <v>488</v>
      </c>
      <c r="C4" s="263" t="s">
        <v>487</v>
      </c>
      <c r="D4" s="263" t="s">
        <v>486</v>
      </c>
      <c r="E4" s="262" t="s">
        <v>485</v>
      </c>
      <c r="F4" s="262" t="s">
        <v>484</v>
      </c>
      <c r="G4" s="262" t="s">
        <v>483</v>
      </c>
      <c r="H4" s="240" t="s">
        <v>482</v>
      </c>
    </row>
    <row r="5" spans="1:11" ht="13.5" customHeight="1">
      <c r="A5" s="1272"/>
      <c r="B5" s="1218" t="s">
        <v>175</v>
      </c>
      <c r="C5" s="1225"/>
      <c r="D5" s="1225"/>
      <c r="E5" s="1225"/>
      <c r="F5" s="1225"/>
      <c r="G5" s="1273" t="s">
        <v>8</v>
      </c>
      <c r="H5" s="1274"/>
      <c r="J5" s="261" t="s">
        <v>174</v>
      </c>
      <c r="K5" s="261" t="s">
        <v>173</v>
      </c>
    </row>
    <row r="6" spans="1:11" ht="12.75" customHeight="1">
      <c r="A6" s="255" t="s">
        <v>172</v>
      </c>
      <c r="B6" s="254">
        <v>42.11</v>
      </c>
      <c r="C6" s="254">
        <v>33.68</v>
      </c>
      <c r="D6" s="254">
        <v>2.06</v>
      </c>
      <c r="E6" s="253">
        <v>5.98</v>
      </c>
      <c r="F6" s="253">
        <v>16.52</v>
      </c>
      <c r="G6" s="253">
        <v>31.92</v>
      </c>
      <c r="H6" s="252">
        <v>30.3</v>
      </c>
      <c r="J6" s="260" t="s">
        <v>481</v>
      </c>
      <c r="K6" s="259" t="s">
        <v>55</v>
      </c>
    </row>
    <row r="7" spans="1:11" s="258" customFormat="1" ht="12.75" customHeight="1">
      <c r="A7" s="255" t="s">
        <v>169</v>
      </c>
      <c r="B7" s="254">
        <v>42.21</v>
      </c>
      <c r="C7" s="254">
        <v>33.770000000000003</v>
      </c>
      <c r="D7" s="254">
        <v>2.1</v>
      </c>
      <c r="E7" s="253">
        <v>5.8</v>
      </c>
      <c r="F7" s="253">
        <v>16.77</v>
      </c>
      <c r="G7" s="253">
        <v>30.99</v>
      </c>
      <c r="H7" s="252">
        <v>30.4</v>
      </c>
      <c r="J7" s="251" t="s">
        <v>168</v>
      </c>
      <c r="K7" s="259" t="s">
        <v>55</v>
      </c>
    </row>
    <row r="8" spans="1:11" ht="12.75" customHeight="1">
      <c r="A8" s="255" t="s">
        <v>167</v>
      </c>
      <c r="B8" s="254">
        <v>40.06</v>
      </c>
      <c r="C8" s="254">
        <v>32.39</v>
      </c>
      <c r="D8" s="254">
        <v>2.08</v>
      </c>
      <c r="E8" s="253">
        <v>8.7799999999999994</v>
      </c>
      <c r="F8" s="253">
        <v>38.42</v>
      </c>
      <c r="G8" s="253">
        <v>28.65</v>
      </c>
      <c r="H8" s="252">
        <v>26.3</v>
      </c>
      <c r="J8" s="251" t="s">
        <v>166</v>
      </c>
      <c r="K8" s="250" t="s">
        <v>55</v>
      </c>
    </row>
    <row r="9" spans="1:11" ht="12.75" customHeight="1">
      <c r="A9" s="255" t="s">
        <v>165</v>
      </c>
      <c r="B9" s="254">
        <v>42.56</v>
      </c>
      <c r="C9" s="254">
        <v>34.35</v>
      </c>
      <c r="D9" s="254">
        <v>2.69</v>
      </c>
      <c r="E9" s="253">
        <v>7.34</v>
      </c>
      <c r="F9" s="253">
        <v>34.590000000000003</v>
      </c>
      <c r="G9" s="253">
        <v>33.71</v>
      </c>
      <c r="H9" s="252">
        <v>28.1</v>
      </c>
      <c r="J9" s="257" t="s">
        <v>164</v>
      </c>
      <c r="K9" s="250" t="s">
        <v>55</v>
      </c>
    </row>
    <row r="10" spans="1:11" ht="12.75" customHeight="1">
      <c r="A10" s="249" t="s">
        <v>163</v>
      </c>
      <c r="B10" s="248">
        <v>39.76</v>
      </c>
      <c r="C10" s="248">
        <v>32.22</v>
      </c>
      <c r="D10" s="248">
        <v>1.96</v>
      </c>
      <c r="E10" s="247">
        <v>8.15</v>
      </c>
      <c r="F10" s="247">
        <v>40.76</v>
      </c>
      <c r="G10" s="247" t="s">
        <v>171</v>
      </c>
      <c r="H10" s="246">
        <v>24.6</v>
      </c>
      <c r="J10" s="245" t="s">
        <v>162</v>
      </c>
      <c r="K10" s="256">
        <v>1501</v>
      </c>
    </row>
    <row r="11" spans="1:11" ht="12.75" customHeight="1">
      <c r="A11" s="249" t="s">
        <v>161</v>
      </c>
      <c r="B11" s="248">
        <v>45.36</v>
      </c>
      <c r="C11" s="248">
        <v>37.19</v>
      </c>
      <c r="D11" s="248">
        <v>4.33</v>
      </c>
      <c r="E11" s="247">
        <v>6.77</v>
      </c>
      <c r="F11" s="247">
        <v>40.619999999999997</v>
      </c>
      <c r="G11" s="247" t="s">
        <v>171</v>
      </c>
      <c r="H11" s="246">
        <v>30.3</v>
      </c>
      <c r="J11" s="245" t="s">
        <v>160</v>
      </c>
      <c r="K11" s="256">
        <v>1505</v>
      </c>
    </row>
    <row r="12" spans="1:11" ht="12.75" customHeight="1">
      <c r="A12" s="249" t="s">
        <v>159</v>
      </c>
      <c r="B12" s="248">
        <v>37.479999999999997</v>
      </c>
      <c r="C12" s="248">
        <v>29.54</v>
      </c>
      <c r="D12" s="248">
        <v>3.48</v>
      </c>
      <c r="E12" s="247">
        <v>7.91</v>
      </c>
      <c r="F12" s="247">
        <v>55.37</v>
      </c>
      <c r="G12" s="247" t="s">
        <v>171</v>
      </c>
      <c r="H12" s="246">
        <v>22.7</v>
      </c>
      <c r="J12" s="245" t="s">
        <v>158</v>
      </c>
      <c r="K12" s="244" t="s">
        <v>157</v>
      </c>
    </row>
    <row r="13" spans="1:11" ht="12.75" customHeight="1">
      <c r="A13" s="249" t="s">
        <v>156</v>
      </c>
      <c r="B13" s="248">
        <v>42.86</v>
      </c>
      <c r="C13" s="248">
        <v>35.33</v>
      </c>
      <c r="D13" s="248">
        <v>1.94</v>
      </c>
      <c r="E13" s="247">
        <v>6.82</v>
      </c>
      <c r="F13" s="247">
        <v>23.86</v>
      </c>
      <c r="G13" s="247" t="s">
        <v>171</v>
      </c>
      <c r="H13" s="246">
        <v>29</v>
      </c>
      <c r="J13" s="245" t="s">
        <v>155</v>
      </c>
      <c r="K13" s="256">
        <v>1509</v>
      </c>
    </row>
    <row r="14" spans="1:11" ht="12.75" customHeight="1">
      <c r="A14" s="249" t="s">
        <v>154</v>
      </c>
      <c r="B14" s="248">
        <v>50.73</v>
      </c>
      <c r="C14" s="248">
        <v>39.94</v>
      </c>
      <c r="D14" s="248">
        <v>1.75</v>
      </c>
      <c r="E14" s="247">
        <v>7.27</v>
      </c>
      <c r="F14" s="247">
        <v>7.27</v>
      </c>
      <c r="G14" s="247" t="s">
        <v>171</v>
      </c>
      <c r="H14" s="246">
        <v>37.200000000000003</v>
      </c>
      <c r="J14" s="245" t="s">
        <v>153</v>
      </c>
      <c r="K14" s="256">
        <v>1513</v>
      </c>
    </row>
    <row r="15" spans="1:11" ht="12.75" customHeight="1">
      <c r="A15" s="255" t="s">
        <v>152</v>
      </c>
      <c r="B15" s="254">
        <v>38.96</v>
      </c>
      <c r="C15" s="254">
        <v>31.34</v>
      </c>
      <c r="D15" s="254">
        <v>2.83</v>
      </c>
      <c r="E15" s="253">
        <v>11.57</v>
      </c>
      <c r="F15" s="253">
        <v>52.9</v>
      </c>
      <c r="G15" s="253">
        <v>25.21</v>
      </c>
      <c r="H15" s="252">
        <v>24.3</v>
      </c>
      <c r="J15" s="251" t="s">
        <v>151</v>
      </c>
      <c r="K15" s="250" t="s">
        <v>55</v>
      </c>
    </row>
    <row r="16" spans="1:11" ht="12.75" customHeight="1">
      <c r="A16" s="249" t="s">
        <v>150</v>
      </c>
      <c r="B16" s="248">
        <v>41.76</v>
      </c>
      <c r="C16" s="248">
        <v>35.409999999999997</v>
      </c>
      <c r="D16" s="248">
        <v>2.31</v>
      </c>
      <c r="E16" s="247">
        <v>11.53</v>
      </c>
      <c r="F16" s="247">
        <v>34.590000000000003</v>
      </c>
      <c r="G16" s="247" t="s">
        <v>171</v>
      </c>
      <c r="H16" s="246">
        <v>26</v>
      </c>
      <c r="J16" s="245" t="s">
        <v>149</v>
      </c>
      <c r="K16" s="244" t="s">
        <v>148</v>
      </c>
    </row>
    <row r="17" spans="1:11" ht="12.75" customHeight="1">
      <c r="A17" s="249" t="s">
        <v>147</v>
      </c>
      <c r="B17" s="248">
        <v>38.03</v>
      </c>
      <c r="C17" s="248">
        <v>30.36</v>
      </c>
      <c r="D17" s="248">
        <v>8.4</v>
      </c>
      <c r="E17" s="247">
        <v>14.23</v>
      </c>
      <c r="F17" s="247">
        <v>99.63</v>
      </c>
      <c r="G17" s="247" t="s">
        <v>171</v>
      </c>
      <c r="H17" s="246">
        <v>20.2</v>
      </c>
      <c r="J17" s="245" t="s">
        <v>146</v>
      </c>
      <c r="K17" s="244" t="s">
        <v>145</v>
      </c>
    </row>
    <row r="18" spans="1:11" ht="12.75" customHeight="1">
      <c r="A18" s="249" t="s">
        <v>144</v>
      </c>
      <c r="B18" s="248">
        <v>37.979999999999997</v>
      </c>
      <c r="C18" s="248">
        <v>30.46</v>
      </c>
      <c r="D18" s="248">
        <v>2.8</v>
      </c>
      <c r="E18" s="247">
        <v>39.979999999999997</v>
      </c>
      <c r="F18" s="247">
        <v>39.979999999999997</v>
      </c>
      <c r="G18" s="247" t="s">
        <v>171</v>
      </c>
      <c r="H18" s="246">
        <v>24.1</v>
      </c>
      <c r="J18" s="245" t="s">
        <v>143</v>
      </c>
      <c r="K18" s="244" t="s">
        <v>142</v>
      </c>
    </row>
    <row r="19" spans="1:11" ht="12.75" customHeight="1">
      <c r="A19" s="249" t="s">
        <v>141</v>
      </c>
      <c r="B19" s="248">
        <v>29.98</v>
      </c>
      <c r="C19" s="248">
        <v>22.63</v>
      </c>
      <c r="D19" s="248">
        <v>1.74</v>
      </c>
      <c r="E19" s="247">
        <v>57.87</v>
      </c>
      <c r="F19" s="247">
        <v>0</v>
      </c>
      <c r="G19" s="247" t="s">
        <v>171</v>
      </c>
      <c r="H19" s="246">
        <v>15.3</v>
      </c>
      <c r="J19" s="245" t="s">
        <v>140</v>
      </c>
      <c r="K19" s="244" t="s">
        <v>139</v>
      </c>
    </row>
    <row r="20" spans="1:11" ht="12.75" customHeight="1">
      <c r="A20" s="249" t="s">
        <v>138</v>
      </c>
      <c r="B20" s="248">
        <v>44.91</v>
      </c>
      <c r="C20" s="248">
        <v>35.6</v>
      </c>
      <c r="D20" s="248">
        <v>1.98</v>
      </c>
      <c r="E20" s="247">
        <v>5.82</v>
      </c>
      <c r="F20" s="247">
        <v>40.729999999999997</v>
      </c>
      <c r="G20" s="247" t="s">
        <v>171</v>
      </c>
      <c r="H20" s="246">
        <v>30.9</v>
      </c>
      <c r="J20" s="245" t="s">
        <v>137</v>
      </c>
      <c r="K20" s="244" t="s">
        <v>136</v>
      </c>
    </row>
    <row r="21" spans="1:11" ht="12.75" customHeight="1">
      <c r="A21" s="249" t="s">
        <v>135</v>
      </c>
      <c r="B21" s="248">
        <v>41.12</v>
      </c>
      <c r="C21" s="248">
        <v>33.14</v>
      </c>
      <c r="D21" s="248">
        <v>2.78</v>
      </c>
      <c r="E21" s="247">
        <v>13.92</v>
      </c>
      <c r="F21" s="247">
        <v>41.76</v>
      </c>
      <c r="G21" s="247" t="s">
        <v>171</v>
      </c>
      <c r="H21" s="246">
        <v>25.6</v>
      </c>
      <c r="J21" s="245" t="s">
        <v>134</v>
      </c>
      <c r="K21" s="244" t="s">
        <v>133</v>
      </c>
    </row>
    <row r="22" spans="1:11" ht="12.75" customHeight="1">
      <c r="A22" s="249" t="s">
        <v>132</v>
      </c>
      <c r="B22" s="248">
        <v>35.69</v>
      </c>
      <c r="C22" s="248">
        <v>30.12</v>
      </c>
      <c r="D22" s="248">
        <v>1.67</v>
      </c>
      <c r="E22" s="247">
        <v>20.89</v>
      </c>
      <c r="F22" s="247">
        <v>62.66</v>
      </c>
      <c r="G22" s="247" t="s">
        <v>171</v>
      </c>
      <c r="H22" s="246">
        <v>22.7</v>
      </c>
      <c r="J22" s="245" t="s">
        <v>131</v>
      </c>
      <c r="K22" s="244" t="s">
        <v>130</v>
      </c>
    </row>
    <row r="23" spans="1:11" ht="12.75" customHeight="1">
      <c r="A23" s="249" t="s">
        <v>129</v>
      </c>
      <c r="B23" s="248">
        <v>36.43</v>
      </c>
      <c r="C23" s="248">
        <v>29.86</v>
      </c>
      <c r="D23" s="248">
        <v>1.99</v>
      </c>
      <c r="E23" s="247">
        <v>12.46</v>
      </c>
      <c r="F23" s="247">
        <v>62.28</v>
      </c>
      <c r="G23" s="247" t="s">
        <v>171</v>
      </c>
      <c r="H23" s="246">
        <v>23.1</v>
      </c>
      <c r="J23" s="245" t="s">
        <v>128</v>
      </c>
      <c r="K23" s="244" t="s">
        <v>127</v>
      </c>
    </row>
    <row r="24" spans="1:11" ht="12.75" customHeight="1">
      <c r="A24" s="249" t="s">
        <v>126</v>
      </c>
      <c r="B24" s="248">
        <v>37.93</v>
      </c>
      <c r="C24" s="248">
        <v>29.66</v>
      </c>
      <c r="D24" s="248">
        <v>7.42</v>
      </c>
      <c r="E24" s="247">
        <v>15.13</v>
      </c>
      <c r="F24" s="247">
        <v>90.81</v>
      </c>
      <c r="G24" s="247" t="s">
        <v>171</v>
      </c>
      <c r="H24" s="246">
        <v>17.100000000000001</v>
      </c>
      <c r="J24" s="245" t="s">
        <v>125</v>
      </c>
      <c r="K24" s="244" t="s">
        <v>124</v>
      </c>
    </row>
    <row r="25" spans="1:11" ht="12.75" customHeight="1">
      <c r="A25" s="249" t="s">
        <v>123</v>
      </c>
      <c r="B25" s="248">
        <v>34.200000000000003</v>
      </c>
      <c r="C25" s="248">
        <v>27.13</v>
      </c>
      <c r="D25" s="248">
        <v>1.4</v>
      </c>
      <c r="E25" s="247">
        <v>6.98</v>
      </c>
      <c r="F25" s="247">
        <v>48.84</v>
      </c>
      <c r="G25" s="247" t="s">
        <v>171</v>
      </c>
      <c r="H25" s="246">
        <v>21.6</v>
      </c>
      <c r="J25" s="245" t="s">
        <v>122</v>
      </c>
      <c r="K25" s="244" t="s">
        <v>121</v>
      </c>
    </row>
    <row r="26" spans="1:11" ht="12.75" customHeight="1">
      <c r="A26" s="249" t="s">
        <v>120</v>
      </c>
      <c r="B26" s="248">
        <v>39.26</v>
      </c>
      <c r="C26" s="248">
        <v>31.48</v>
      </c>
      <c r="D26" s="248">
        <v>4.2300000000000004</v>
      </c>
      <c r="E26" s="247">
        <v>20.12</v>
      </c>
      <c r="F26" s="247">
        <v>120.75</v>
      </c>
      <c r="G26" s="247" t="s">
        <v>171</v>
      </c>
      <c r="H26" s="246">
        <v>20.399999999999999</v>
      </c>
      <c r="J26" s="245" t="s">
        <v>119</v>
      </c>
      <c r="K26" s="244" t="s">
        <v>118</v>
      </c>
    </row>
    <row r="27" spans="1:11" ht="12.75" customHeight="1">
      <c r="A27" s="249" t="s">
        <v>117</v>
      </c>
      <c r="B27" s="248">
        <v>32.46</v>
      </c>
      <c r="C27" s="248">
        <v>26.44</v>
      </c>
      <c r="D27" s="248">
        <v>2.38</v>
      </c>
      <c r="E27" s="247">
        <v>6.62</v>
      </c>
      <c r="F27" s="247">
        <v>39.74</v>
      </c>
      <c r="G27" s="247" t="s">
        <v>171</v>
      </c>
      <c r="H27" s="246">
        <v>19.3</v>
      </c>
      <c r="J27" s="245" t="s">
        <v>116</v>
      </c>
      <c r="K27" s="244" t="s">
        <v>115</v>
      </c>
    </row>
    <row r="28" spans="1:11" ht="12.75" customHeight="1">
      <c r="A28" s="249" t="s">
        <v>114</v>
      </c>
      <c r="B28" s="248">
        <v>36.880000000000003</v>
      </c>
      <c r="C28" s="248">
        <v>29.83</v>
      </c>
      <c r="D28" s="248">
        <v>2.64</v>
      </c>
      <c r="E28" s="247">
        <v>17.579999999999998</v>
      </c>
      <c r="F28" s="247">
        <v>52.74</v>
      </c>
      <c r="G28" s="247" t="s">
        <v>171</v>
      </c>
      <c r="H28" s="246">
        <v>23</v>
      </c>
      <c r="J28" s="245" t="s">
        <v>113</v>
      </c>
      <c r="K28" s="244" t="s">
        <v>112</v>
      </c>
    </row>
    <row r="29" spans="1:11" ht="12.75" customHeight="1">
      <c r="A29" s="255" t="s">
        <v>111</v>
      </c>
      <c r="B29" s="254">
        <v>37.46</v>
      </c>
      <c r="C29" s="254">
        <v>30.46</v>
      </c>
      <c r="D29" s="254">
        <v>1.55</v>
      </c>
      <c r="E29" s="253">
        <v>5.77</v>
      </c>
      <c r="F29" s="253">
        <v>23.09</v>
      </c>
      <c r="G29" s="253">
        <v>32.44</v>
      </c>
      <c r="H29" s="252">
        <v>26.2</v>
      </c>
      <c r="J29" s="251" t="s">
        <v>110</v>
      </c>
      <c r="K29" s="250" t="s">
        <v>55</v>
      </c>
    </row>
    <row r="30" spans="1:11" ht="12.75" customHeight="1">
      <c r="A30" s="249" t="s">
        <v>109</v>
      </c>
      <c r="B30" s="248">
        <v>34.47</v>
      </c>
      <c r="C30" s="248">
        <v>28.19</v>
      </c>
      <c r="D30" s="248">
        <v>0.86</v>
      </c>
      <c r="E30" s="247">
        <v>4.32</v>
      </c>
      <c r="F30" s="247">
        <v>8.6300000000000008</v>
      </c>
      <c r="G30" s="247" t="s">
        <v>171</v>
      </c>
      <c r="H30" s="246">
        <v>25.4</v>
      </c>
      <c r="J30" s="245" t="s">
        <v>108</v>
      </c>
      <c r="K30" s="256">
        <v>1403</v>
      </c>
    </row>
    <row r="31" spans="1:11" ht="12.75" customHeight="1">
      <c r="A31" s="249" t="s">
        <v>107</v>
      </c>
      <c r="B31" s="248">
        <v>30.38</v>
      </c>
      <c r="C31" s="248">
        <v>25.86</v>
      </c>
      <c r="D31" s="248">
        <v>0.41</v>
      </c>
      <c r="E31" s="247">
        <v>13.62</v>
      </c>
      <c r="F31" s="247">
        <v>0</v>
      </c>
      <c r="G31" s="247" t="s">
        <v>171</v>
      </c>
      <c r="H31" s="246">
        <v>20.8</v>
      </c>
      <c r="J31" s="245" t="s">
        <v>106</v>
      </c>
      <c r="K31" s="256">
        <v>1404</v>
      </c>
    </row>
    <row r="32" spans="1:11" ht="12.75" customHeight="1">
      <c r="A32" s="249" t="s">
        <v>105</v>
      </c>
      <c r="B32" s="248">
        <v>33.89</v>
      </c>
      <c r="C32" s="248">
        <v>28.08</v>
      </c>
      <c r="D32" s="248">
        <v>2.83</v>
      </c>
      <c r="E32" s="247">
        <v>4.49</v>
      </c>
      <c r="F32" s="247">
        <v>26.95</v>
      </c>
      <c r="G32" s="247" t="s">
        <v>171</v>
      </c>
      <c r="H32" s="246">
        <v>23.2</v>
      </c>
      <c r="J32" s="245" t="s">
        <v>104</v>
      </c>
      <c r="K32" s="256">
        <v>1103</v>
      </c>
    </row>
    <row r="33" spans="1:11" ht="12.75" customHeight="1">
      <c r="A33" s="249" t="s">
        <v>103</v>
      </c>
      <c r="B33" s="248">
        <v>37.07</v>
      </c>
      <c r="C33" s="248">
        <v>29.9</v>
      </c>
      <c r="D33" s="248">
        <v>0.4</v>
      </c>
      <c r="E33" s="247">
        <v>10.039999999999999</v>
      </c>
      <c r="F33" s="247">
        <v>10.039999999999999</v>
      </c>
      <c r="G33" s="247" t="s">
        <v>171</v>
      </c>
      <c r="H33" s="246">
        <v>29.6</v>
      </c>
      <c r="J33" s="245" t="s">
        <v>102</v>
      </c>
      <c r="K33" s="256">
        <v>1405</v>
      </c>
    </row>
    <row r="34" spans="1:11" ht="12.75" customHeight="1">
      <c r="A34" s="249" t="s">
        <v>101</v>
      </c>
      <c r="B34" s="248">
        <v>40.39</v>
      </c>
      <c r="C34" s="248">
        <v>34</v>
      </c>
      <c r="D34" s="248">
        <v>1.1599999999999999</v>
      </c>
      <c r="E34" s="247">
        <v>4.1399999999999997</v>
      </c>
      <c r="F34" s="247">
        <v>24.86</v>
      </c>
      <c r="G34" s="247" t="s">
        <v>171</v>
      </c>
      <c r="H34" s="246">
        <v>28.6</v>
      </c>
      <c r="J34" s="245" t="s">
        <v>100</v>
      </c>
      <c r="K34" s="256">
        <v>1406</v>
      </c>
    </row>
    <row r="35" spans="1:11" ht="12.75" customHeight="1">
      <c r="A35" s="249" t="s">
        <v>99</v>
      </c>
      <c r="B35" s="248">
        <v>33.31</v>
      </c>
      <c r="C35" s="248">
        <v>27.53</v>
      </c>
      <c r="D35" s="248">
        <v>2.37</v>
      </c>
      <c r="E35" s="247">
        <v>10.31</v>
      </c>
      <c r="F35" s="247">
        <v>51.57</v>
      </c>
      <c r="G35" s="247" t="s">
        <v>171</v>
      </c>
      <c r="H35" s="246">
        <v>20.399999999999999</v>
      </c>
      <c r="J35" s="245" t="s">
        <v>98</v>
      </c>
      <c r="K35" s="256">
        <v>1407</v>
      </c>
    </row>
    <row r="36" spans="1:11" ht="12.75" customHeight="1">
      <c r="A36" s="249" t="s">
        <v>97</v>
      </c>
      <c r="B36" s="248">
        <v>34.770000000000003</v>
      </c>
      <c r="C36" s="248">
        <v>28.67</v>
      </c>
      <c r="D36" s="248">
        <v>1.66</v>
      </c>
      <c r="E36" s="247">
        <v>5.34</v>
      </c>
      <c r="F36" s="247">
        <v>37.380000000000003</v>
      </c>
      <c r="G36" s="247" t="s">
        <v>171</v>
      </c>
      <c r="H36" s="246">
        <v>20.6</v>
      </c>
      <c r="J36" s="245" t="s">
        <v>96</v>
      </c>
      <c r="K36" s="256">
        <v>1409</v>
      </c>
    </row>
    <row r="37" spans="1:11" ht="12.75" customHeight="1">
      <c r="A37" s="249" t="s">
        <v>95</v>
      </c>
      <c r="B37" s="248">
        <v>34.76</v>
      </c>
      <c r="C37" s="248">
        <v>28.58</v>
      </c>
      <c r="D37" s="248">
        <v>1.42</v>
      </c>
      <c r="E37" s="247">
        <v>17.809999999999999</v>
      </c>
      <c r="F37" s="247">
        <v>35.619999999999997</v>
      </c>
      <c r="G37" s="247" t="s">
        <v>171</v>
      </c>
      <c r="H37" s="246">
        <v>24.2</v>
      </c>
      <c r="J37" s="245" t="s">
        <v>94</v>
      </c>
      <c r="K37" s="256">
        <v>1412</v>
      </c>
    </row>
    <row r="38" spans="1:11" ht="12.75" customHeight="1">
      <c r="A38" s="249" t="s">
        <v>93</v>
      </c>
      <c r="B38" s="248">
        <v>37.96</v>
      </c>
      <c r="C38" s="248">
        <v>28.85</v>
      </c>
      <c r="D38" s="248">
        <v>2.2599999999999998</v>
      </c>
      <c r="E38" s="247">
        <v>4.8099999999999996</v>
      </c>
      <c r="F38" s="247">
        <v>38.479999999999997</v>
      </c>
      <c r="G38" s="247" t="s">
        <v>171</v>
      </c>
      <c r="H38" s="246">
        <v>25.7</v>
      </c>
      <c r="J38" s="245" t="s">
        <v>92</v>
      </c>
      <c r="K38" s="256">
        <v>1414</v>
      </c>
    </row>
    <row r="39" spans="1:11" ht="12.75" customHeight="1">
      <c r="A39" s="249" t="s">
        <v>91</v>
      </c>
      <c r="B39" s="248">
        <v>33.380000000000003</v>
      </c>
      <c r="C39" s="248">
        <v>28.19</v>
      </c>
      <c r="D39" s="248">
        <v>0.82</v>
      </c>
      <c r="E39" s="247">
        <v>4.57</v>
      </c>
      <c r="F39" s="247">
        <v>13.72</v>
      </c>
      <c r="G39" s="247" t="s">
        <v>171</v>
      </c>
      <c r="H39" s="246">
        <v>24.4</v>
      </c>
      <c r="J39" s="245" t="s">
        <v>90</v>
      </c>
      <c r="K39" s="256">
        <v>1415</v>
      </c>
    </row>
    <row r="40" spans="1:11" ht="12.75" customHeight="1">
      <c r="A40" s="249" t="s">
        <v>89</v>
      </c>
      <c r="B40" s="248">
        <v>42.98</v>
      </c>
      <c r="C40" s="248">
        <v>34.28</v>
      </c>
      <c r="D40" s="248">
        <v>2.08</v>
      </c>
      <c r="E40" s="247">
        <v>3.39</v>
      </c>
      <c r="F40" s="247">
        <v>23.71</v>
      </c>
      <c r="G40" s="247" t="s">
        <v>171</v>
      </c>
      <c r="H40" s="246">
        <v>29.5</v>
      </c>
      <c r="J40" s="245" t="s">
        <v>88</v>
      </c>
      <c r="K40" s="256">
        <v>1416</v>
      </c>
    </row>
    <row r="41" spans="1:11" ht="12.75" customHeight="1">
      <c r="A41" s="255" t="s">
        <v>87</v>
      </c>
      <c r="B41" s="254">
        <v>40.99</v>
      </c>
      <c r="C41" s="254">
        <v>33.130000000000003</v>
      </c>
      <c r="D41" s="254">
        <v>2.29</v>
      </c>
      <c r="E41" s="253">
        <v>12.59</v>
      </c>
      <c r="F41" s="253">
        <v>53.98</v>
      </c>
      <c r="G41" s="253">
        <v>21.86</v>
      </c>
      <c r="H41" s="252">
        <v>24.9</v>
      </c>
      <c r="J41" s="251">
        <v>1860000</v>
      </c>
      <c r="K41" s="250" t="s">
        <v>55</v>
      </c>
    </row>
    <row r="42" spans="1:11" ht="12.75" customHeight="1">
      <c r="A42" s="249" t="s">
        <v>86</v>
      </c>
      <c r="B42" s="248">
        <v>39.450000000000003</v>
      </c>
      <c r="C42" s="248">
        <v>32.58</v>
      </c>
      <c r="D42" s="248">
        <v>2.09</v>
      </c>
      <c r="E42" s="247">
        <v>29.89</v>
      </c>
      <c r="F42" s="247">
        <v>89.66</v>
      </c>
      <c r="G42" s="247" t="s">
        <v>171</v>
      </c>
      <c r="H42" s="246">
        <v>22.2</v>
      </c>
      <c r="J42" s="245" t="s">
        <v>85</v>
      </c>
      <c r="K42" s="256">
        <v>1201</v>
      </c>
    </row>
    <row r="43" spans="1:11" ht="12.75" customHeight="1">
      <c r="A43" s="249" t="s">
        <v>84</v>
      </c>
      <c r="B43" s="248">
        <v>39.44</v>
      </c>
      <c r="C43" s="248">
        <v>32.11</v>
      </c>
      <c r="D43" s="248">
        <v>2.99</v>
      </c>
      <c r="E43" s="247">
        <v>33.17</v>
      </c>
      <c r="F43" s="247">
        <v>33.17</v>
      </c>
      <c r="G43" s="247" t="s">
        <v>171</v>
      </c>
      <c r="H43" s="246">
        <v>22</v>
      </c>
      <c r="J43" s="245" t="s">
        <v>83</v>
      </c>
      <c r="K43" s="256">
        <v>1202</v>
      </c>
    </row>
    <row r="44" spans="1:11" ht="12.75" customHeight="1">
      <c r="A44" s="249" t="s">
        <v>82</v>
      </c>
      <c r="B44" s="248">
        <v>34.049999999999997</v>
      </c>
      <c r="C44" s="248">
        <v>27.67</v>
      </c>
      <c r="D44" s="248">
        <v>2.95</v>
      </c>
      <c r="E44" s="247">
        <v>22.66</v>
      </c>
      <c r="F44" s="247">
        <v>90.63</v>
      </c>
      <c r="G44" s="247" t="s">
        <v>171</v>
      </c>
      <c r="H44" s="246">
        <v>19</v>
      </c>
      <c r="J44" s="245" t="s">
        <v>81</v>
      </c>
      <c r="K44" s="256">
        <v>1203</v>
      </c>
    </row>
    <row r="45" spans="1:11" ht="12.75" customHeight="1">
      <c r="A45" s="249" t="s">
        <v>80</v>
      </c>
      <c r="B45" s="248">
        <v>36.32</v>
      </c>
      <c r="C45" s="248">
        <v>30.51</v>
      </c>
      <c r="D45" s="248">
        <v>0.73</v>
      </c>
      <c r="E45" s="247">
        <v>12.13</v>
      </c>
      <c r="F45" s="247">
        <v>24.25</v>
      </c>
      <c r="G45" s="247" t="s">
        <v>171</v>
      </c>
      <c r="H45" s="246">
        <v>24.4</v>
      </c>
      <c r="J45" s="245" t="s">
        <v>79</v>
      </c>
      <c r="K45" s="256">
        <v>1204</v>
      </c>
    </row>
    <row r="46" spans="1:11" ht="12.75" customHeight="1">
      <c r="A46" s="249" t="s">
        <v>78</v>
      </c>
      <c r="B46" s="248">
        <v>45.17</v>
      </c>
      <c r="C46" s="248">
        <v>36.57</v>
      </c>
      <c r="D46" s="248">
        <v>3.17</v>
      </c>
      <c r="E46" s="247">
        <v>31.75</v>
      </c>
      <c r="F46" s="247">
        <v>31.75</v>
      </c>
      <c r="G46" s="247" t="s">
        <v>171</v>
      </c>
      <c r="H46" s="246">
        <v>26.7</v>
      </c>
      <c r="J46" s="245" t="s">
        <v>77</v>
      </c>
      <c r="K46" s="256">
        <v>1205</v>
      </c>
    </row>
    <row r="47" spans="1:11" ht="12.75" customHeight="1">
      <c r="A47" s="249" t="s">
        <v>76</v>
      </c>
      <c r="B47" s="248">
        <v>45.37</v>
      </c>
      <c r="C47" s="248">
        <v>37.28</v>
      </c>
      <c r="D47" s="248">
        <v>2.64</v>
      </c>
      <c r="E47" s="247">
        <v>29.29</v>
      </c>
      <c r="F47" s="247">
        <v>87.86</v>
      </c>
      <c r="G47" s="247" t="s">
        <v>171</v>
      </c>
      <c r="H47" s="246">
        <v>24.4</v>
      </c>
      <c r="J47" s="245" t="s">
        <v>75</v>
      </c>
      <c r="K47" s="256">
        <v>1206</v>
      </c>
    </row>
    <row r="48" spans="1:11" ht="12.75" customHeight="1">
      <c r="A48" s="249" t="s">
        <v>74</v>
      </c>
      <c r="B48" s="248">
        <v>39.08</v>
      </c>
      <c r="C48" s="248">
        <v>31.31</v>
      </c>
      <c r="D48" s="248">
        <v>1.66</v>
      </c>
      <c r="E48" s="247">
        <v>4.5999999999999996</v>
      </c>
      <c r="F48" s="247">
        <v>36.799999999999997</v>
      </c>
      <c r="G48" s="247" t="s">
        <v>171</v>
      </c>
      <c r="H48" s="246">
        <v>26.1</v>
      </c>
      <c r="J48" s="245" t="s">
        <v>73</v>
      </c>
      <c r="K48" s="256">
        <v>1207</v>
      </c>
    </row>
    <row r="49" spans="1:11" ht="12.75" customHeight="1">
      <c r="A49" s="249" t="s">
        <v>72</v>
      </c>
      <c r="B49" s="248">
        <v>38.06</v>
      </c>
      <c r="C49" s="248">
        <v>30.37</v>
      </c>
      <c r="D49" s="248">
        <v>2.88</v>
      </c>
      <c r="E49" s="247">
        <v>32.04</v>
      </c>
      <c r="F49" s="247">
        <v>64.08</v>
      </c>
      <c r="G49" s="247" t="s">
        <v>171</v>
      </c>
      <c r="H49" s="246">
        <v>23.4</v>
      </c>
      <c r="J49" s="245" t="s">
        <v>71</v>
      </c>
      <c r="K49" s="256">
        <v>1208</v>
      </c>
    </row>
    <row r="50" spans="1:11" ht="12.75" customHeight="1">
      <c r="A50" s="249" t="s">
        <v>70</v>
      </c>
      <c r="B50" s="248">
        <v>39.61</v>
      </c>
      <c r="C50" s="248">
        <v>33.6</v>
      </c>
      <c r="D50" s="248">
        <v>3.52</v>
      </c>
      <c r="E50" s="247">
        <v>0</v>
      </c>
      <c r="F50" s="247">
        <v>81.22</v>
      </c>
      <c r="G50" s="247" t="s">
        <v>171</v>
      </c>
      <c r="H50" s="246">
        <v>17.8</v>
      </c>
      <c r="J50" s="245" t="s">
        <v>69</v>
      </c>
      <c r="K50" s="256">
        <v>1209</v>
      </c>
    </row>
    <row r="51" spans="1:11" ht="12.75" customHeight="1">
      <c r="A51" s="249" t="s">
        <v>68</v>
      </c>
      <c r="B51" s="248">
        <v>46.15</v>
      </c>
      <c r="C51" s="248">
        <v>37.89</v>
      </c>
      <c r="D51" s="248">
        <v>5.2</v>
      </c>
      <c r="E51" s="247">
        <v>30.6</v>
      </c>
      <c r="F51" s="247">
        <v>91.81</v>
      </c>
      <c r="G51" s="247" t="s">
        <v>171</v>
      </c>
      <c r="H51" s="246">
        <v>22.8</v>
      </c>
      <c r="J51" s="245" t="s">
        <v>67</v>
      </c>
      <c r="K51" s="256">
        <v>1210</v>
      </c>
    </row>
    <row r="52" spans="1:11" ht="12.75" customHeight="1">
      <c r="A52" s="249" t="s">
        <v>66</v>
      </c>
      <c r="B52" s="248">
        <v>37.18</v>
      </c>
      <c r="C52" s="248">
        <v>29.65</v>
      </c>
      <c r="D52" s="248">
        <v>1.91</v>
      </c>
      <c r="E52" s="247">
        <v>31.91</v>
      </c>
      <c r="F52" s="247">
        <v>95.74</v>
      </c>
      <c r="G52" s="247" t="s">
        <v>171</v>
      </c>
      <c r="H52" s="246">
        <v>21.9</v>
      </c>
      <c r="J52" s="245" t="s">
        <v>65</v>
      </c>
      <c r="K52" s="256">
        <v>1211</v>
      </c>
    </row>
    <row r="53" spans="1:11" ht="12.75" customHeight="1">
      <c r="A53" s="249" t="s">
        <v>64</v>
      </c>
      <c r="B53" s="248">
        <v>43.14</v>
      </c>
      <c r="C53" s="248">
        <v>36.9</v>
      </c>
      <c r="D53" s="248">
        <v>3.27</v>
      </c>
      <c r="E53" s="247">
        <v>14.84</v>
      </c>
      <c r="F53" s="247">
        <v>89.07</v>
      </c>
      <c r="G53" s="247" t="s">
        <v>171</v>
      </c>
      <c r="H53" s="246">
        <v>21</v>
      </c>
      <c r="J53" s="245" t="s">
        <v>63</v>
      </c>
      <c r="K53" s="256">
        <v>1212</v>
      </c>
    </row>
    <row r="54" spans="1:11" ht="12.75" customHeight="1">
      <c r="A54" s="249" t="s">
        <v>62</v>
      </c>
      <c r="B54" s="248">
        <v>36.729999999999997</v>
      </c>
      <c r="C54" s="248">
        <v>29.49</v>
      </c>
      <c r="D54" s="248">
        <v>2.15</v>
      </c>
      <c r="E54" s="247">
        <v>6.32</v>
      </c>
      <c r="F54" s="247">
        <v>44.25</v>
      </c>
      <c r="G54" s="247" t="s">
        <v>171</v>
      </c>
      <c r="H54" s="246">
        <v>22.6</v>
      </c>
      <c r="J54" s="245" t="s">
        <v>61</v>
      </c>
      <c r="K54" s="256">
        <v>1213</v>
      </c>
    </row>
    <row r="55" spans="1:11" ht="12.75" customHeight="1">
      <c r="A55" s="249" t="s">
        <v>60</v>
      </c>
      <c r="B55" s="248">
        <v>47.85</v>
      </c>
      <c r="C55" s="248">
        <v>37.590000000000003</v>
      </c>
      <c r="D55" s="248">
        <v>2.1</v>
      </c>
      <c r="E55" s="247">
        <v>4.28</v>
      </c>
      <c r="F55" s="247">
        <v>47.11</v>
      </c>
      <c r="G55" s="247" t="s">
        <v>171</v>
      </c>
      <c r="H55" s="246">
        <v>30.5</v>
      </c>
      <c r="J55" s="245" t="s">
        <v>59</v>
      </c>
      <c r="K55" s="256">
        <v>1214</v>
      </c>
    </row>
    <row r="56" spans="1:11" ht="12.75" customHeight="1">
      <c r="A56" s="249" t="s">
        <v>58</v>
      </c>
      <c r="B56" s="248">
        <v>39.89</v>
      </c>
      <c r="C56" s="248">
        <v>32.22</v>
      </c>
      <c r="D56" s="248">
        <v>3.18</v>
      </c>
      <c r="E56" s="247">
        <v>21.2</v>
      </c>
      <c r="F56" s="247">
        <v>63.59</v>
      </c>
      <c r="G56" s="247" t="s">
        <v>171</v>
      </c>
      <c r="H56" s="246">
        <v>23.4</v>
      </c>
      <c r="J56" s="245" t="s">
        <v>57</v>
      </c>
      <c r="K56" s="256">
        <v>1215</v>
      </c>
    </row>
    <row r="57" spans="1:11" ht="12.75" customHeight="1">
      <c r="A57" s="255" t="s">
        <v>56</v>
      </c>
      <c r="B57" s="254">
        <v>42.71</v>
      </c>
      <c r="C57" s="254">
        <v>34.47</v>
      </c>
      <c r="D57" s="254">
        <v>1.78</v>
      </c>
      <c r="E57" s="253">
        <v>9.4499999999999993</v>
      </c>
      <c r="F57" s="253">
        <v>42.19</v>
      </c>
      <c r="G57" s="253">
        <v>25.98</v>
      </c>
      <c r="H57" s="252">
        <v>27.8</v>
      </c>
      <c r="J57" s="251">
        <v>1870000</v>
      </c>
      <c r="K57" s="250" t="s">
        <v>55</v>
      </c>
    </row>
    <row r="58" spans="1:11" ht="12.75" customHeight="1">
      <c r="A58" s="249" t="s">
        <v>54</v>
      </c>
      <c r="B58" s="248">
        <v>38.49</v>
      </c>
      <c r="C58" s="248">
        <v>31.76</v>
      </c>
      <c r="D58" s="248">
        <v>3.15</v>
      </c>
      <c r="E58" s="247">
        <v>18.510000000000002</v>
      </c>
      <c r="F58" s="247">
        <v>111.04</v>
      </c>
      <c r="G58" s="247" t="s">
        <v>171</v>
      </c>
      <c r="H58" s="246">
        <v>19.600000000000001</v>
      </c>
      <c r="J58" s="245" t="s">
        <v>53</v>
      </c>
      <c r="K58" s="244" t="s">
        <v>52</v>
      </c>
    </row>
    <row r="59" spans="1:11" ht="12.75" customHeight="1">
      <c r="A59" s="249" t="s">
        <v>51</v>
      </c>
      <c r="B59" s="248">
        <v>40.74</v>
      </c>
      <c r="C59" s="248">
        <v>33.82</v>
      </c>
      <c r="D59" s="248">
        <v>2.1</v>
      </c>
      <c r="E59" s="247">
        <v>13.98</v>
      </c>
      <c r="F59" s="247">
        <v>97.83</v>
      </c>
      <c r="G59" s="247" t="s">
        <v>171</v>
      </c>
      <c r="H59" s="246">
        <v>24.8</v>
      </c>
      <c r="J59" s="245" t="s">
        <v>50</v>
      </c>
      <c r="K59" s="244" t="s">
        <v>49</v>
      </c>
    </row>
    <row r="60" spans="1:11" ht="12.75" customHeight="1">
      <c r="A60" s="249" t="s">
        <v>48</v>
      </c>
      <c r="B60" s="248">
        <v>36.67</v>
      </c>
      <c r="C60" s="248">
        <v>29.59</v>
      </c>
      <c r="D60" s="248">
        <v>1.98</v>
      </c>
      <c r="E60" s="247">
        <v>14.13</v>
      </c>
      <c r="F60" s="247">
        <v>14.13</v>
      </c>
      <c r="G60" s="247" t="s">
        <v>171</v>
      </c>
      <c r="H60" s="246">
        <v>21.4</v>
      </c>
      <c r="J60" s="245" t="s">
        <v>47</v>
      </c>
      <c r="K60" s="244" t="s">
        <v>46</v>
      </c>
    </row>
    <row r="61" spans="1:11" ht="12.75" customHeight="1">
      <c r="A61" s="249" t="s">
        <v>45</v>
      </c>
      <c r="B61" s="248">
        <v>41.54</v>
      </c>
      <c r="C61" s="248">
        <v>32.71</v>
      </c>
      <c r="D61" s="248">
        <v>1.79</v>
      </c>
      <c r="E61" s="247">
        <v>7.46</v>
      </c>
      <c r="F61" s="247">
        <v>44.76</v>
      </c>
      <c r="G61" s="247" t="s">
        <v>171</v>
      </c>
      <c r="H61" s="246">
        <v>23.8</v>
      </c>
      <c r="J61" s="245" t="s">
        <v>44</v>
      </c>
      <c r="K61" s="244" t="s">
        <v>43</v>
      </c>
    </row>
    <row r="62" spans="1:11" ht="12.75" customHeight="1">
      <c r="A62" s="249" t="s">
        <v>42</v>
      </c>
      <c r="B62" s="248">
        <v>48.44</v>
      </c>
      <c r="C62" s="248">
        <v>38.65</v>
      </c>
      <c r="D62" s="248">
        <v>1.59</v>
      </c>
      <c r="E62" s="247">
        <v>3.71</v>
      </c>
      <c r="F62" s="247">
        <v>31.5</v>
      </c>
      <c r="G62" s="247" t="s">
        <v>171</v>
      </c>
      <c r="H62" s="246">
        <v>35.200000000000003</v>
      </c>
      <c r="J62" s="245" t="s">
        <v>41</v>
      </c>
      <c r="K62" s="244" t="s">
        <v>40</v>
      </c>
    </row>
    <row r="63" spans="1:11" ht="12.75" customHeight="1">
      <c r="A63" s="249" t="s">
        <v>39</v>
      </c>
      <c r="B63" s="248">
        <v>43.45</v>
      </c>
      <c r="C63" s="248">
        <v>35.43</v>
      </c>
      <c r="D63" s="248">
        <v>1.76</v>
      </c>
      <c r="E63" s="247">
        <v>6.08</v>
      </c>
      <c r="F63" s="247">
        <v>42.57</v>
      </c>
      <c r="G63" s="247" t="s">
        <v>171</v>
      </c>
      <c r="H63" s="246">
        <v>26.4</v>
      </c>
      <c r="J63" s="245" t="s">
        <v>38</v>
      </c>
      <c r="K63" s="244" t="s">
        <v>37</v>
      </c>
    </row>
    <row r="64" spans="1:11" ht="12.75" customHeight="1">
      <c r="A64" s="249" t="s">
        <v>36</v>
      </c>
      <c r="B64" s="248">
        <v>41.53</v>
      </c>
      <c r="C64" s="248">
        <v>34.380000000000003</v>
      </c>
      <c r="D64" s="248">
        <v>2.4300000000000002</v>
      </c>
      <c r="E64" s="247">
        <v>22.06</v>
      </c>
      <c r="F64" s="247">
        <v>66.17</v>
      </c>
      <c r="G64" s="247" t="s">
        <v>171</v>
      </c>
      <c r="H64" s="246">
        <v>22.7</v>
      </c>
      <c r="J64" s="245" t="s">
        <v>35</v>
      </c>
      <c r="K64" s="244" t="s">
        <v>34</v>
      </c>
    </row>
    <row r="65" spans="1:11" ht="12.75" customHeight="1">
      <c r="A65" s="249" t="s">
        <v>33</v>
      </c>
      <c r="B65" s="248">
        <v>33.53</v>
      </c>
      <c r="C65" s="248">
        <v>27.14</v>
      </c>
      <c r="D65" s="248">
        <v>3.13</v>
      </c>
      <c r="E65" s="247">
        <v>39.17</v>
      </c>
      <c r="F65" s="247">
        <v>78.34</v>
      </c>
      <c r="G65" s="247" t="s">
        <v>171</v>
      </c>
      <c r="H65" s="246">
        <v>19.8</v>
      </c>
      <c r="J65" s="245" t="s">
        <v>32</v>
      </c>
      <c r="K65" s="244" t="s">
        <v>31</v>
      </c>
    </row>
    <row r="66" spans="1:11" ht="12.75" customHeight="1">
      <c r="A66" s="249" t="s">
        <v>30</v>
      </c>
      <c r="B66" s="248">
        <v>38.18</v>
      </c>
      <c r="C66" s="248">
        <v>32.01</v>
      </c>
      <c r="D66" s="248">
        <v>2.6</v>
      </c>
      <c r="E66" s="247">
        <v>16.25</v>
      </c>
      <c r="F66" s="247">
        <v>113.78</v>
      </c>
      <c r="G66" s="247" t="s">
        <v>171</v>
      </c>
      <c r="H66" s="246">
        <v>22.6</v>
      </c>
      <c r="J66" s="245" t="s">
        <v>29</v>
      </c>
      <c r="K66" s="244" t="s">
        <v>28</v>
      </c>
    </row>
    <row r="67" spans="1:11" ht="12.75" customHeight="1">
      <c r="A67" s="249" t="s">
        <v>27</v>
      </c>
      <c r="B67" s="248">
        <v>34.89</v>
      </c>
      <c r="C67" s="248">
        <v>28.07</v>
      </c>
      <c r="D67" s="248">
        <v>1.79</v>
      </c>
      <c r="E67" s="247">
        <v>14.94</v>
      </c>
      <c r="F67" s="247">
        <v>29.88</v>
      </c>
      <c r="G67" s="247" t="s">
        <v>171</v>
      </c>
      <c r="H67" s="246">
        <v>21</v>
      </c>
      <c r="J67" s="245" t="s">
        <v>26</v>
      </c>
      <c r="K67" s="244" t="s">
        <v>25</v>
      </c>
    </row>
    <row r="68" spans="1:11" ht="12.75" customHeight="1">
      <c r="A68" s="249" t="s">
        <v>24</v>
      </c>
      <c r="B68" s="248">
        <v>38</v>
      </c>
      <c r="C68" s="248">
        <v>30.67</v>
      </c>
      <c r="D68" s="248">
        <v>1.54</v>
      </c>
      <c r="E68" s="247">
        <v>9.6</v>
      </c>
      <c r="F68" s="247">
        <v>38.380000000000003</v>
      </c>
      <c r="G68" s="247" t="s">
        <v>171</v>
      </c>
      <c r="H68" s="246">
        <v>23.8</v>
      </c>
      <c r="J68" s="245" t="s">
        <v>23</v>
      </c>
      <c r="K68" s="244" t="s">
        <v>22</v>
      </c>
    </row>
    <row r="69" spans="1:11" ht="12.75" customHeight="1">
      <c r="A69" s="249" t="s">
        <v>21</v>
      </c>
      <c r="B69" s="248">
        <v>42.87</v>
      </c>
      <c r="C69" s="248">
        <v>35.82</v>
      </c>
      <c r="D69" s="248">
        <v>0.95</v>
      </c>
      <c r="E69" s="247">
        <v>8.6199999999999992</v>
      </c>
      <c r="F69" s="247">
        <v>17.239999999999998</v>
      </c>
      <c r="G69" s="247" t="s">
        <v>171</v>
      </c>
      <c r="H69" s="246">
        <v>27.9</v>
      </c>
      <c r="J69" s="245" t="s">
        <v>20</v>
      </c>
      <c r="K69" s="244" t="s">
        <v>19</v>
      </c>
    </row>
    <row r="70" spans="1:11" ht="12.75" customHeight="1">
      <c r="A70" s="249" t="s">
        <v>18</v>
      </c>
      <c r="B70" s="248">
        <v>39.020000000000003</v>
      </c>
      <c r="C70" s="248">
        <v>31.84</v>
      </c>
      <c r="D70" s="248">
        <v>2.0499999999999998</v>
      </c>
      <c r="E70" s="247">
        <v>18.64</v>
      </c>
      <c r="F70" s="247">
        <v>37.28</v>
      </c>
      <c r="G70" s="247" t="s">
        <v>171</v>
      </c>
      <c r="H70" s="246">
        <v>25.1</v>
      </c>
      <c r="J70" s="245" t="s">
        <v>17</v>
      </c>
      <c r="K70" s="244" t="s">
        <v>16</v>
      </c>
    </row>
    <row r="71" spans="1:11" ht="12.75" customHeight="1">
      <c r="A71" s="249" t="s">
        <v>15</v>
      </c>
      <c r="B71" s="248">
        <v>36.44</v>
      </c>
      <c r="C71" s="248">
        <v>28.39</v>
      </c>
      <c r="D71" s="248">
        <v>1.62</v>
      </c>
      <c r="E71" s="247">
        <v>12.44</v>
      </c>
      <c r="F71" s="247">
        <v>12.44</v>
      </c>
      <c r="G71" s="247" t="s">
        <v>171</v>
      </c>
      <c r="H71" s="246">
        <v>22.7</v>
      </c>
      <c r="J71" s="245" t="s">
        <v>14</v>
      </c>
      <c r="K71" s="244" t="s">
        <v>13</v>
      </c>
    </row>
    <row r="72" spans="1:11" ht="51.75" customHeight="1">
      <c r="A72" s="1237"/>
      <c r="B72" s="243" t="s">
        <v>480</v>
      </c>
      <c r="C72" s="243" t="s">
        <v>479</v>
      </c>
      <c r="D72" s="243" t="s">
        <v>478</v>
      </c>
      <c r="E72" s="241" t="s">
        <v>477</v>
      </c>
      <c r="F72" s="242" t="s">
        <v>476</v>
      </c>
      <c r="G72" s="241" t="s">
        <v>475</v>
      </c>
      <c r="H72" s="240" t="s">
        <v>474</v>
      </c>
    </row>
    <row r="73" spans="1:11" ht="12.75" customHeight="1">
      <c r="A73" s="1272"/>
      <c r="B73" s="1218" t="s">
        <v>9</v>
      </c>
      <c r="C73" s="1225"/>
      <c r="D73" s="1225"/>
      <c r="E73" s="1225"/>
      <c r="F73" s="1225"/>
      <c r="G73" s="1218" t="s">
        <v>8</v>
      </c>
      <c r="H73" s="1224"/>
    </row>
    <row r="74" spans="1:11" ht="9.75" customHeight="1">
      <c r="A74" s="1275" t="s">
        <v>7</v>
      </c>
      <c r="B74" s="1178"/>
      <c r="C74" s="1178"/>
      <c r="D74" s="1178"/>
      <c r="E74" s="1178"/>
      <c r="F74" s="1178"/>
      <c r="G74" s="1178"/>
      <c r="H74" s="1178"/>
    </row>
    <row r="75" spans="1:11" ht="9.75" customHeight="1">
      <c r="A75" s="1276" t="s">
        <v>473</v>
      </c>
      <c r="B75" s="1276"/>
      <c r="C75" s="1276"/>
      <c r="D75" s="1276"/>
      <c r="E75" s="1276"/>
      <c r="F75" s="1276"/>
      <c r="G75" s="1276"/>
      <c r="H75" s="1276"/>
    </row>
    <row r="76" spans="1:11" ht="9.75" customHeight="1">
      <c r="A76" s="1276" t="s">
        <v>472</v>
      </c>
      <c r="B76" s="1276"/>
      <c r="C76" s="1276"/>
      <c r="D76" s="1276"/>
      <c r="E76" s="1276"/>
      <c r="F76" s="1276"/>
      <c r="G76" s="1276"/>
      <c r="H76" s="1276"/>
    </row>
    <row r="77" spans="1:11" ht="9.75" customHeight="1">
      <c r="A77" s="53"/>
      <c r="B77" s="53"/>
      <c r="C77" s="53"/>
      <c r="D77" s="53"/>
      <c r="E77" s="53"/>
      <c r="F77" s="53"/>
      <c r="G77" s="53"/>
      <c r="H77" s="239"/>
    </row>
    <row r="78" spans="1:11" ht="9.75" customHeight="1">
      <c r="A78" s="238" t="s">
        <v>2</v>
      </c>
      <c r="B78" s="238"/>
      <c r="C78" s="238"/>
      <c r="D78" s="238"/>
      <c r="E78" s="238"/>
      <c r="F78" s="238"/>
      <c r="G78" s="237"/>
      <c r="H78" s="236"/>
    </row>
    <row r="79" spans="1:11" ht="9.75" customHeight="1">
      <c r="A79" s="235" t="s">
        <v>471</v>
      </c>
      <c r="C79" s="235" t="s">
        <v>470</v>
      </c>
    </row>
    <row r="80" spans="1:11" ht="9.75" customHeight="1">
      <c r="A80" s="235" t="s">
        <v>469</v>
      </c>
      <c r="C80" s="235" t="s">
        <v>468</v>
      </c>
    </row>
  </sheetData>
  <mergeCells count="11">
    <mergeCell ref="G73:H73"/>
    <mergeCell ref="A74:H74"/>
    <mergeCell ref="A75:H75"/>
    <mergeCell ref="A76:H76"/>
    <mergeCell ref="A72:A73"/>
    <mergeCell ref="B73:F73"/>
    <mergeCell ref="A2:H2"/>
    <mergeCell ref="A3:H3"/>
    <mergeCell ref="A4:A5"/>
    <mergeCell ref="B5:F5"/>
    <mergeCell ref="G5:H5"/>
  </mergeCells>
  <conditionalFormatting sqref="B6:D71">
    <cfRule type="cellIs" dxfId="42" priority="1" operator="between">
      <formula>0.00000001</formula>
      <formula>0.05</formula>
    </cfRule>
  </conditionalFormatting>
  <hyperlinks>
    <hyperlink ref="A79" r:id="rId1"/>
    <hyperlink ref="A80" r:id="rId2"/>
    <hyperlink ref="C79" r:id="rId3"/>
    <hyperlink ref="C80" r:id="rId4"/>
    <hyperlink ref="B4" r:id="rId5"/>
    <hyperlink ref="C4" r:id="rId6" display="Postos telefónicos residenciais por 100 habitantes "/>
    <hyperlink ref="D4" r:id="rId7" display="Postos telefónicos públicos por 1 000 habitantes "/>
    <hyperlink ref="H4" r:id="rId8"/>
    <hyperlink ref="B72" r:id="rId9" display="Telephone accesses per 100 inhabitants "/>
    <hyperlink ref="C72" r:id="rId10"/>
    <hyperlink ref="D72" r:id="rId11" display="Public pay phones per 1 000 inhabitants "/>
    <hyperlink ref="H72" r:id="rId12" display="Fixed broadband Internet accesses service per 100 inhabitants "/>
  </hyperlinks>
  <printOptions horizontalCentered="1"/>
  <pageMargins left="0.39370078740157483" right="0.39370078740157483" top="0.39370078740157483" bottom="0.39370078740157483" header="0" footer="0"/>
  <pageSetup paperSize="9" orientation="portrait" horizontalDpi="300" verticalDpi="300" r:id="rId13"/>
  <headerFooter alignWithMargins="0"/>
</worksheet>
</file>

<file path=xl/worksheets/sheet23.xml><?xml version="1.0" encoding="utf-8"?>
<worksheet xmlns="http://schemas.openxmlformats.org/spreadsheetml/2006/main" xmlns:r="http://schemas.openxmlformats.org/officeDocument/2006/relationships">
  <sheetPr codeName="Sheet14"/>
  <dimension ref="A2:G80"/>
  <sheetViews>
    <sheetView showGridLines="0" zoomScaleNormal="100" workbookViewId="0"/>
  </sheetViews>
  <sheetFormatPr defaultColWidth="9.140625" defaultRowHeight="12.75"/>
  <cols>
    <col min="1" max="4" width="23.140625" style="52" customWidth="1"/>
    <col min="5" max="5" width="8.85546875" style="52" customWidth="1"/>
    <col min="6" max="7" width="8.7109375" style="264" customWidth="1"/>
    <col min="8" max="16384" width="9.140625" style="52"/>
  </cols>
  <sheetData>
    <row r="2" spans="1:7" s="67" customFormat="1" ht="30" customHeight="1">
      <c r="A2" s="1277" t="s">
        <v>505</v>
      </c>
      <c r="B2" s="1277"/>
      <c r="C2" s="1277"/>
      <c r="D2" s="1277"/>
      <c r="E2" s="277"/>
      <c r="F2" s="276"/>
      <c r="G2" s="276"/>
    </row>
    <row r="3" spans="1:7" s="67" customFormat="1" ht="30" customHeight="1">
      <c r="A3" s="1277" t="s">
        <v>504</v>
      </c>
      <c r="B3" s="1277"/>
      <c r="C3" s="1277"/>
      <c r="D3" s="1277"/>
      <c r="E3" s="277"/>
      <c r="F3" s="276"/>
      <c r="G3" s="276"/>
    </row>
    <row r="4" spans="1:7" s="67" customFormat="1" ht="9.75" customHeight="1">
      <c r="A4" s="88" t="s">
        <v>503</v>
      </c>
      <c r="B4" s="87"/>
      <c r="C4" s="87"/>
      <c r="D4" s="86" t="s">
        <v>502</v>
      </c>
      <c r="E4" s="86"/>
      <c r="F4" s="275"/>
      <c r="G4" s="275"/>
    </row>
    <row r="5" spans="1:7" s="273" customFormat="1" ht="31.5" customHeight="1">
      <c r="A5" s="268"/>
      <c r="B5" s="195" t="s">
        <v>501</v>
      </c>
      <c r="C5" s="267" t="s">
        <v>500</v>
      </c>
      <c r="D5" s="267" t="s">
        <v>499</v>
      </c>
      <c r="E5" s="274"/>
      <c r="F5" s="261" t="s">
        <v>174</v>
      </c>
      <c r="G5" s="261" t="s">
        <v>173</v>
      </c>
    </row>
    <row r="6" spans="1:7" s="62" customFormat="1" ht="12.75" customHeight="1">
      <c r="A6" s="255" t="s">
        <v>172</v>
      </c>
      <c r="B6" s="272">
        <v>21358</v>
      </c>
      <c r="C6" s="272">
        <v>3488428</v>
      </c>
      <c r="D6" s="272">
        <v>873142</v>
      </c>
      <c r="E6" s="271"/>
      <c r="F6" s="260" t="s">
        <v>481</v>
      </c>
      <c r="G6" s="259" t="s">
        <v>55</v>
      </c>
    </row>
    <row r="7" spans="1:7" s="62" customFormat="1" ht="12.75" customHeight="1">
      <c r="A7" s="255" t="s">
        <v>169</v>
      </c>
      <c r="B7" s="272">
        <v>20648</v>
      </c>
      <c r="C7" s="272">
        <v>3327649</v>
      </c>
      <c r="D7" s="272">
        <v>832297</v>
      </c>
      <c r="E7" s="271"/>
      <c r="F7" s="251" t="s">
        <v>168</v>
      </c>
      <c r="G7" s="259" t="s">
        <v>55</v>
      </c>
    </row>
    <row r="8" spans="1:7" ht="12.75" customHeight="1">
      <c r="A8" s="255" t="s">
        <v>167</v>
      </c>
      <c r="B8" s="272">
        <v>1513</v>
      </c>
      <c r="C8" s="272">
        <v>236118</v>
      </c>
      <c r="D8" s="272">
        <v>55857</v>
      </c>
      <c r="E8" s="271"/>
      <c r="F8" s="251" t="s">
        <v>166</v>
      </c>
      <c r="G8" s="250" t="s">
        <v>55</v>
      </c>
    </row>
    <row r="9" spans="1:7" ht="12.75" customHeight="1">
      <c r="A9" s="255" t="s">
        <v>165</v>
      </c>
      <c r="B9" s="272">
        <v>257</v>
      </c>
      <c r="C9" s="270">
        <v>32772</v>
      </c>
      <c r="D9" s="270">
        <v>7831</v>
      </c>
      <c r="E9" s="271"/>
      <c r="F9" s="257" t="s">
        <v>164</v>
      </c>
      <c r="G9" s="250" t="s">
        <v>55</v>
      </c>
    </row>
    <row r="10" spans="1:7" ht="12.75" customHeight="1">
      <c r="A10" s="249" t="s">
        <v>163</v>
      </c>
      <c r="B10" s="270">
        <v>24</v>
      </c>
      <c r="C10" s="270">
        <v>3952</v>
      </c>
      <c r="D10" s="270">
        <v>925</v>
      </c>
      <c r="E10" s="269"/>
      <c r="F10" s="245" t="s">
        <v>162</v>
      </c>
      <c r="G10" s="256">
        <v>1501</v>
      </c>
    </row>
    <row r="11" spans="1:7" ht="12.75" customHeight="1">
      <c r="A11" s="249" t="s">
        <v>161</v>
      </c>
      <c r="B11" s="270">
        <v>64</v>
      </c>
      <c r="C11" s="270">
        <v>5494</v>
      </c>
      <c r="D11" s="270">
        <v>1206</v>
      </c>
      <c r="E11" s="269"/>
      <c r="F11" s="245" t="s">
        <v>160</v>
      </c>
      <c r="G11" s="256">
        <v>1505</v>
      </c>
    </row>
    <row r="12" spans="1:7" ht="12.75" customHeight="1">
      <c r="A12" s="249" t="s">
        <v>159</v>
      </c>
      <c r="B12" s="270">
        <v>88</v>
      </c>
      <c r="C12" s="270">
        <v>7469</v>
      </c>
      <c r="D12" s="270">
        <v>2008</v>
      </c>
      <c r="E12" s="269"/>
      <c r="F12" s="245" t="s">
        <v>158</v>
      </c>
      <c r="G12" s="244" t="s">
        <v>157</v>
      </c>
    </row>
    <row r="13" spans="1:7" ht="12.75" customHeight="1">
      <c r="A13" s="249" t="s">
        <v>156</v>
      </c>
      <c r="B13" s="270">
        <v>57</v>
      </c>
      <c r="C13" s="270">
        <v>10366</v>
      </c>
      <c r="D13" s="270">
        <v>2209</v>
      </c>
      <c r="E13" s="269"/>
      <c r="F13" s="245" t="s">
        <v>155</v>
      </c>
      <c r="G13" s="256">
        <v>1509</v>
      </c>
    </row>
    <row r="14" spans="1:7" ht="12.75" customHeight="1">
      <c r="A14" s="249" t="s">
        <v>154</v>
      </c>
      <c r="B14" s="270">
        <v>24</v>
      </c>
      <c r="C14" s="270">
        <v>5491</v>
      </c>
      <c r="D14" s="270">
        <v>1483</v>
      </c>
      <c r="E14" s="269"/>
      <c r="F14" s="245" t="s">
        <v>153</v>
      </c>
      <c r="G14" s="256">
        <v>1513</v>
      </c>
    </row>
    <row r="15" spans="1:7" ht="12.75" customHeight="1">
      <c r="A15" s="255" t="s">
        <v>152</v>
      </c>
      <c r="B15" s="272">
        <v>342</v>
      </c>
      <c r="C15" s="272">
        <v>37914</v>
      </c>
      <c r="D15" s="272">
        <v>9227</v>
      </c>
      <c r="E15" s="271"/>
      <c r="F15" s="251" t="s">
        <v>151</v>
      </c>
      <c r="G15" s="250" t="s">
        <v>55</v>
      </c>
    </row>
    <row r="16" spans="1:7" ht="12.75" customHeight="1">
      <c r="A16" s="249" t="s">
        <v>150</v>
      </c>
      <c r="B16" s="270">
        <v>20</v>
      </c>
      <c r="C16" s="270">
        <v>3071</v>
      </c>
      <c r="D16" s="270">
        <v>550</v>
      </c>
      <c r="E16" s="269"/>
      <c r="F16" s="245" t="s">
        <v>149</v>
      </c>
      <c r="G16" s="244" t="s">
        <v>148</v>
      </c>
    </row>
    <row r="17" spans="1:7" ht="12.75" customHeight="1">
      <c r="A17" s="249" t="s">
        <v>147</v>
      </c>
      <c r="B17" s="270">
        <v>59</v>
      </c>
      <c r="C17" s="270">
        <v>2133</v>
      </c>
      <c r="D17" s="270">
        <v>539</v>
      </c>
      <c r="E17" s="269"/>
      <c r="F17" s="245" t="s">
        <v>146</v>
      </c>
      <c r="G17" s="244" t="s">
        <v>145</v>
      </c>
    </row>
    <row r="18" spans="1:7" ht="12.75" customHeight="1">
      <c r="A18" s="249" t="s">
        <v>144</v>
      </c>
      <c r="B18" s="270">
        <v>7</v>
      </c>
      <c r="C18" s="270">
        <v>762</v>
      </c>
      <c r="D18" s="270">
        <v>188</v>
      </c>
      <c r="E18" s="269"/>
      <c r="F18" s="245" t="s">
        <v>143</v>
      </c>
      <c r="G18" s="244" t="s">
        <v>142</v>
      </c>
    </row>
    <row r="19" spans="1:7" ht="12.75" customHeight="1">
      <c r="A19" s="249" t="s">
        <v>141</v>
      </c>
      <c r="B19" s="270">
        <v>3</v>
      </c>
      <c r="C19" s="270">
        <v>391</v>
      </c>
      <c r="D19" s="270">
        <v>127</v>
      </c>
      <c r="E19" s="269"/>
      <c r="F19" s="245" t="s">
        <v>140</v>
      </c>
      <c r="G19" s="244" t="s">
        <v>139</v>
      </c>
    </row>
    <row r="20" spans="1:7" ht="12.75" customHeight="1">
      <c r="A20" s="249" t="s">
        <v>138</v>
      </c>
      <c r="B20" s="270">
        <v>68</v>
      </c>
      <c r="C20" s="270">
        <v>12235</v>
      </c>
      <c r="D20" s="270">
        <v>3200</v>
      </c>
      <c r="E20" s="269"/>
      <c r="F20" s="245" t="s">
        <v>137</v>
      </c>
      <c r="G20" s="244" t="s">
        <v>136</v>
      </c>
    </row>
    <row r="21" spans="1:7" ht="12.75" customHeight="1">
      <c r="A21" s="249" t="s">
        <v>135</v>
      </c>
      <c r="B21" s="270">
        <v>20</v>
      </c>
      <c r="C21" s="270">
        <v>2381</v>
      </c>
      <c r="D21" s="270">
        <v>573</v>
      </c>
      <c r="E21" s="269"/>
      <c r="F21" s="245" t="s">
        <v>134</v>
      </c>
      <c r="G21" s="244" t="s">
        <v>133</v>
      </c>
    </row>
    <row r="22" spans="1:7" ht="12.75" customHeight="1">
      <c r="A22" s="249" t="s">
        <v>132</v>
      </c>
      <c r="B22" s="270">
        <v>8</v>
      </c>
      <c r="C22" s="270">
        <v>1442</v>
      </c>
      <c r="D22" s="270">
        <v>267</v>
      </c>
      <c r="E22" s="269"/>
      <c r="F22" s="245" t="s">
        <v>131</v>
      </c>
      <c r="G22" s="244" t="s">
        <v>130</v>
      </c>
    </row>
    <row r="23" spans="1:7" ht="12.75" customHeight="1">
      <c r="A23" s="249" t="s">
        <v>129</v>
      </c>
      <c r="B23" s="270">
        <v>16</v>
      </c>
      <c r="C23" s="270">
        <v>2397</v>
      </c>
      <c r="D23" s="270">
        <v>528</v>
      </c>
      <c r="E23" s="269"/>
      <c r="F23" s="245" t="s">
        <v>128</v>
      </c>
      <c r="G23" s="244" t="s">
        <v>127</v>
      </c>
    </row>
    <row r="24" spans="1:7" ht="12.75" customHeight="1">
      <c r="A24" s="249" t="s">
        <v>126</v>
      </c>
      <c r="B24" s="270">
        <v>49</v>
      </c>
      <c r="C24" s="270">
        <v>1960</v>
      </c>
      <c r="D24" s="270">
        <v>546</v>
      </c>
      <c r="E24" s="269"/>
      <c r="F24" s="245" t="s">
        <v>125</v>
      </c>
      <c r="G24" s="244" t="s">
        <v>124</v>
      </c>
    </row>
    <row r="25" spans="1:7" ht="12.75" customHeight="1">
      <c r="A25" s="249" t="s">
        <v>123</v>
      </c>
      <c r="B25" s="270">
        <v>20</v>
      </c>
      <c r="C25" s="270">
        <v>3889</v>
      </c>
      <c r="D25" s="270">
        <v>1013</v>
      </c>
      <c r="E25" s="269"/>
      <c r="F25" s="245" t="s">
        <v>122</v>
      </c>
      <c r="G25" s="244" t="s">
        <v>121</v>
      </c>
    </row>
    <row r="26" spans="1:7" ht="12.75" customHeight="1">
      <c r="A26" s="249" t="s">
        <v>120</v>
      </c>
      <c r="B26" s="270">
        <v>21</v>
      </c>
      <c r="C26" s="270">
        <v>1564</v>
      </c>
      <c r="D26" s="270">
        <v>387</v>
      </c>
      <c r="E26" s="269"/>
      <c r="F26" s="245" t="s">
        <v>119</v>
      </c>
      <c r="G26" s="244" t="s">
        <v>118</v>
      </c>
    </row>
    <row r="27" spans="1:7" ht="12.75" customHeight="1">
      <c r="A27" s="249" t="s">
        <v>117</v>
      </c>
      <c r="B27" s="270">
        <v>36</v>
      </c>
      <c r="C27" s="270">
        <v>3992</v>
      </c>
      <c r="D27" s="270">
        <v>908</v>
      </c>
      <c r="E27" s="269"/>
      <c r="F27" s="245" t="s">
        <v>116</v>
      </c>
      <c r="G27" s="244" t="s">
        <v>115</v>
      </c>
    </row>
    <row r="28" spans="1:7" ht="12.75" customHeight="1">
      <c r="A28" s="249" t="s">
        <v>114</v>
      </c>
      <c r="B28" s="270">
        <v>15</v>
      </c>
      <c r="C28" s="270">
        <v>1697</v>
      </c>
      <c r="D28" s="270">
        <v>401</v>
      </c>
      <c r="E28" s="269"/>
      <c r="F28" s="245" t="s">
        <v>113</v>
      </c>
      <c r="G28" s="244" t="s">
        <v>112</v>
      </c>
    </row>
    <row r="29" spans="1:7" ht="12.75" customHeight="1">
      <c r="A29" s="255" t="s">
        <v>111</v>
      </c>
      <c r="B29" s="272">
        <v>376</v>
      </c>
      <c r="C29" s="272">
        <v>73866</v>
      </c>
      <c r="D29" s="272">
        <v>16975</v>
      </c>
      <c r="E29" s="271"/>
      <c r="F29" s="251" t="s">
        <v>110</v>
      </c>
      <c r="G29" s="250" t="s">
        <v>55</v>
      </c>
    </row>
    <row r="30" spans="1:7" ht="12.75" customHeight="1">
      <c r="A30" s="249" t="s">
        <v>109</v>
      </c>
      <c r="B30" s="270">
        <v>20</v>
      </c>
      <c r="C30" s="270">
        <v>6532</v>
      </c>
      <c r="D30" s="270">
        <v>1454</v>
      </c>
      <c r="E30" s="269"/>
      <c r="F30" s="245" t="s">
        <v>108</v>
      </c>
      <c r="G30" s="256">
        <v>1403</v>
      </c>
    </row>
    <row r="31" spans="1:7" ht="12.75" customHeight="1">
      <c r="A31" s="249" t="s">
        <v>107</v>
      </c>
      <c r="B31" s="270">
        <v>3</v>
      </c>
      <c r="C31" s="270">
        <v>1898</v>
      </c>
      <c r="D31" s="270">
        <v>332</v>
      </c>
      <c r="E31" s="269"/>
      <c r="F31" s="245" t="s">
        <v>106</v>
      </c>
      <c r="G31" s="256">
        <v>1404</v>
      </c>
    </row>
    <row r="32" spans="1:7" ht="12.75" customHeight="1">
      <c r="A32" s="249" t="s">
        <v>105</v>
      </c>
      <c r="B32" s="270">
        <v>63</v>
      </c>
      <c r="C32" s="270">
        <v>6250</v>
      </c>
      <c r="D32" s="270">
        <v>1294</v>
      </c>
      <c r="E32" s="269"/>
      <c r="F32" s="245" t="s">
        <v>104</v>
      </c>
      <c r="G32" s="256">
        <v>1103</v>
      </c>
    </row>
    <row r="33" spans="1:7" ht="12.75" customHeight="1">
      <c r="A33" s="249" t="s">
        <v>103</v>
      </c>
      <c r="B33" s="270">
        <v>12</v>
      </c>
      <c r="C33" s="270">
        <v>8934</v>
      </c>
      <c r="D33" s="270">
        <v>2141</v>
      </c>
      <c r="E33" s="269"/>
      <c r="F33" s="245" t="s">
        <v>102</v>
      </c>
      <c r="G33" s="256">
        <v>1405</v>
      </c>
    </row>
    <row r="34" spans="1:7" ht="12.75" customHeight="1">
      <c r="A34" s="249" t="s">
        <v>101</v>
      </c>
      <c r="B34" s="270">
        <v>28</v>
      </c>
      <c r="C34" s="270">
        <v>8207</v>
      </c>
      <c r="D34" s="270">
        <v>1542</v>
      </c>
      <c r="E34" s="269"/>
      <c r="F34" s="245" t="s">
        <v>100</v>
      </c>
      <c r="G34" s="256">
        <v>1406</v>
      </c>
    </row>
    <row r="35" spans="1:7" ht="12.75" customHeight="1">
      <c r="A35" s="249" t="s">
        <v>99</v>
      </c>
      <c r="B35" s="270">
        <v>23</v>
      </c>
      <c r="C35" s="270">
        <v>2669</v>
      </c>
      <c r="D35" s="270">
        <v>560</v>
      </c>
      <c r="E35" s="269"/>
      <c r="F35" s="245" t="s">
        <v>98</v>
      </c>
      <c r="G35" s="256">
        <v>1407</v>
      </c>
    </row>
    <row r="36" spans="1:7" ht="12.75" customHeight="1">
      <c r="A36" s="249" t="s">
        <v>97</v>
      </c>
      <c r="B36" s="270">
        <v>31</v>
      </c>
      <c r="C36" s="270">
        <v>5369</v>
      </c>
      <c r="D36" s="270">
        <v>1142</v>
      </c>
      <c r="E36" s="269"/>
      <c r="F36" s="245" t="s">
        <v>96</v>
      </c>
      <c r="G36" s="256">
        <v>1409</v>
      </c>
    </row>
    <row r="37" spans="1:7" ht="12.75" customHeight="1">
      <c r="A37" s="249" t="s">
        <v>95</v>
      </c>
      <c r="B37" s="270">
        <v>8</v>
      </c>
      <c r="C37" s="270">
        <v>1605</v>
      </c>
      <c r="D37" s="270">
        <v>347</v>
      </c>
      <c r="E37" s="269"/>
      <c r="F37" s="245" t="s">
        <v>94</v>
      </c>
      <c r="G37" s="256">
        <v>1412</v>
      </c>
    </row>
    <row r="38" spans="1:7" ht="12.75" customHeight="1">
      <c r="A38" s="249" t="s">
        <v>93</v>
      </c>
      <c r="B38" s="270">
        <v>47</v>
      </c>
      <c r="C38" s="270">
        <v>5998</v>
      </c>
      <c r="D38" s="270">
        <v>1894</v>
      </c>
      <c r="E38" s="269"/>
      <c r="F38" s="245" t="s">
        <v>92</v>
      </c>
      <c r="G38" s="256">
        <v>1414</v>
      </c>
    </row>
    <row r="39" spans="1:7" ht="12.75" customHeight="1">
      <c r="A39" s="249" t="s">
        <v>91</v>
      </c>
      <c r="B39" s="270">
        <v>18</v>
      </c>
      <c r="C39" s="270">
        <v>6161</v>
      </c>
      <c r="D39" s="270">
        <v>1136</v>
      </c>
      <c r="E39" s="269"/>
      <c r="F39" s="245" t="s">
        <v>90</v>
      </c>
      <c r="G39" s="256">
        <v>1415</v>
      </c>
    </row>
    <row r="40" spans="1:7" ht="12.75" customHeight="1">
      <c r="A40" s="249" t="s">
        <v>89</v>
      </c>
      <c r="B40" s="270">
        <v>123</v>
      </c>
      <c r="C40" s="270">
        <v>20243</v>
      </c>
      <c r="D40" s="270">
        <v>5133</v>
      </c>
      <c r="E40" s="269"/>
      <c r="F40" s="245" t="s">
        <v>88</v>
      </c>
      <c r="G40" s="256">
        <v>1416</v>
      </c>
    </row>
    <row r="41" spans="1:7" ht="12.75" customHeight="1">
      <c r="A41" s="255" t="s">
        <v>87</v>
      </c>
      <c r="B41" s="272">
        <v>255</v>
      </c>
      <c r="C41" s="272">
        <v>36828</v>
      </c>
      <c r="D41" s="272">
        <v>8738</v>
      </c>
      <c r="E41" s="271"/>
      <c r="F41" s="251">
        <v>1860000</v>
      </c>
      <c r="G41" s="250" t="s">
        <v>55</v>
      </c>
    </row>
    <row r="42" spans="1:7" ht="12.75" customHeight="1">
      <c r="A42" s="249" t="s">
        <v>86</v>
      </c>
      <c r="B42" s="270">
        <v>7</v>
      </c>
      <c r="C42" s="270">
        <v>1090</v>
      </c>
      <c r="D42" s="270">
        <v>230</v>
      </c>
      <c r="E42" s="269"/>
      <c r="F42" s="245" t="s">
        <v>85</v>
      </c>
      <c r="G42" s="256">
        <v>1201</v>
      </c>
    </row>
    <row r="43" spans="1:7" ht="12.75" customHeight="1">
      <c r="A43" s="249" t="s">
        <v>84</v>
      </c>
      <c r="B43" s="270">
        <v>9</v>
      </c>
      <c r="C43" s="270">
        <v>968</v>
      </c>
      <c r="D43" s="270">
        <v>221</v>
      </c>
      <c r="E43" s="269"/>
      <c r="F43" s="245" t="s">
        <v>83</v>
      </c>
      <c r="G43" s="256">
        <v>1202</v>
      </c>
    </row>
    <row r="44" spans="1:7" ht="12.75" customHeight="1">
      <c r="A44" s="249" t="s">
        <v>82</v>
      </c>
      <c r="B44" s="270">
        <v>13</v>
      </c>
      <c r="C44" s="270">
        <v>1221</v>
      </c>
      <c r="D44" s="270">
        <v>282</v>
      </c>
      <c r="E44" s="269"/>
      <c r="F44" s="245" t="s">
        <v>81</v>
      </c>
      <c r="G44" s="256">
        <v>1203</v>
      </c>
    </row>
    <row r="45" spans="1:7" ht="12.75" customHeight="1">
      <c r="A45" s="249" t="s">
        <v>80</v>
      </c>
      <c r="B45" s="270">
        <v>6</v>
      </c>
      <c r="C45" s="270">
        <v>2516</v>
      </c>
      <c r="D45" s="270">
        <v>479</v>
      </c>
      <c r="E45" s="269"/>
      <c r="F45" s="245" t="s">
        <v>79</v>
      </c>
      <c r="G45" s="256">
        <v>1204</v>
      </c>
    </row>
    <row r="46" spans="1:7" ht="12.75" customHeight="1">
      <c r="A46" s="249" t="s">
        <v>78</v>
      </c>
      <c r="B46" s="270">
        <v>10</v>
      </c>
      <c r="C46" s="270">
        <v>1152</v>
      </c>
      <c r="D46" s="270">
        <v>271</v>
      </c>
      <c r="E46" s="269"/>
      <c r="F46" s="245" t="s">
        <v>77</v>
      </c>
      <c r="G46" s="256">
        <v>1205</v>
      </c>
    </row>
    <row r="47" spans="1:7" ht="12.75" customHeight="1">
      <c r="A47" s="249" t="s">
        <v>76</v>
      </c>
      <c r="B47" s="270">
        <v>9</v>
      </c>
      <c r="C47" s="270">
        <v>1273</v>
      </c>
      <c r="D47" s="270">
        <v>276</v>
      </c>
      <c r="E47" s="269"/>
      <c r="F47" s="245" t="s">
        <v>75</v>
      </c>
      <c r="G47" s="256">
        <v>1206</v>
      </c>
    </row>
    <row r="48" spans="1:7" ht="12.75" customHeight="1">
      <c r="A48" s="249" t="s">
        <v>74</v>
      </c>
      <c r="B48" s="270">
        <v>36</v>
      </c>
      <c r="C48" s="270">
        <v>6805</v>
      </c>
      <c r="D48" s="270">
        <v>1689</v>
      </c>
      <c r="E48" s="269"/>
      <c r="F48" s="245" t="s">
        <v>73</v>
      </c>
      <c r="G48" s="256">
        <v>1207</v>
      </c>
    </row>
    <row r="49" spans="1:7" ht="12.75" customHeight="1">
      <c r="A49" s="249" t="s">
        <v>72</v>
      </c>
      <c r="B49" s="270">
        <v>9</v>
      </c>
      <c r="C49" s="270">
        <v>948</v>
      </c>
      <c r="D49" s="270">
        <v>240</v>
      </c>
      <c r="E49" s="269"/>
      <c r="F49" s="245" t="s">
        <v>71</v>
      </c>
      <c r="G49" s="256">
        <v>1208</v>
      </c>
    </row>
    <row r="50" spans="1:7" ht="12.75" customHeight="1">
      <c r="A50" s="249" t="s">
        <v>70</v>
      </c>
      <c r="B50" s="270">
        <v>13</v>
      </c>
      <c r="C50" s="270">
        <v>1241</v>
      </c>
      <c r="D50" s="270">
        <v>222</v>
      </c>
      <c r="E50" s="269"/>
      <c r="F50" s="245" t="s">
        <v>69</v>
      </c>
      <c r="G50" s="256">
        <v>1209</v>
      </c>
    </row>
    <row r="51" spans="1:7" ht="12.75" customHeight="1">
      <c r="A51" s="249" t="s">
        <v>68</v>
      </c>
      <c r="B51" s="270">
        <v>17</v>
      </c>
      <c r="C51" s="270">
        <v>1238</v>
      </c>
      <c r="D51" s="270">
        <v>270</v>
      </c>
      <c r="E51" s="269"/>
      <c r="F51" s="245" t="s">
        <v>67</v>
      </c>
      <c r="G51" s="256">
        <v>1210</v>
      </c>
    </row>
    <row r="52" spans="1:7" ht="12.75" customHeight="1">
      <c r="A52" s="249" t="s">
        <v>66</v>
      </c>
      <c r="B52" s="270">
        <v>6</v>
      </c>
      <c r="C52" s="270">
        <v>929</v>
      </c>
      <c r="D52" s="270">
        <v>236</v>
      </c>
      <c r="E52" s="269"/>
      <c r="F52" s="245" t="s">
        <v>65</v>
      </c>
      <c r="G52" s="256">
        <v>1211</v>
      </c>
    </row>
    <row r="53" spans="1:7" ht="12.75" customHeight="1">
      <c r="A53" s="249" t="s">
        <v>64</v>
      </c>
      <c r="B53" s="270">
        <v>22</v>
      </c>
      <c r="C53" s="270">
        <v>2486</v>
      </c>
      <c r="D53" s="270">
        <v>420</v>
      </c>
      <c r="E53" s="269"/>
      <c r="F53" s="245" t="s">
        <v>63</v>
      </c>
      <c r="G53" s="256">
        <v>1212</v>
      </c>
    </row>
    <row r="54" spans="1:7" ht="12.75" customHeight="1">
      <c r="A54" s="249" t="s">
        <v>62</v>
      </c>
      <c r="B54" s="270">
        <v>34</v>
      </c>
      <c r="C54" s="270">
        <v>4664</v>
      </c>
      <c r="D54" s="270">
        <v>1145</v>
      </c>
      <c r="E54" s="269"/>
      <c r="F54" s="245" t="s">
        <v>61</v>
      </c>
      <c r="G54" s="256">
        <v>1213</v>
      </c>
    </row>
    <row r="55" spans="1:7" ht="12.75" customHeight="1">
      <c r="A55" s="249" t="s">
        <v>60</v>
      </c>
      <c r="B55" s="270">
        <v>49</v>
      </c>
      <c r="C55" s="270">
        <v>8777</v>
      </c>
      <c r="D55" s="270">
        <v>2395</v>
      </c>
      <c r="E55" s="269"/>
      <c r="F55" s="245" t="s">
        <v>59</v>
      </c>
      <c r="G55" s="256">
        <v>1214</v>
      </c>
    </row>
    <row r="56" spans="1:7" ht="12.75" customHeight="1">
      <c r="A56" s="249" t="s">
        <v>58</v>
      </c>
      <c r="B56" s="270">
        <v>15</v>
      </c>
      <c r="C56" s="270">
        <v>1520</v>
      </c>
      <c r="D56" s="270">
        <v>362</v>
      </c>
      <c r="E56" s="269"/>
      <c r="F56" s="245" t="s">
        <v>57</v>
      </c>
      <c r="G56" s="256">
        <v>1215</v>
      </c>
    </row>
    <row r="57" spans="1:7" ht="12.75" customHeight="1">
      <c r="A57" s="255" t="s">
        <v>56</v>
      </c>
      <c r="B57" s="272">
        <v>283</v>
      </c>
      <c r="C57" s="272">
        <v>54738</v>
      </c>
      <c r="D57" s="272">
        <v>13086</v>
      </c>
      <c r="E57" s="271"/>
      <c r="F57" s="251">
        <v>1870000</v>
      </c>
      <c r="G57" s="250" t="s">
        <v>55</v>
      </c>
    </row>
    <row r="58" spans="1:7" ht="12.75" customHeight="1">
      <c r="A58" s="249" t="s">
        <v>54</v>
      </c>
      <c r="B58" s="270">
        <v>17</v>
      </c>
      <c r="C58" s="270">
        <v>1716</v>
      </c>
      <c r="D58" s="270">
        <v>364</v>
      </c>
      <c r="E58" s="269"/>
      <c r="F58" s="245" t="s">
        <v>53</v>
      </c>
      <c r="G58" s="244" t="s">
        <v>52</v>
      </c>
    </row>
    <row r="59" spans="1:7" ht="12.75" customHeight="1">
      <c r="A59" s="249" t="s">
        <v>51</v>
      </c>
      <c r="B59" s="270">
        <v>15</v>
      </c>
      <c r="C59" s="270">
        <v>2420</v>
      </c>
      <c r="D59" s="270">
        <v>495</v>
      </c>
      <c r="E59" s="269"/>
      <c r="F59" s="245" t="s">
        <v>50</v>
      </c>
      <c r="G59" s="244" t="s">
        <v>49</v>
      </c>
    </row>
    <row r="60" spans="1:7" ht="12.75" customHeight="1">
      <c r="A60" s="249" t="s">
        <v>48</v>
      </c>
      <c r="B60" s="270">
        <v>14</v>
      </c>
      <c r="C60" s="270">
        <v>2094</v>
      </c>
      <c r="D60" s="270">
        <v>501</v>
      </c>
      <c r="E60" s="269"/>
      <c r="F60" s="245" t="s">
        <v>47</v>
      </c>
      <c r="G60" s="244" t="s">
        <v>46</v>
      </c>
    </row>
    <row r="61" spans="1:7" ht="12.75" customHeight="1">
      <c r="A61" s="249" t="s">
        <v>45</v>
      </c>
      <c r="B61" s="270">
        <v>24</v>
      </c>
      <c r="C61" s="270">
        <v>4385</v>
      </c>
      <c r="D61" s="270">
        <v>1183</v>
      </c>
      <c r="E61" s="269"/>
      <c r="F61" s="245" t="s">
        <v>44</v>
      </c>
      <c r="G61" s="244" t="s">
        <v>43</v>
      </c>
    </row>
    <row r="62" spans="1:7" ht="12.75" customHeight="1">
      <c r="A62" s="249" t="s">
        <v>42</v>
      </c>
      <c r="B62" s="270">
        <v>86</v>
      </c>
      <c r="C62" s="270">
        <v>20856</v>
      </c>
      <c r="D62" s="270">
        <v>5286</v>
      </c>
      <c r="E62" s="269"/>
      <c r="F62" s="245" t="s">
        <v>41</v>
      </c>
      <c r="G62" s="244" t="s">
        <v>40</v>
      </c>
    </row>
    <row r="63" spans="1:7" ht="12.75" customHeight="1">
      <c r="A63" s="249" t="s">
        <v>39</v>
      </c>
      <c r="B63" s="270">
        <v>29</v>
      </c>
      <c r="C63" s="270">
        <v>5825</v>
      </c>
      <c r="D63" s="270">
        <v>1320</v>
      </c>
      <c r="E63" s="269"/>
      <c r="F63" s="245" t="s">
        <v>38</v>
      </c>
      <c r="G63" s="244" t="s">
        <v>37</v>
      </c>
    </row>
    <row r="64" spans="1:7" ht="12.75" customHeight="1">
      <c r="A64" s="249" t="s">
        <v>36</v>
      </c>
      <c r="B64" s="270">
        <v>11</v>
      </c>
      <c r="C64" s="270">
        <v>1559</v>
      </c>
      <c r="D64" s="270">
        <v>324</v>
      </c>
      <c r="E64" s="269"/>
      <c r="F64" s="245" t="s">
        <v>35</v>
      </c>
      <c r="G64" s="244" t="s">
        <v>34</v>
      </c>
    </row>
    <row r="65" spans="1:7" ht="12.75" customHeight="1">
      <c r="A65" s="249" t="s">
        <v>33</v>
      </c>
      <c r="B65" s="270">
        <v>8</v>
      </c>
      <c r="C65" s="270">
        <v>693</v>
      </c>
      <c r="D65" s="270">
        <v>163</v>
      </c>
      <c r="E65" s="269"/>
      <c r="F65" s="245" t="s">
        <v>32</v>
      </c>
      <c r="G65" s="244" t="s">
        <v>31</v>
      </c>
    </row>
    <row r="66" spans="1:7" ht="12.75" customHeight="1">
      <c r="A66" s="249" t="s">
        <v>30</v>
      </c>
      <c r="B66" s="270">
        <v>16</v>
      </c>
      <c r="C66" s="270">
        <v>1969</v>
      </c>
      <c r="D66" s="270">
        <v>380</v>
      </c>
      <c r="E66" s="269"/>
      <c r="F66" s="245" t="s">
        <v>29</v>
      </c>
      <c r="G66" s="244" t="s">
        <v>28</v>
      </c>
    </row>
    <row r="67" spans="1:7" ht="12.75" customHeight="1">
      <c r="A67" s="249" t="s">
        <v>27</v>
      </c>
      <c r="B67" s="270">
        <v>12</v>
      </c>
      <c r="C67" s="270">
        <v>1879</v>
      </c>
      <c r="D67" s="270">
        <v>456</v>
      </c>
      <c r="E67" s="269"/>
      <c r="F67" s="245" t="s">
        <v>26</v>
      </c>
      <c r="G67" s="244" t="s">
        <v>25</v>
      </c>
    </row>
    <row r="68" spans="1:7" ht="12.75" customHeight="1">
      <c r="A68" s="249" t="s">
        <v>24</v>
      </c>
      <c r="B68" s="270">
        <v>16</v>
      </c>
      <c r="C68" s="270">
        <v>3196</v>
      </c>
      <c r="D68" s="270">
        <v>764</v>
      </c>
      <c r="E68" s="269"/>
      <c r="F68" s="245" t="s">
        <v>23</v>
      </c>
      <c r="G68" s="244" t="s">
        <v>22</v>
      </c>
    </row>
    <row r="69" spans="1:7" ht="12.75" customHeight="1">
      <c r="A69" s="249" t="s">
        <v>21</v>
      </c>
      <c r="B69" s="270">
        <v>11</v>
      </c>
      <c r="C69" s="270">
        <v>4156</v>
      </c>
      <c r="D69" s="270">
        <v>818</v>
      </c>
      <c r="E69" s="269"/>
      <c r="F69" s="245" t="s">
        <v>20</v>
      </c>
      <c r="G69" s="244" t="s">
        <v>19</v>
      </c>
    </row>
    <row r="70" spans="1:7" ht="12.75" customHeight="1">
      <c r="A70" s="249" t="s">
        <v>18</v>
      </c>
      <c r="B70" s="270">
        <v>11</v>
      </c>
      <c r="C70" s="270">
        <v>1708</v>
      </c>
      <c r="D70" s="270">
        <v>385</v>
      </c>
      <c r="E70" s="269"/>
      <c r="F70" s="245" t="s">
        <v>17</v>
      </c>
      <c r="G70" s="244" t="s">
        <v>16</v>
      </c>
    </row>
    <row r="71" spans="1:7" ht="12.75" customHeight="1">
      <c r="A71" s="249" t="s">
        <v>15</v>
      </c>
      <c r="B71" s="270">
        <v>13</v>
      </c>
      <c r="C71" s="270">
        <v>2282</v>
      </c>
      <c r="D71" s="270">
        <v>647</v>
      </c>
      <c r="E71" s="269"/>
      <c r="F71" s="245" t="s">
        <v>14</v>
      </c>
      <c r="G71" s="244" t="s">
        <v>13</v>
      </c>
    </row>
    <row r="72" spans="1:7" ht="30.95" customHeight="1">
      <c r="A72" s="268"/>
      <c r="B72" s="195" t="s">
        <v>498</v>
      </c>
      <c r="C72" s="267" t="s">
        <v>497</v>
      </c>
      <c r="D72" s="267" t="s">
        <v>496</v>
      </c>
      <c r="E72" s="266"/>
      <c r="F72" s="265"/>
      <c r="G72" s="54"/>
    </row>
    <row r="73" spans="1:7" ht="9.75" customHeight="1">
      <c r="A73" s="1278" t="s">
        <v>7</v>
      </c>
      <c r="B73" s="1178"/>
      <c r="C73" s="1178"/>
      <c r="D73" s="1178"/>
      <c r="E73" s="266"/>
      <c r="F73" s="265"/>
      <c r="G73" s="54"/>
    </row>
    <row r="74" spans="1:7" ht="9.75" customHeight="1">
      <c r="A74" s="1182" t="s">
        <v>495</v>
      </c>
      <c r="B74" s="1182"/>
      <c r="C74" s="1182"/>
      <c r="D74" s="1182"/>
      <c r="E74" s="53"/>
    </row>
    <row r="75" spans="1:7" ht="9.75" customHeight="1">
      <c r="A75" s="1182" t="s">
        <v>494</v>
      </c>
      <c r="B75" s="1182"/>
      <c r="C75" s="1182"/>
      <c r="D75" s="1182"/>
      <c r="E75" s="53"/>
    </row>
    <row r="76" spans="1:7" ht="18.75" customHeight="1">
      <c r="A76" s="1276" t="s">
        <v>493</v>
      </c>
      <c r="B76" s="1276"/>
      <c r="C76" s="1276"/>
      <c r="D76" s="1276"/>
    </row>
    <row r="77" spans="1:7" ht="9" customHeight="1">
      <c r="A77" s="1182" t="s">
        <v>492</v>
      </c>
      <c r="B77" s="1182"/>
      <c r="C77" s="1182"/>
      <c r="D77" s="1182"/>
    </row>
    <row r="79" spans="1:7" ht="9.75" customHeight="1">
      <c r="A79" s="238" t="s">
        <v>2</v>
      </c>
    </row>
    <row r="80" spans="1:7" ht="9.75" customHeight="1">
      <c r="A80" s="235" t="s">
        <v>491</v>
      </c>
    </row>
  </sheetData>
  <mergeCells count="7">
    <mergeCell ref="A77:D77"/>
    <mergeCell ref="A2:D2"/>
    <mergeCell ref="A3:D3"/>
    <mergeCell ref="A73:D73"/>
    <mergeCell ref="A74:D74"/>
    <mergeCell ref="A75:D75"/>
    <mergeCell ref="A76:D76"/>
  </mergeCells>
  <hyperlinks>
    <hyperlink ref="A80" r:id="rId1"/>
    <hyperlink ref="C72" r:id="rId2"/>
    <hyperlink ref="D72" r:id="rId3"/>
    <hyperlink ref="C5" r:id="rId4"/>
    <hyperlink ref="D5" r:id="rId5"/>
  </hyperlinks>
  <printOptions horizontalCentered="1"/>
  <pageMargins left="0.47244094488188981" right="0.31496062992125984" top="0.51181102362204722" bottom="0.54" header="0.31496062992125984" footer="0.31496062992125984"/>
  <pageSetup paperSize="9" orientation="portrait" r:id="rId6"/>
</worksheet>
</file>

<file path=xl/worksheets/sheet24.xml><?xml version="1.0" encoding="utf-8"?>
<worksheet xmlns="http://schemas.openxmlformats.org/spreadsheetml/2006/main" xmlns:r="http://schemas.openxmlformats.org/officeDocument/2006/relationships">
  <sheetPr codeName="Sheet15"/>
  <dimension ref="A1:N83"/>
  <sheetViews>
    <sheetView showGridLines="0" zoomScaleNormal="100" workbookViewId="0"/>
  </sheetViews>
  <sheetFormatPr defaultColWidth="9.140625" defaultRowHeight="12.75"/>
  <cols>
    <col min="1" max="1" width="16.5703125" style="264" customWidth="1"/>
    <col min="2" max="6" width="15.7109375" style="264" customWidth="1"/>
    <col min="7" max="7" width="6.7109375" style="264" customWidth="1"/>
    <col min="8" max="9" width="8.7109375" style="264" customWidth="1"/>
    <col min="10" max="10" width="6.42578125" style="264" customWidth="1"/>
    <col min="11" max="16384" width="9.140625" style="264"/>
  </cols>
  <sheetData>
    <row r="1" spans="1:14" s="261" customFormat="1" ht="12.75" customHeight="1"/>
    <row r="2" spans="1:14" s="276" customFormat="1" ht="30" customHeight="1">
      <c r="A2" s="1279" t="s">
        <v>521</v>
      </c>
      <c r="B2" s="1279"/>
      <c r="C2" s="1279"/>
      <c r="D2" s="1279"/>
      <c r="E2" s="1279"/>
      <c r="F2" s="1279"/>
      <c r="G2" s="290"/>
    </row>
    <row r="3" spans="1:14" s="276" customFormat="1" ht="30" customHeight="1">
      <c r="A3" s="1279" t="s">
        <v>520</v>
      </c>
      <c r="B3" s="1279"/>
      <c r="C3" s="1279"/>
      <c r="D3" s="1279"/>
      <c r="E3" s="1279"/>
      <c r="F3" s="1279"/>
      <c r="G3" s="290"/>
    </row>
    <row r="4" spans="1:14" s="286" customFormat="1" ht="9" customHeight="1">
      <c r="A4" s="289" t="s">
        <v>201</v>
      </c>
      <c r="B4" s="288"/>
      <c r="C4" s="288"/>
      <c r="D4" s="288"/>
      <c r="E4" s="288"/>
      <c r="F4" s="287" t="s">
        <v>200</v>
      </c>
      <c r="G4" s="287"/>
    </row>
    <row r="5" spans="1:14" s="261" customFormat="1" ht="20.25" customHeight="1">
      <c r="A5" s="1280"/>
      <c r="B5" s="1282" t="s">
        <v>192</v>
      </c>
      <c r="C5" s="1284" t="s">
        <v>519</v>
      </c>
      <c r="D5" s="1285"/>
      <c r="E5" s="1286"/>
      <c r="F5" s="1287" t="s">
        <v>518</v>
      </c>
      <c r="G5" s="280"/>
    </row>
    <row r="6" spans="1:14" s="261" customFormat="1" ht="20.25" customHeight="1">
      <c r="A6" s="1281"/>
      <c r="B6" s="1283"/>
      <c r="C6" s="281" t="s">
        <v>192</v>
      </c>
      <c r="D6" s="281" t="s">
        <v>517</v>
      </c>
      <c r="E6" s="281" t="s">
        <v>516</v>
      </c>
      <c r="F6" s="1288"/>
      <c r="G6" s="280"/>
      <c r="H6" s="261" t="s">
        <v>174</v>
      </c>
      <c r="I6" s="261" t="s">
        <v>173</v>
      </c>
    </row>
    <row r="7" spans="1:14" s="107" customFormat="1" ht="12.75" customHeight="1">
      <c r="A7" s="255" t="s">
        <v>172</v>
      </c>
      <c r="B7" s="285">
        <v>2330</v>
      </c>
      <c r="C7" s="285">
        <v>619</v>
      </c>
      <c r="D7" s="285">
        <v>616</v>
      </c>
      <c r="E7" s="285">
        <v>3</v>
      </c>
      <c r="F7" s="285">
        <v>1711</v>
      </c>
      <c r="G7" s="285"/>
      <c r="H7" s="260" t="s">
        <v>481</v>
      </c>
      <c r="I7" s="259" t="s">
        <v>55</v>
      </c>
      <c r="J7" s="283"/>
      <c r="K7" s="283"/>
      <c r="L7" s="283"/>
      <c r="M7" s="283"/>
      <c r="N7" s="283"/>
    </row>
    <row r="8" spans="1:14" s="107" customFormat="1" ht="12.75" customHeight="1">
      <c r="A8" s="255" t="s">
        <v>169</v>
      </c>
      <c r="B8" s="285">
        <v>2225</v>
      </c>
      <c r="C8" s="285">
        <v>572</v>
      </c>
      <c r="D8" s="285">
        <v>569</v>
      </c>
      <c r="E8" s="285">
        <v>3</v>
      </c>
      <c r="F8" s="285">
        <v>1653</v>
      </c>
      <c r="G8" s="285"/>
      <c r="H8" s="251" t="s">
        <v>168</v>
      </c>
      <c r="I8" s="259" t="s">
        <v>55</v>
      </c>
      <c r="J8" s="283"/>
      <c r="K8" s="283"/>
      <c r="L8" s="283"/>
      <c r="M8" s="283"/>
      <c r="N8" s="283"/>
    </row>
    <row r="9" spans="1:14" s="107" customFormat="1" ht="12.75" customHeight="1">
      <c r="A9" s="255" t="s">
        <v>167</v>
      </c>
      <c r="B9" s="285">
        <v>344</v>
      </c>
      <c r="C9" s="285">
        <v>64</v>
      </c>
      <c r="D9" s="285">
        <v>64</v>
      </c>
      <c r="E9" s="285">
        <v>0</v>
      </c>
      <c r="F9" s="285">
        <v>280</v>
      </c>
      <c r="G9" s="285"/>
      <c r="H9" s="251" t="s">
        <v>166</v>
      </c>
      <c r="I9" s="250" t="s">
        <v>55</v>
      </c>
      <c r="J9" s="283"/>
      <c r="K9" s="283"/>
      <c r="L9" s="283"/>
      <c r="M9" s="283"/>
      <c r="N9" s="283"/>
    </row>
    <row r="10" spans="1:14" s="107" customFormat="1" ht="12.75" customHeight="1">
      <c r="A10" s="255" t="s">
        <v>165</v>
      </c>
      <c r="B10" s="285">
        <v>40</v>
      </c>
      <c r="C10" s="285">
        <v>7</v>
      </c>
      <c r="D10" s="285">
        <v>7</v>
      </c>
      <c r="E10" s="285">
        <v>0</v>
      </c>
      <c r="F10" s="285">
        <v>33</v>
      </c>
      <c r="G10" s="285"/>
      <c r="H10" s="257" t="s">
        <v>164</v>
      </c>
      <c r="I10" s="250" t="s">
        <v>55</v>
      </c>
      <c r="J10" s="283"/>
      <c r="K10" s="283"/>
      <c r="L10" s="283"/>
      <c r="M10" s="283"/>
      <c r="N10" s="283"/>
    </row>
    <row r="11" spans="1:14" s="282" customFormat="1" ht="12.75" customHeight="1">
      <c r="A11" s="249" t="s">
        <v>163</v>
      </c>
      <c r="B11" s="284">
        <v>6</v>
      </c>
      <c r="C11" s="284">
        <v>1</v>
      </c>
      <c r="D11" s="284">
        <v>1</v>
      </c>
      <c r="E11" s="284">
        <v>0</v>
      </c>
      <c r="F11" s="284">
        <v>5</v>
      </c>
      <c r="G11" s="284"/>
      <c r="H11" s="245" t="s">
        <v>162</v>
      </c>
      <c r="I11" s="256">
        <v>1501</v>
      </c>
      <c r="J11" s="283"/>
      <c r="K11" s="283"/>
      <c r="L11" s="283"/>
      <c r="M11" s="283"/>
      <c r="N11" s="283"/>
    </row>
    <row r="12" spans="1:14" s="282" customFormat="1" ht="12.75" customHeight="1">
      <c r="A12" s="249" t="s">
        <v>161</v>
      </c>
      <c r="B12" s="284">
        <v>7</v>
      </c>
      <c r="C12" s="284">
        <v>1</v>
      </c>
      <c r="D12" s="284">
        <v>1</v>
      </c>
      <c r="E12" s="284">
        <v>0</v>
      </c>
      <c r="F12" s="284">
        <v>6</v>
      </c>
      <c r="G12" s="284"/>
      <c r="H12" s="245" t="s">
        <v>160</v>
      </c>
      <c r="I12" s="256">
        <v>1505</v>
      </c>
      <c r="J12" s="283"/>
      <c r="K12" s="283"/>
      <c r="L12" s="283"/>
      <c r="M12" s="283"/>
      <c r="N12" s="283"/>
    </row>
    <row r="13" spans="1:14" s="282" customFormat="1" ht="12.75" customHeight="1">
      <c r="A13" s="249" t="s">
        <v>159</v>
      </c>
      <c r="B13" s="284">
        <v>16</v>
      </c>
      <c r="C13" s="284">
        <v>2</v>
      </c>
      <c r="D13" s="284">
        <v>2</v>
      </c>
      <c r="E13" s="284">
        <v>0</v>
      </c>
      <c r="F13" s="284">
        <v>14</v>
      </c>
      <c r="G13" s="284"/>
      <c r="H13" s="245" t="s">
        <v>158</v>
      </c>
      <c r="I13" s="244" t="s">
        <v>157</v>
      </c>
      <c r="J13" s="283"/>
      <c r="K13" s="283"/>
      <c r="L13" s="283"/>
      <c r="M13" s="283"/>
      <c r="N13" s="283"/>
    </row>
    <row r="14" spans="1:14" s="282" customFormat="1" ht="12.75" customHeight="1">
      <c r="A14" s="249" t="s">
        <v>156</v>
      </c>
      <c r="B14" s="284">
        <v>9</v>
      </c>
      <c r="C14" s="284">
        <v>2</v>
      </c>
      <c r="D14" s="284">
        <v>2</v>
      </c>
      <c r="E14" s="284">
        <v>0</v>
      </c>
      <c r="F14" s="284">
        <v>7</v>
      </c>
      <c r="G14" s="284"/>
      <c r="H14" s="245" t="s">
        <v>155</v>
      </c>
      <c r="I14" s="256">
        <v>1509</v>
      </c>
      <c r="J14" s="283"/>
      <c r="K14" s="283"/>
      <c r="L14" s="283"/>
      <c r="M14" s="283"/>
      <c r="N14" s="283"/>
    </row>
    <row r="15" spans="1:14" s="107" customFormat="1" ht="12.75" customHeight="1">
      <c r="A15" s="249" t="s">
        <v>154</v>
      </c>
      <c r="B15" s="284">
        <v>2</v>
      </c>
      <c r="C15" s="284">
        <v>1</v>
      </c>
      <c r="D15" s="284">
        <v>1</v>
      </c>
      <c r="E15" s="284">
        <v>0</v>
      </c>
      <c r="F15" s="284">
        <v>1</v>
      </c>
      <c r="G15" s="284"/>
      <c r="H15" s="245" t="s">
        <v>153</v>
      </c>
      <c r="I15" s="256">
        <v>1513</v>
      </c>
      <c r="J15" s="283"/>
      <c r="K15" s="283"/>
      <c r="L15" s="283"/>
      <c r="M15" s="283"/>
      <c r="N15" s="283"/>
    </row>
    <row r="16" spans="1:14" s="107" customFormat="1" ht="12.75" customHeight="1">
      <c r="A16" s="255" t="s">
        <v>152</v>
      </c>
      <c r="B16" s="285">
        <v>78</v>
      </c>
      <c r="C16" s="285">
        <v>14</v>
      </c>
      <c r="D16" s="285">
        <v>14</v>
      </c>
      <c r="E16" s="285">
        <v>0</v>
      </c>
      <c r="F16" s="285">
        <v>64</v>
      </c>
      <c r="G16" s="285"/>
      <c r="H16" s="251" t="s">
        <v>151</v>
      </c>
      <c r="I16" s="250" t="s">
        <v>55</v>
      </c>
      <c r="J16" s="283"/>
      <c r="K16" s="283"/>
      <c r="L16" s="283"/>
      <c r="M16" s="283"/>
      <c r="N16" s="283"/>
    </row>
    <row r="17" spans="1:14" s="282" customFormat="1" ht="12.75" customHeight="1">
      <c r="A17" s="249" t="s">
        <v>150</v>
      </c>
      <c r="B17" s="284">
        <v>4</v>
      </c>
      <c r="C17" s="284">
        <v>1</v>
      </c>
      <c r="D17" s="284">
        <v>1</v>
      </c>
      <c r="E17" s="284">
        <v>0</v>
      </c>
      <c r="F17" s="284">
        <v>3</v>
      </c>
      <c r="G17" s="284"/>
      <c r="H17" s="245" t="s">
        <v>149</v>
      </c>
      <c r="I17" s="244" t="s">
        <v>148</v>
      </c>
      <c r="J17" s="283"/>
      <c r="K17" s="283"/>
      <c r="L17" s="283"/>
      <c r="M17" s="283"/>
      <c r="N17" s="283"/>
    </row>
    <row r="18" spans="1:14" s="282" customFormat="1" ht="12.75" customHeight="1">
      <c r="A18" s="249" t="s">
        <v>147</v>
      </c>
      <c r="B18" s="284">
        <v>8</v>
      </c>
      <c r="C18" s="284">
        <v>1</v>
      </c>
      <c r="D18" s="284">
        <v>1</v>
      </c>
      <c r="E18" s="284">
        <v>0</v>
      </c>
      <c r="F18" s="284">
        <v>7</v>
      </c>
      <c r="G18" s="284"/>
      <c r="H18" s="245" t="s">
        <v>146</v>
      </c>
      <c r="I18" s="244" t="s">
        <v>145</v>
      </c>
      <c r="J18" s="283"/>
      <c r="K18" s="283"/>
      <c r="L18" s="283"/>
      <c r="M18" s="283"/>
      <c r="N18" s="283"/>
    </row>
    <row r="19" spans="1:14" s="282" customFormat="1" ht="12.75" customHeight="1">
      <c r="A19" s="249" t="s">
        <v>144</v>
      </c>
      <c r="B19" s="284">
        <v>2</v>
      </c>
      <c r="C19" s="284">
        <v>1</v>
      </c>
      <c r="D19" s="284">
        <v>1</v>
      </c>
      <c r="E19" s="284">
        <v>0</v>
      </c>
      <c r="F19" s="284">
        <v>1</v>
      </c>
      <c r="G19" s="284"/>
      <c r="H19" s="245" t="s">
        <v>143</v>
      </c>
      <c r="I19" s="244" t="s">
        <v>142</v>
      </c>
      <c r="J19" s="283"/>
      <c r="K19" s="283"/>
      <c r="L19" s="283"/>
      <c r="M19" s="283"/>
      <c r="N19" s="283"/>
    </row>
    <row r="20" spans="1:14" s="282" customFormat="1" ht="12.75" customHeight="1">
      <c r="A20" s="249" t="s">
        <v>141</v>
      </c>
      <c r="B20" s="284">
        <v>1</v>
      </c>
      <c r="C20" s="284">
        <v>1</v>
      </c>
      <c r="D20" s="284">
        <v>1</v>
      </c>
      <c r="E20" s="284">
        <v>0</v>
      </c>
      <c r="F20" s="284">
        <v>0</v>
      </c>
      <c r="G20" s="284"/>
      <c r="H20" s="245" t="s">
        <v>140</v>
      </c>
      <c r="I20" s="244" t="s">
        <v>139</v>
      </c>
      <c r="J20" s="283"/>
      <c r="K20" s="283"/>
      <c r="L20" s="283"/>
      <c r="M20" s="283"/>
      <c r="N20" s="283"/>
    </row>
    <row r="21" spans="1:14" s="282" customFormat="1" ht="12.75" customHeight="1">
      <c r="A21" s="249" t="s">
        <v>138</v>
      </c>
      <c r="B21" s="284">
        <v>16</v>
      </c>
      <c r="C21" s="284">
        <v>2</v>
      </c>
      <c r="D21" s="284">
        <v>2</v>
      </c>
      <c r="E21" s="284">
        <v>0</v>
      </c>
      <c r="F21" s="284">
        <v>14</v>
      </c>
      <c r="G21" s="284"/>
      <c r="H21" s="245" t="s">
        <v>137</v>
      </c>
      <c r="I21" s="244" t="s">
        <v>136</v>
      </c>
      <c r="J21" s="283"/>
      <c r="K21" s="283"/>
      <c r="L21" s="283"/>
      <c r="M21" s="283"/>
      <c r="N21" s="283"/>
    </row>
    <row r="22" spans="1:14" s="107" customFormat="1" ht="12.75" customHeight="1">
      <c r="A22" s="249" t="s">
        <v>135</v>
      </c>
      <c r="B22" s="284">
        <v>4</v>
      </c>
      <c r="C22" s="284">
        <v>1</v>
      </c>
      <c r="D22" s="284">
        <v>1</v>
      </c>
      <c r="E22" s="284">
        <v>0</v>
      </c>
      <c r="F22" s="284">
        <v>3</v>
      </c>
      <c r="G22" s="284"/>
      <c r="H22" s="245" t="s">
        <v>134</v>
      </c>
      <c r="I22" s="244" t="s">
        <v>133</v>
      </c>
      <c r="J22" s="283"/>
      <c r="K22" s="283"/>
      <c r="L22" s="283"/>
      <c r="M22" s="283"/>
      <c r="N22" s="283"/>
    </row>
    <row r="23" spans="1:14" s="282" customFormat="1" ht="12.75" customHeight="1">
      <c r="A23" s="249" t="s">
        <v>132</v>
      </c>
      <c r="B23" s="284">
        <v>4</v>
      </c>
      <c r="C23" s="284">
        <v>1</v>
      </c>
      <c r="D23" s="284">
        <v>1</v>
      </c>
      <c r="E23" s="284">
        <v>0</v>
      </c>
      <c r="F23" s="284">
        <v>3</v>
      </c>
      <c r="G23" s="284"/>
      <c r="H23" s="245" t="s">
        <v>131</v>
      </c>
      <c r="I23" s="244" t="s">
        <v>130</v>
      </c>
      <c r="J23" s="283"/>
      <c r="K23" s="283"/>
      <c r="L23" s="283"/>
      <c r="M23" s="283"/>
      <c r="N23" s="283"/>
    </row>
    <row r="24" spans="1:14" s="282" customFormat="1" ht="12.75" customHeight="1">
      <c r="A24" s="249" t="s">
        <v>129</v>
      </c>
      <c r="B24" s="284">
        <v>6</v>
      </c>
      <c r="C24" s="284">
        <v>1</v>
      </c>
      <c r="D24" s="284">
        <v>1</v>
      </c>
      <c r="E24" s="284">
        <v>0</v>
      </c>
      <c r="F24" s="284">
        <v>5</v>
      </c>
      <c r="G24" s="284"/>
      <c r="H24" s="245" t="s">
        <v>128</v>
      </c>
      <c r="I24" s="244" t="s">
        <v>127</v>
      </c>
      <c r="J24" s="283"/>
      <c r="K24" s="283"/>
      <c r="L24" s="283"/>
      <c r="M24" s="283"/>
      <c r="N24" s="283"/>
    </row>
    <row r="25" spans="1:14" s="282" customFormat="1" ht="12.75" customHeight="1">
      <c r="A25" s="249" t="s">
        <v>126</v>
      </c>
      <c r="B25" s="284">
        <v>7</v>
      </c>
      <c r="C25" s="284">
        <v>1</v>
      </c>
      <c r="D25" s="284">
        <v>1</v>
      </c>
      <c r="E25" s="284">
        <v>0</v>
      </c>
      <c r="F25" s="284">
        <v>6</v>
      </c>
      <c r="G25" s="284"/>
      <c r="H25" s="245" t="s">
        <v>125</v>
      </c>
      <c r="I25" s="244" t="s">
        <v>124</v>
      </c>
      <c r="J25" s="283"/>
      <c r="K25" s="283"/>
      <c r="L25" s="283"/>
      <c r="M25" s="283"/>
      <c r="N25" s="283"/>
    </row>
    <row r="26" spans="1:14" s="282" customFormat="1" ht="12.75" customHeight="1">
      <c r="A26" s="249" t="s">
        <v>123</v>
      </c>
      <c r="B26" s="284">
        <v>8</v>
      </c>
      <c r="C26" s="284">
        <v>1</v>
      </c>
      <c r="D26" s="284">
        <v>1</v>
      </c>
      <c r="E26" s="284">
        <v>0</v>
      </c>
      <c r="F26" s="284">
        <v>7</v>
      </c>
      <c r="G26" s="284"/>
      <c r="H26" s="245" t="s">
        <v>122</v>
      </c>
      <c r="I26" s="244" t="s">
        <v>121</v>
      </c>
      <c r="J26" s="283"/>
      <c r="K26" s="283"/>
      <c r="L26" s="283"/>
      <c r="M26" s="283"/>
      <c r="N26" s="283"/>
    </row>
    <row r="27" spans="1:14" s="282" customFormat="1" ht="12.75" customHeight="1">
      <c r="A27" s="249" t="s">
        <v>120</v>
      </c>
      <c r="B27" s="284">
        <v>7</v>
      </c>
      <c r="C27" s="284">
        <v>1</v>
      </c>
      <c r="D27" s="284">
        <v>1</v>
      </c>
      <c r="E27" s="284">
        <v>0</v>
      </c>
      <c r="F27" s="284">
        <v>6</v>
      </c>
      <c r="G27" s="284"/>
      <c r="H27" s="245" t="s">
        <v>119</v>
      </c>
      <c r="I27" s="244" t="s">
        <v>118</v>
      </c>
      <c r="J27" s="283"/>
      <c r="K27" s="283"/>
      <c r="L27" s="283"/>
      <c r="M27" s="283"/>
      <c r="N27" s="283"/>
    </row>
    <row r="28" spans="1:14" s="282" customFormat="1" ht="12.75" customHeight="1">
      <c r="A28" s="249" t="s">
        <v>117</v>
      </c>
      <c r="B28" s="284">
        <v>7</v>
      </c>
      <c r="C28" s="284">
        <v>1</v>
      </c>
      <c r="D28" s="284">
        <v>1</v>
      </c>
      <c r="E28" s="284">
        <v>0</v>
      </c>
      <c r="F28" s="284">
        <v>6</v>
      </c>
      <c r="G28" s="284"/>
      <c r="H28" s="245" t="s">
        <v>116</v>
      </c>
      <c r="I28" s="244" t="s">
        <v>115</v>
      </c>
      <c r="J28" s="283"/>
      <c r="K28" s="283"/>
      <c r="L28" s="283"/>
      <c r="M28" s="283"/>
      <c r="N28" s="283"/>
    </row>
    <row r="29" spans="1:14" s="282" customFormat="1" ht="12.75" customHeight="1">
      <c r="A29" s="249" t="s">
        <v>114</v>
      </c>
      <c r="B29" s="284">
        <v>4</v>
      </c>
      <c r="C29" s="284">
        <v>1</v>
      </c>
      <c r="D29" s="284">
        <v>1</v>
      </c>
      <c r="E29" s="284">
        <v>0</v>
      </c>
      <c r="F29" s="284">
        <v>3</v>
      </c>
      <c r="G29" s="284"/>
      <c r="H29" s="245" t="s">
        <v>113</v>
      </c>
      <c r="I29" s="244" t="s">
        <v>112</v>
      </c>
      <c r="J29" s="283"/>
      <c r="K29" s="283"/>
      <c r="L29" s="283"/>
      <c r="M29" s="283"/>
      <c r="N29" s="283"/>
    </row>
    <row r="30" spans="1:14" s="107" customFormat="1" ht="12.75" customHeight="1">
      <c r="A30" s="255" t="s">
        <v>111</v>
      </c>
      <c r="B30" s="285">
        <v>70</v>
      </c>
      <c r="C30" s="285">
        <v>14</v>
      </c>
      <c r="D30" s="285">
        <v>14</v>
      </c>
      <c r="E30" s="285">
        <v>0</v>
      </c>
      <c r="F30" s="285">
        <v>56</v>
      </c>
      <c r="G30" s="285"/>
      <c r="H30" s="251" t="s">
        <v>110</v>
      </c>
      <c r="I30" s="250" t="s">
        <v>55</v>
      </c>
      <c r="J30" s="283"/>
      <c r="K30" s="283"/>
      <c r="L30" s="283"/>
      <c r="M30" s="283"/>
      <c r="N30" s="283"/>
    </row>
    <row r="31" spans="1:14" s="282" customFormat="1" ht="12.75" customHeight="1">
      <c r="A31" s="249" t="s">
        <v>109</v>
      </c>
      <c r="B31" s="284">
        <v>3</v>
      </c>
      <c r="C31" s="284">
        <v>1</v>
      </c>
      <c r="D31" s="284">
        <v>1</v>
      </c>
      <c r="E31" s="284">
        <v>0</v>
      </c>
      <c r="F31" s="284">
        <v>2</v>
      </c>
      <c r="G31" s="284"/>
      <c r="H31" s="245" t="s">
        <v>108</v>
      </c>
      <c r="I31" s="256">
        <v>1403</v>
      </c>
      <c r="J31" s="283"/>
      <c r="K31" s="283"/>
      <c r="L31" s="283"/>
      <c r="M31" s="283"/>
      <c r="N31" s="283"/>
    </row>
    <row r="32" spans="1:14" s="282" customFormat="1" ht="12.75" customHeight="1">
      <c r="A32" s="249" t="s">
        <v>107</v>
      </c>
      <c r="B32" s="284">
        <v>1</v>
      </c>
      <c r="C32" s="284">
        <v>1</v>
      </c>
      <c r="D32" s="284">
        <v>1</v>
      </c>
      <c r="E32" s="284">
        <v>0</v>
      </c>
      <c r="F32" s="284">
        <v>0</v>
      </c>
      <c r="G32" s="284"/>
      <c r="H32" s="245" t="s">
        <v>106</v>
      </c>
      <c r="I32" s="256">
        <v>1404</v>
      </c>
      <c r="J32" s="283"/>
      <c r="K32" s="283"/>
      <c r="L32" s="283"/>
      <c r="M32" s="283"/>
      <c r="N32" s="283"/>
    </row>
    <row r="33" spans="1:14" s="282" customFormat="1" ht="12.75" customHeight="1">
      <c r="A33" s="249" t="s">
        <v>105</v>
      </c>
      <c r="B33" s="284">
        <v>7</v>
      </c>
      <c r="C33" s="284">
        <v>1</v>
      </c>
      <c r="D33" s="284">
        <v>1</v>
      </c>
      <c r="E33" s="284">
        <v>0</v>
      </c>
      <c r="F33" s="284">
        <v>6</v>
      </c>
      <c r="G33" s="284"/>
      <c r="H33" s="245" t="s">
        <v>104</v>
      </c>
      <c r="I33" s="256">
        <v>1103</v>
      </c>
      <c r="J33" s="283"/>
      <c r="K33" s="283"/>
      <c r="L33" s="283"/>
      <c r="M33" s="283"/>
      <c r="N33" s="283"/>
    </row>
    <row r="34" spans="1:14" s="282" customFormat="1" ht="12.75" customHeight="1">
      <c r="A34" s="249" t="s">
        <v>103</v>
      </c>
      <c r="B34" s="284">
        <v>6</v>
      </c>
      <c r="C34" s="284">
        <v>3</v>
      </c>
      <c r="D34" s="284">
        <v>3</v>
      </c>
      <c r="E34" s="284">
        <v>0</v>
      </c>
      <c r="F34" s="284">
        <v>3</v>
      </c>
      <c r="G34" s="284"/>
      <c r="H34" s="245" t="s">
        <v>102</v>
      </c>
      <c r="I34" s="256">
        <v>1405</v>
      </c>
      <c r="J34" s="283"/>
      <c r="K34" s="283"/>
      <c r="L34" s="283"/>
      <c r="M34" s="283"/>
      <c r="N34" s="283"/>
    </row>
    <row r="35" spans="1:14" s="282" customFormat="1" ht="12.75" customHeight="1">
      <c r="A35" s="249" t="s">
        <v>101</v>
      </c>
      <c r="B35" s="284">
        <v>7</v>
      </c>
      <c r="C35" s="284">
        <v>1</v>
      </c>
      <c r="D35" s="284">
        <v>1</v>
      </c>
      <c r="E35" s="284">
        <v>0</v>
      </c>
      <c r="F35" s="284">
        <v>6</v>
      </c>
      <c r="G35" s="284"/>
      <c r="H35" s="245" t="s">
        <v>100</v>
      </c>
      <c r="I35" s="256">
        <v>1406</v>
      </c>
      <c r="J35" s="283"/>
      <c r="K35" s="283"/>
      <c r="L35" s="283"/>
      <c r="M35" s="283"/>
      <c r="N35" s="283"/>
    </row>
    <row r="36" spans="1:14" s="282" customFormat="1" ht="12.75" customHeight="1">
      <c r="A36" s="249" t="s">
        <v>99</v>
      </c>
      <c r="B36" s="284">
        <v>6</v>
      </c>
      <c r="C36" s="284">
        <v>1</v>
      </c>
      <c r="D36" s="284">
        <v>1</v>
      </c>
      <c r="E36" s="284">
        <v>0</v>
      </c>
      <c r="F36" s="284">
        <v>5</v>
      </c>
      <c r="G36" s="284"/>
      <c r="H36" s="245" t="s">
        <v>98</v>
      </c>
      <c r="I36" s="256">
        <v>1407</v>
      </c>
      <c r="J36" s="283"/>
      <c r="K36" s="283"/>
      <c r="L36" s="283"/>
      <c r="M36" s="283"/>
      <c r="N36" s="283"/>
    </row>
    <row r="37" spans="1:14" s="282" customFormat="1" ht="12.75" customHeight="1">
      <c r="A37" s="249" t="s">
        <v>97</v>
      </c>
      <c r="B37" s="284">
        <v>8</v>
      </c>
      <c r="C37" s="284">
        <v>1</v>
      </c>
      <c r="D37" s="284">
        <v>1</v>
      </c>
      <c r="E37" s="284">
        <v>0</v>
      </c>
      <c r="F37" s="284">
        <v>7</v>
      </c>
      <c r="G37" s="284"/>
      <c r="H37" s="245" t="s">
        <v>96</v>
      </c>
      <c r="I37" s="256">
        <v>1409</v>
      </c>
      <c r="J37" s="283"/>
      <c r="K37" s="283"/>
      <c r="L37" s="283"/>
      <c r="M37" s="283"/>
      <c r="N37" s="283"/>
    </row>
    <row r="38" spans="1:14" s="107" customFormat="1" ht="12.75" customHeight="1">
      <c r="A38" s="249" t="s">
        <v>95</v>
      </c>
      <c r="B38" s="284">
        <v>3</v>
      </c>
      <c r="C38" s="284">
        <v>1</v>
      </c>
      <c r="D38" s="284">
        <v>1</v>
      </c>
      <c r="E38" s="284">
        <v>0</v>
      </c>
      <c r="F38" s="284">
        <v>2</v>
      </c>
      <c r="G38" s="284"/>
      <c r="H38" s="245" t="s">
        <v>94</v>
      </c>
      <c r="I38" s="256">
        <v>1412</v>
      </c>
      <c r="J38" s="283"/>
      <c r="K38" s="283"/>
      <c r="L38" s="283"/>
      <c r="M38" s="283"/>
      <c r="N38" s="283"/>
    </row>
    <row r="39" spans="1:14" s="282" customFormat="1" ht="12.75" customHeight="1">
      <c r="A39" s="249" t="s">
        <v>93</v>
      </c>
      <c r="B39" s="284">
        <v>9</v>
      </c>
      <c r="C39" s="284">
        <v>1</v>
      </c>
      <c r="D39" s="284">
        <v>1</v>
      </c>
      <c r="E39" s="284">
        <v>0</v>
      </c>
      <c r="F39" s="284">
        <v>8</v>
      </c>
      <c r="G39" s="284"/>
      <c r="H39" s="245" t="s">
        <v>92</v>
      </c>
      <c r="I39" s="256">
        <v>1414</v>
      </c>
      <c r="J39" s="283"/>
      <c r="K39" s="283"/>
      <c r="L39" s="283"/>
      <c r="M39" s="283"/>
      <c r="N39" s="283"/>
    </row>
    <row r="40" spans="1:14" s="282" customFormat="1" ht="12.75" customHeight="1">
      <c r="A40" s="249" t="s">
        <v>91</v>
      </c>
      <c r="B40" s="284">
        <v>4</v>
      </c>
      <c r="C40" s="284">
        <v>1</v>
      </c>
      <c r="D40" s="284">
        <v>1</v>
      </c>
      <c r="E40" s="284">
        <v>0</v>
      </c>
      <c r="F40" s="284">
        <v>3</v>
      </c>
      <c r="G40" s="284"/>
      <c r="H40" s="245" t="s">
        <v>90</v>
      </c>
      <c r="I40" s="256">
        <v>1415</v>
      </c>
      <c r="J40" s="283"/>
      <c r="K40" s="283"/>
      <c r="L40" s="283"/>
      <c r="M40" s="283"/>
      <c r="N40" s="283"/>
    </row>
    <row r="41" spans="1:14" s="282" customFormat="1" ht="12.75" customHeight="1">
      <c r="A41" s="249" t="s">
        <v>89</v>
      </c>
      <c r="B41" s="284">
        <v>16</v>
      </c>
      <c r="C41" s="284">
        <v>2</v>
      </c>
      <c r="D41" s="284">
        <v>2</v>
      </c>
      <c r="E41" s="284">
        <v>0</v>
      </c>
      <c r="F41" s="284">
        <v>14</v>
      </c>
      <c r="G41" s="284"/>
      <c r="H41" s="245" t="s">
        <v>88</v>
      </c>
      <c r="I41" s="256">
        <v>1416</v>
      </c>
      <c r="J41" s="283"/>
      <c r="K41" s="283"/>
      <c r="L41" s="283"/>
      <c r="M41" s="283"/>
      <c r="N41" s="283"/>
    </row>
    <row r="42" spans="1:14" s="107" customFormat="1" ht="12.75" customHeight="1">
      <c r="A42" s="255" t="s">
        <v>87</v>
      </c>
      <c r="B42" s="285">
        <v>74</v>
      </c>
      <c r="C42" s="285">
        <v>14</v>
      </c>
      <c r="D42" s="285">
        <v>14</v>
      </c>
      <c r="E42" s="285">
        <v>0</v>
      </c>
      <c r="F42" s="285">
        <v>60</v>
      </c>
      <c r="G42" s="285"/>
      <c r="H42" s="251">
        <v>1860000</v>
      </c>
      <c r="I42" s="250" t="s">
        <v>55</v>
      </c>
      <c r="J42" s="283"/>
      <c r="K42" s="283"/>
      <c r="L42" s="283"/>
      <c r="M42" s="283"/>
      <c r="N42" s="283"/>
    </row>
    <row r="43" spans="1:14" s="282" customFormat="1" ht="12.75" customHeight="1">
      <c r="A43" s="249" t="s">
        <v>86</v>
      </c>
      <c r="B43" s="284">
        <v>4</v>
      </c>
      <c r="C43" s="284">
        <v>1</v>
      </c>
      <c r="D43" s="284">
        <v>1</v>
      </c>
      <c r="E43" s="284">
        <v>0</v>
      </c>
      <c r="F43" s="284">
        <v>3</v>
      </c>
      <c r="G43" s="284"/>
      <c r="H43" s="245" t="s">
        <v>85</v>
      </c>
      <c r="I43" s="256">
        <v>1201</v>
      </c>
      <c r="J43" s="283"/>
      <c r="K43" s="283"/>
      <c r="L43" s="283"/>
      <c r="M43" s="283"/>
      <c r="N43" s="283"/>
    </row>
    <row r="44" spans="1:14" s="282" customFormat="1" ht="12.75" customHeight="1">
      <c r="A44" s="249" t="s">
        <v>84</v>
      </c>
      <c r="B44" s="284">
        <v>2</v>
      </c>
      <c r="C44" s="284">
        <v>1</v>
      </c>
      <c r="D44" s="284">
        <v>1</v>
      </c>
      <c r="E44" s="284">
        <v>0</v>
      </c>
      <c r="F44" s="284">
        <v>1</v>
      </c>
      <c r="G44" s="284"/>
      <c r="H44" s="245" t="s">
        <v>83</v>
      </c>
      <c r="I44" s="256">
        <v>1202</v>
      </c>
      <c r="J44" s="283"/>
      <c r="K44" s="283"/>
      <c r="L44" s="283"/>
      <c r="M44" s="283"/>
      <c r="N44" s="283"/>
    </row>
    <row r="45" spans="1:14" s="282" customFormat="1" ht="12.75" customHeight="1">
      <c r="A45" s="249" t="s">
        <v>82</v>
      </c>
      <c r="B45" s="284">
        <v>5</v>
      </c>
      <c r="C45" s="284">
        <v>1</v>
      </c>
      <c r="D45" s="284">
        <v>1</v>
      </c>
      <c r="E45" s="284">
        <v>0</v>
      </c>
      <c r="F45" s="284">
        <v>4</v>
      </c>
      <c r="G45" s="284"/>
      <c r="H45" s="245" t="s">
        <v>81</v>
      </c>
      <c r="I45" s="256">
        <v>1203</v>
      </c>
      <c r="J45" s="283"/>
      <c r="K45" s="283"/>
      <c r="L45" s="283"/>
      <c r="M45" s="283"/>
      <c r="N45" s="283"/>
    </row>
    <row r="46" spans="1:14" s="282" customFormat="1" ht="12.75" customHeight="1">
      <c r="A46" s="249" t="s">
        <v>80</v>
      </c>
      <c r="B46" s="284">
        <v>3</v>
      </c>
      <c r="C46" s="284">
        <v>1</v>
      </c>
      <c r="D46" s="284">
        <v>1</v>
      </c>
      <c r="E46" s="284">
        <v>0</v>
      </c>
      <c r="F46" s="284">
        <v>2</v>
      </c>
      <c r="G46" s="284"/>
      <c r="H46" s="245" t="s">
        <v>79</v>
      </c>
      <c r="I46" s="256">
        <v>1204</v>
      </c>
      <c r="J46" s="283"/>
      <c r="K46" s="283"/>
      <c r="L46" s="283"/>
      <c r="M46" s="283"/>
      <c r="N46" s="283"/>
    </row>
    <row r="47" spans="1:14" s="282" customFormat="1" ht="12.75" customHeight="1">
      <c r="A47" s="249" t="s">
        <v>78</v>
      </c>
      <c r="B47" s="284">
        <v>2</v>
      </c>
      <c r="C47" s="284">
        <v>1</v>
      </c>
      <c r="D47" s="284">
        <v>1</v>
      </c>
      <c r="E47" s="284">
        <v>0</v>
      </c>
      <c r="F47" s="284">
        <v>1</v>
      </c>
      <c r="G47" s="284"/>
      <c r="H47" s="245" t="s">
        <v>77</v>
      </c>
      <c r="I47" s="256">
        <v>1205</v>
      </c>
      <c r="J47" s="283"/>
      <c r="K47" s="283"/>
      <c r="L47" s="283"/>
      <c r="M47" s="283"/>
      <c r="N47" s="283"/>
    </row>
    <row r="48" spans="1:14" s="282" customFormat="1" ht="12.75" customHeight="1">
      <c r="A48" s="249" t="s">
        <v>76</v>
      </c>
      <c r="B48" s="284">
        <v>4</v>
      </c>
      <c r="C48" s="284">
        <v>1</v>
      </c>
      <c r="D48" s="284">
        <v>1</v>
      </c>
      <c r="E48" s="284">
        <v>0</v>
      </c>
      <c r="F48" s="284">
        <v>3</v>
      </c>
      <c r="G48" s="284"/>
      <c r="H48" s="245" t="s">
        <v>75</v>
      </c>
      <c r="I48" s="256">
        <v>1206</v>
      </c>
      <c r="J48" s="283"/>
      <c r="K48" s="283"/>
      <c r="L48" s="283"/>
      <c r="M48" s="283"/>
      <c r="N48" s="283"/>
    </row>
    <row r="49" spans="1:14" s="282" customFormat="1" ht="12.75" customHeight="1">
      <c r="A49" s="249" t="s">
        <v>74</v>
      </c>
      <c r="B49" s="284">
        <v>9</v>
      </c>
      <c r="C49" s="284">
        <v>1</v>
      </c>
      <c r="D49" s="284">
        <v>1</v>
      </c>
      <c r="E49" s="284">
        <v>0</v>
      </c>
      <c r="F49" s="284">
        <v>8</v>
      </c>
      <c r="G49" s="284"/>
      <c r="H49" s="245" t="s">
        <v>73</v>
      </c>
      <c r="I49" s="256">
        <v>1207</v>
      </c>
      <c r="J49" s="283"/>
      <c r="K49" s="283"/>
      <c r="L49" s="283"/>
      <c r="M49" s="283"/>
      <c r="N49" s="283"/>
    </row>
    <row r="50" spans="1:14" s="282" customFormat="1" ht="12.75" customHeight="1">
      <c r="A50" s="249" t="s">
        <v>72</v>
      </c>
      <c r="B50" s="284">
        <v>3</v>
      </c>
      <c r="C50" s="284">
        <v>1</v>
      </c>
      <c r="D50" s="284">
        <v>1</v>
      </c>
      <c r="E50" s="284">
        <v>0</v>
      </c>
      <c r="F50" s="284">
        <v>2</v>
      </c>
      <c r="G50" s="284"/>
      <c r="H50" s="245" t="s">
        <v>71</v>
      </c>
      <c r="I50" s="256">
        <v>1208</v>
      </c>
      <c r="J50" s="283"/>
      <c r="K50" s="283"/>
      <c r="L50" s="283"/>
      <c r="M50" s="283"/>
      <c r="N50" s="283"/>
    </row>
    <row r="51" spans="1:14" s="282" customFormat="1" ht="12.75" customHeight="1">
      <c r="A51" s="249" t="s">
        <v>70</v>
      </c>
      <c r="B51" s="284">
        <v>3</v>
      </c>
      <c r="C51" s="284">
        <v>0</v>
      </c>
      <c r="D51" s="284">
        <v>0</v>
      </c>
      <c r="E51" s="284">
        <v>0</v>
      </c>
      <c r="F51" s="284">
        <v>3</v>
      </c>
      <c r="G51" s="284"/>
      <c r="H51" s="245" t="s">
        <v>69</v>
      </c>
      <c r="I51" s="256">
        <v>1209</v>
      </c>
      <c r="J51" s="283"/>
      <c r="K51" s="283"/>
      <c r="L51" s="283"/>
      <c r="M51" s="283"/>
      <c r="N51" s="283"/>
    </row>
    <row r="52" spans="1:14" s="282" customFormat="1" ht="12.75" customHeight="1">
      <c r="A52" s="249" t="s">
        <v>68</v>
      </c>
      <c r="B52" s="284">
        <v>4</v>
      </c>
      <c r="C52" s="284">
        <v>1</v>
      </c>
      <c r="D52" s="284">
        <v>1</v>
      </c>
      <c r="E52" s="284">
        <v>0</v>
      </c>
      <c r="F52" s="284">
        <v>3</v>
      </c>
      <c r="G52" s="284"/>
      <c r="H52" s="245" t="s">
        <v>67</v>
      </c>
      <c r="I52" s="256">
        <v>1210</v>
      </c>
      <c r="J52" s="283"/>
      <c r="K52" s="283"/>
      <c r="L52" s="283"/>
      <c r="M52" s="283"/>
      <c r="N52" s="283"/>
    </row>
    <row r="53" spans="1:14" s="107" customFormat="1" ht="12.75" customHeight="1">
      <c r="A53" s="249" t="s">
        <v>66</v>
      </c>
      <c r="B53" s="284">
        <v>4</v>
      </c>
      <c r="C53" s="284">
        <v>1</v>
      </c>
      <c r="D53" s="284">
        <v>1</v>
      </c>
      <c r="E53" s="284">
        <v>0</v>
      </c>
      <c r="F53" s="284">
        <v>3</v>
      </c>
      <c r="G53" s="284"/>
      <c r="H53" s="245" t="s">
        <v>65</v>
      </c>
      <c r="I53" s="256">
        <v>1211</v>
      </c>
      <c r="J53" s="283"/>
      <c r="K53" s="283"/>
      <c r="L53" s="283"/>
      <c r="M53" s="283"/>
      <c r="N53" s="283"/>
    </row>
    <row r="54" spans="1:14" s="282" customFormat="1" ht="12.75" customHeight="1">
      <c r="A54" s="249" t="s">
        <v>64</v>
      </c>
      <c r="B54" s="284">
        <v>7</v>
      </c>
      <c r="C54" s="284">
        <v>1</v>
      </c>
      <c r="D54" s="284">
        <v>1</v>
      </c>
      <c r="E54" s="284">
        <v>0</v>
      </c>
      <c r="F54" s="284">
        <v>6</v>
      </c>
      <c r="G54" s="284"/>
      <c r="H54" s="245" t="s">
        <v>63</v>
      </c>
      <c r="I54" s="256">
        <v>1212</v>
      </c>
      <c r="J54" s="283"/>
      <c r="K54" s="283"/>
      <c r="L54" s="283"/>
      <c r="M54" s="283"/>
      <c r="N54" s="283"/>
    </row>
    <row r="55" spans="1:14" s="282" customFormat="1" ht="12.75" customHeight="1">
      <c r="A55" s="249" t="s">
        <v>62</v>
      </c>
      <c r="B55" s="284">
        <v>8</v>
      </c>
      <c r="C55" s="284">
        <v>1</v>
      </c>
      <c r="D55" s="284">
        <v>1</v>
      </c>
      <c r="E55" s="284">
        <v>0</v>
      </c>
      <c r="F55" s="284">
        <v>7</v>
      </c>
      <c r="G55" s="284"/>
      <c r="H55" s="245" t="s">
        <v>61</v>
      </c>
      <c r="I55" s="256">
        <v>1213</v>
      </c>
      <c r="J55" s="283"/>
      <c r="K55" s="283"/>
      <c r="L55" s="283"/>
      <c r="M55" s="283"/>
      <c r="N55" s="283"/>
    </row>
    <row r="56" spans="1:14" s="282" customFormat="1" ht="12.75" customHeight="1">
      <c r="A56" s="249" t="s">
        <v>60</v>
      </c>
      <c r="B56" s="284">
        <v>12</v>
      </c>
      <c r="C56" s="284">
        <v>1</v>
      </c>
      <c r="D56" s="284">
        <v>1</v>
      </c>
      <c r="E56" s="284">
        <v>0</v>
      </c>
      <c r="F56" s="284">
        <v>11</v>
      </c>
      <c r="G56" s="284"/>
      <c r="H56" s="245" t="s">
        <v>59</v>
      </c>
      <c r="I56" s="256">
        <v>1214</v>
      </c>
      <c r="J56" s="283"/>
      <c r="K56" s="283"/>
      <c r="L56" s="283"/>
      <c r="M56" s="283"/>
      <c r="N56" s="283"/>
    </row>
    <row r="57" spans="1:14" s="282" customFormat="1" ht="12.75" customHeight="1">
      <c r="A57" s="249" t="s">
        <v>58</v>
      </c>
      <c r="B57" s="284">
        <v>4</v>
      </c>
      <c r="C57" s="284">
        <v>1</v>
      </c>
      <c r="D57" s="284">
        <v>1</v>
      </c>
      <c r="E57" s="284">
        <v>0</v>
      </c>
      <c r="F57" s="284">
        <v>3</v>
      </c>
      <c r="G57" s="284"/>
      <c r="H57" s="245" t="s">
        <v>57</v>
      </c>
      <c r="I57" s="256">
        <v>1215</v>
      </c>
      <c r="J57" s="283"/>
      <c r="K57" s="283"/>
      <c r="L57" s="283"/>
      <c r="M57" s="283"/>
      <c r="N57" s="283"/>
    </row>
    <row r="58" spans="1:14" s="107" customFormat="1" ht="12.75" customHeight="1">
      <c r="A58" s="255" t="s">
        <v>56</v>
      </c>
      <c r="B58" s="285">
        <v>82</v>
      </c>
      <c r="C58" s="285">
        <v>15</v>
      </c>
      <c r="D58" s="285">
        <v>15</v>
      </c>
      <c r="E58" s="285">
        <v>0</v>
      </c>
      <c r="F58" s="285">
        <v>67</v>
      </c>
      <c r="G58" s="285"/>
      <c r="H58" s="251">
        <v>1870000</v>
      </c>
      <c r="I58" s="250" t="s">
        <v>55</v>
      </c>
      <c r="J58" s="283"/>
      <c r="K58" s="283"/>
      <c r="L58" s="283"/>
      <c r="M58" s="283"/>
      <c r="N58" s="283"/>
    </row>
    <row r="59" spans="1:14" s="282" customFormat="1" ht="12.75" customHeight="1">
      <c r="A59" s="249" t="s">
        <v>54</v>
      </c>
      <c r="B59" s="284">
        <v>7</v>
      </c>
      <c r="C59" s="284">
        <v>1</v>
      </c>
      <c r="D59" s="284">
        <v>1</v>
      </c>
      <c r="E59" s="284">
        <v>0</v>
      </c>
      <c r="F59" s="284">
        <v>6</v>
      </c>
      <c r="G59" s="284"/>
      <c r="H59" s="245" t="s">
        <v>53</v>
      </c>
      <c r="I59" s="244" t="s">
        <v>52</v>
      </c>
      <c r="J59" s="283"/>
      <c r="K59" s="283"/>
      <c r="L59" s="283"/>
      <c r="M59" s="283"/>
      <c r="N59" s="283"/>
    </row>
    <row r="60" spans="1:14" s="282" customFormat="1" ht="12.75" customHeight="1">
      <c r="A60" s="249" t="s">
        <v>51</v>
      </c>
      <c r="B60" s="284">
        <v>8</v>
      </c>
      <c r="C60" s="284">
        <v>1</v>
      </c>
      <c r="D60" s="284">
        <v>1</v>
      </c>
      <c r="E60" s="284">
        <v>0</v>
      </c>
      <c r="F60" s="284">
        <v>7</v>
      </c>
      <c r="G60" s="284"/>
      <c r="H60" s="245" t="s">
        <v>50</v>
      </c>
      <c r="I60" s="244" t="s">
        <v>49</v>
      </c>
      <c r="J60" s="283"/>
      <c r="K60" s="283"/>
      <c r="L60" s="283"/>
      <c r="M60" s="283"/>
      <c r="N60" s="283"/>
    </row>
    <row r="61" spans="1:14" s="282" customFormat="1" ht="12.75" customHeight="1">
      <c r="A61" s="249" t="s">
        <v>48</v>
      </c>
      <c r="B61" s="284">
        <v>2</v>
      </c>
      <c r="C61" s="284">
        <v>1</v>
      </c>
      <c r="D61" s="284">
        <v>1</v>
      </c>
      <c r="E61" s="284">
        <v>0</v>
      </c>
      <c r="F61" s="284">
        <v>1</v>
      </c>
      <c r="G61" s="284"/>
      <c r="H61" s="245" t="s">
        <v>47</v>
      </c>
      <c r="I61" s="244" t="s">
        <v>46</v>
      </c>
      <c r="J61" s="283"/>
      <c r="K61" s="283"/>
      <c r="L61" s="283"/>
      <c r="M61" s="283"/>
      <c r="N61" s="283"/>
    </row>
    <row r="62" spans="1:14" s="282" customFormat="1" ht="12.75" customHeight="1">
      <c r="A62" s="249" t="s">
        <v>45</v>
      </c>
      <c r="B62" s="284">
        <v>7</v>
      </c>
      <c r="C62" s="284">
        <v>1</v>
      </c>
      <c r="D62" s="284">
        <v>1</v>
      </c>
      <c r="E62" s="284">
        <v>0</v>
      </c>
      <c r="F62" s="284">
        <v>6</v>
      </c>
      <c r="G62" s="284"/>
      <c r="H62" s="245" t="s">
        <v>44</v>
      </c>
      <c r="I62" s="244" t="s">
        <v>43</v>
      </c>
      <c r="J62" s="283"/>
      <c r="K62" s="283"/>
      <c r="L62" s="283"/>
      <c r="M62" s="283"/>
      <c r="N62" s="283"/>
    </row>
    <row r="63" spans="1:14" s="282" customFormat="1" ht="12.75" customHeight="1">
      <c r="A63" s="249" t="s">
        <v>42</v>
      </c>
      <c r="B63" s="284">
        <v>19</v>
      </c>
      <c r="C63" s="284">
        <v>2</v>
      </c>
      <c r="D63" s="284">
        <v>2</v>
      </c>
      <c r="E63" s="284">
        <v>0</v>
      </c>
      <c r="F63" s="284">
        <v>17</v>
      </c>
      <c r="G63" s="284"/>
      <c r="H63" s="245" t="s">
        <v>41</v>
      </c>
      <c r="I63" s="244" t="s">
        <v>40</v>
      </c>
      <c r="J63" s="283"/>
      <c r="K63" s="283"/>
      <c r="L63" s="283"/>
      <c r="M63" s="283"/>
      <c r="N63" s="283"/>
    </row>
    <row r="64" spans="1:14" s="282" customFormat="1" ht="12.75" customHeight="1">
      <c r="A64" s="249" t="s">
        <v>39</v>
      </c>
      <c r="B64" s="284">
        <v>8</v>
      </c>
      <c r="C64" s="284">
        <v>1</v>
      </c>
      <c r="D64" s="284">
        <v>1</v>
      </c>
      <c r="E64" s="284">
        <v>0</v>
      </c>
      <c r="F64" s="284">
        <v>7</v>
      </c>
      <c r="G64" s="284"/>
      <c r="H64" s="245" t="s">
        <v>38</v>
      </c>
      <c r="I64" s="244" t="s">
        <v>37</v>
      </c>
      <c r="J64" s="283"/>
      <c r="K64" s="283"/>
      <c r="L64" s="283"/>
      <c r="M64" s="283"/>
      <c r="N64" s="283"/>
    </row>
    <row r="65" spans="1:14" s="282" customFormat="1" ht="12.75" customHeight="1">
      <c r="A65" s="249" t="s">
        <v>36</v>
      </c>
      <c r="B65" s="284">
        <v>4</v>
      </c>
      <c r="C65" s="284">
        <v>1</v>
      </c>
      <c r="D65" s="284">
        <v>1</v>
      </c>
      <c r="E65" s="284">
        <v>0</v>
      </c>
      <c r="F65" s="284">
        <v>3</v>
      </c>
      <c r="G65" s="284"/>
      <c r="H65" s="245" t="s">
        <v>35</v>
      </c>
      <c r="I65" s="244" t="s">
        <v>34</v>
      </c>
      <c r="J65" s="283"/>
      <c r="K65" s="283"/>
      <c r="L65" s="283"/>
      <c r="M65" s="283"/>
      <c r="N65" s="283"/>
    </row>
    <row r="66" spans="1:14" s="282" customFormat="1" ht="12.75" customHeight="1">
      <c r="A66" s="249" t="s">
        <v>33</v>
      </c>
      <c r="B66" s="284">
        <v>3</v>
      </c>
      <c r="C66" s="284">
        <v>1</v>
      </c>
      <c r="D66" s="284">
        <v>1</v>
      </c>
      <c r="E66" s="284">
        <v>0</v>
      </c>
      <c r="F66" s="284">
        <v>2</v>
      </c>
      <c r="G66" s="284"/>
      <c r="H66" s="245" t="s">
        <v>32</v>
      </c>
      <c r="I66" s="244" t="s">
        <v>31</v>
      </c>
      <c r="J66" s="283"/>
      <c r="K66" s="283"/>
      <c r="L66" s="283"/>
      <c r="M66" s="283"/>
      <c r="N66" s="283"/>
    </row>
    <row r="67" spans="1:14" s="107" customFormat="1" ht="12.75" customHeight="1">
      <c r="A67" s="249" t="s">
        <v>30</v>
      </c>
      <c r="B67" s="284">
        <v>8</v>
      </c>
      <c r="C67" s="284">
        <v>1</v>
      </c>
      <c r="D67" s="284">
        <v>1</v>
      </c>
      <c r="E67" s="284">
        <v>0</v>
      </c>
      <c r="F67" s="284">
        <v>7</v>
      </c>
      <c r="G67" s="284"/>
      <c r="H67" s="245" t="s">
        <v>29</v>
      </c>
      <c r="I67" s="244" t="s">
        <v>28</v>
      </c>
      <c r="J67" s="283"/>
      <c r="K67" s="283"/>
      <c r="L67" s="283"/>
      <c r="M67" s="283"/>
      <c r="N67" s="283"/>
    </row>
    <row r="68" spans="1:14" s="282" customFormat="1" ht="12.75" customHeight="1">
      <c r="A68" s="249" t="s">
        <v>27</v>
      </c>
      <c r="B68" s="284">
        <v>3</v>
      </c>
      <c r="C68" s="284">
        <v>1</v>
      </c>
      <c r="D68" s="284">
        <v>1</v>
      </c>
      <c r="E68" s="284">
        <v>0</v>
      </c>
      <c r="F68" s="284">
        <v>2</v>
      </c>
      <c r="G68" s="284"/>
      <c r="H68" s="245" t="s">
        <v>26</v>
      </c>
      <c r="I68" s="244" t="s">
        <v>25</v>
      </c>
      <c r="J68" s="283"/>
      <c r="K68" s="283"/>
      <c r="L68" s="283"/>
      <c r="M68" s="283"/>
      <c r="N68" s="283"/>
    </row>
    <row r="69" spans="1:14" s="282" customFormat="1" ht="12.75" customHeight="1">
      <c r="A69" s="249" t="s">
        <v>24</v>
      </c>
      <c r="B69" s="284">
        <v>5</v>
      </c>
      <c r="C69" s="284">
        <v>1</v>
      </c>
      <c r="D69" s="284">
        <v>1</v>
      </c>
      <c r="E69" s="284">
        <v>0</v>
      </c>
      <c r="F69" s="284">
        <v>4</v>
      </c>
      <c r="G69" s="284"/>
      <c r="H69" s="245" t="s">
        <v>23</v>
      </c>
      <c r="I69" s="244" t="s">
        <v>22</v>
      </c>
      <c r="J69" s="283"/>
      <c r="K69" s="283"/>
      <c r="L69" s="283"/>
      <c r="M69" s="283"/>
      <c r="N69" s="283"/>
    </row>
    <row r="70" spans="1:14" s="282" customFormat="1" ht="12.75" customHeight="1">
      <c r="A70" s="249" t="s">
        <v>21</v>
      </c>
      <c r="B70" s="284">
        <v>3</v>
      </c>
      <c r="C70" s="284">
        <v>1</v>
      </c>
      <c r="D70" s="284">
        <v>1</v>
      </c>
      <c r="E70" s="284">
        <v>0</v>
      </c>
      <c r="F70" s="284">
        <v>2</v>
      </c>
      <c r="G70" s="284"/>
      <c r="H70" s="245" t="s">
        <v>20</v>
      </c>
      <c r="I70" s="244" t="s">
        <v>19</v>
      </c>
      <c r="J70" s="283"/>
      <c r="K70" s="283"/>
      <c r="L70" s="283"/>
      <c r="M70" s="283"/>
      <c r="N70" s="283"/>
    </row>
    <row r="71" spans="1:14" s="282" customFormat="1" ht="12.75" customHeight="1">
      <c r="A71" s="249" t="s">
        <v>18</v>
      </c>
      <c r="B71" s="284">
        <v>3</v>
      </c>
      <c r="C71" s="284">
        <v>1</v>
      </c>
      <c r="D71" s="284">
        <v>1</v>
      </c>
      <c r="E71" s="284">
        <v>0</v>
      </c>
      <c r="F71" s="284">
        <v>2</v>
      </c>
      <c r="G71" s="284"/>
      <c r="H71" s="245" t="s">
        <v>17</v>
      </c>
      <c r="I71" s="244" t="s">
        <v>16</v>
      </c>
      <c r="J71" s="283"/>
      <c r="K71" s="283"/>
      <c r="L71" s="283"/>
      <c r="M71" s="283"/>
      <c r="N71" s="283"/>
    </row>
    <row r="72" spans="1:14" s="282" customFormat="1" ht="12.75" customHeight="1">
      <c r="A72" s="249" t="s">
        <v>15</v>
      </c>
      <c r="B72" s="284">
        <v>2</v>
      </c>
      <c r="C72" s="284">
        <v>1</v>
      </c>
      <c r="D72" s="284">
        <v>1</v>
      </c>
      <c r="E72" s="284">
        <v>0</v>
      </c>
      <c r="F72" s="284">
        <v>1</v>
      </c>
      <c r="G72" s="284"/>
      <c r="H72" s="245" t="s">
        <v>14</v>
      </c>
      <c r="I72" s="244" t="s">
        <v>13</v>
      </c>
      <c r="J72" s="283"/>
      <c r="K72" s="283"/>
      <c r="L72" s="283"/>
      <c r="M72" s="283"/>
      <c r="N72" s="283"/>
    </row>
    <row r="73" spans="1:14" ht="20.25" customHeight="1">
      <c r="A73" s="1290"/>
      <c r="B73" s="1282" t="s">
        <v>192</v>
      </c>
      <c r="C73" s="1284" t="s">
        <v>515</v>
      </c>
      <c r="D73" s="1285"/>
      <c r="E73" s="1286"/>
      <c r="F73" s="1292" t="s">
        <v>514</v>
      </c>
      <c r="G73" s="280"/>
    </row>
    <row r="74" spans="1:14" ht="20.25" customHeight="1">
      <c r="A74" s="1291"/>
      <c r="B74" s="1283"/>
      <c r="C74" s="281" t="s">
        <v>192</v>
      </c>
      <c r="D74" s="281" t="s">
        <v>513</v>
      </c>
      <c r="E74" s="281" t="s">
        <v>512</v>
      </c>
      <c r="F74" s="1293"/>
      <c r="G74" s="280"/>
    </row>
    <row r="75" spans="1:14" ht="9.75" customHeight="1">
      <c r="A75" s="1294" t="s">
        <v>7</v>
      </c>
      <c r="B75" s="1178"/>
      <c r="C75" s="1178"/>
      <c r="D75" s="1178"/>
      <c r="E75" s="1178"/>
      <c r="F75" s="1178"/>
      <c r="G75" s="280"/>
    </row>
    <row r="76" spans="1:14" ht="9.75" customHeight="1">
      <c r="A76" s="1289" t="s">
        <v>511</v>
      </c>
      <c r="B76" s="1289"/>
      <c r="C76" s="1289"/>
      <c r="D76" s="1289"/>
      <c r="E76" s="1289"/>
      <c r="F76" s="1289"/>
      <c r="G76" s="279"/>
    </row>
    <row r="77" spans="1:14" ht="9.75" customHeight="1">
      <c r="A77" s="1289" t="s">
        <v>510</v>
      </c>
      <c r="B77" s="1289"/>
      <c r="C77" s="1289"/>
      <c r="D77" s="1289"/>
      <c r="E77" s="1289"/>
      <c r="F77" s="1289"/>
      <c r="G77" s="279"/>
    </row>
    <row r="78" spans="1:14" s="54" customFormat="1" ht="9.75" customHeight="1">
      <c r="A78" s="1235" t="s">
        <v>509</v>
      </c>
      <c r="B78" s="1235"/>
      <c r="C78" s="1235"/>
      <c r="D78" s="1235"/>
      <c r="E78" s="1235"/>
      <c r="F78" s="1235"/>
      <c r="G78" s="160"/>
      <c r="H78" s="265"/>
    </row>
    <row r="79" spans="1:14" s="54" customFormat="1" ht="10.5" customHeight="1">
      <c r="A79" s="1235" t="s">
        <v>508</v>
      </c>
      <c r="B79" s="1235"/>
      <c r="C79" s="1235"/>
      <c r="D79" s="1235"/>
      <c r="E79" s="1235"/>
      <c r="F79" s="1235"/>
      <c r="G79" s="160"/>
      <c r="H79" s="265"/>
    </row>
    <row r="80" spans="1:14" ht="9.75" customHeight="1">
      <c r="A80" s="160"/>
    </row>
    <row r="81" spans="1:1" ht="9.75" customHeight="1">
      <c r="A81" s="238" t="s">
        <v>2</v>
      </c>
    </row>
    <row r="82" spans="1:1" ht="9.75" customHeight="1">
      <c r="A82" s="278" t="s">
        <v>507</v>
      </c>
    </row>
    <row r="83" spans="1:1" ht="9.75" customHeight="1">
      <c r="A83" s="278" t="s">
        <v>506</v>
      </c>
    </row>
  </sheetData>
  <mergeCells count="15">
    <mergeCell ref="A77:F77"/>
    <mergeCell ref="A78:F78"/>
    <mergeCell ref="A79:F79"/>
    <mergeCell ref="A73:A74"/>
    <mergeCell ref="B73:B74"/>
    <mergeCell ref="C73:E73"/>
    <mergeCell ref="F73:F74"/>
    <mergeCell ref="A75:F75"/>
    <mergeCell ref="A76:F76"/>
    <mergeCell ref="A2:F2"/>
    <mergeCell ref="A3:F3"/>
    <mergeCell ref="A5:A6"/>
    <mergeCell ref="B5:B6"/>
    <mergeCell ref="C5:E5"/>
    <mergeCell ref="F5:F6"/>
  </mergeCells>
  <hyperlinks>
    <hyperlink ref="F73:F74" r:id="rId1" display="Post agencies"/>
    <hyperlink ref="C73:E73" r:id="rId2" display="Post offices"/>
    <hyperlink ref="C5:E5" r:id="rId3" display="Estações de correio"/>
    <hyperlink ref="F5:F6" r:id="rId4" display="Postos de correio"/>
    <hyperlink ref="A83" r:id="rId5"/>
    <hyperlink ref="A82" r:id="rId6"/>
  </hyperlinks>
  <printOptions horizontalCentered="1"/>
  <pageMargins left="0.39370078740157483" right="0.39370078740157483" top="0.39370078740157483" bottom="0.39370078740157483" header="0" footer="0"/>
  <pageSetup paperSize="9" orientation="portrait" r:id="rId7"/>
  <headerFooter alignWithMargins="0"/>
</worksheet>
</file>

<file path=xl/worksheets/sheet25.xml><?xml version="1.0" encoding="utf-8"?>
<worksheet xmlns="http://schemas.openxmlformats.org/spreadsheetml/2006/main" xmlns:r="http://schemas.openxmlformats.org/officeDocument/2006/relationships">
  <sheetPr codeName="Sheet16"/>
  <dimension ref="A1:P58"/>
  <sheetViews>
    <sheetView showGridLines="0" zoomScaleNormal="100" workbookViewId="0">
      <selection activeCell="L27" sqref="L27"/>
    </sheetView>
  </sheetViews>
  <sheetFormatPr defaultColWidth="9.140625" defaultRowHeight="12.75"/>
  <cols>
    <col min="1" max="6" width="15.85546875" style="52" customWidth="1"/>
    <col min="7" max="7" width="5.7109375" style="52" customWidth="1"/>
    <col min="8" max="9" width="9.140625" style="52"/>
    <col min="10" max="10" width="8.42578125" style="52" customWidth="1"/>
    <col min="11" max="12" width="9.140625" style="52"/>
    <col min="13" max="13" width="8.7109375" style="52" customWidth="1"/>
    <col min="14" max="14" width="2.28515625" style="52" customWidth="1"/>
    <col min="15" max="15" width="2.5703125" style="52" customWidth="1"/>
    <col min="16" max="16384" width="9.140625" style="52"/>
  </cols>
  <sheetData>
    <row r="1" spans="1:16" ht="13.5" customHeight="1">
      <c r="I1" s="67"/>
      <c r="J1" s="67"/>
      <c r="K1" s="67"/>
      <c r="L1" s="67"/>
      <c r="M1" s="67"/>
      <c r="N1" s="67"/>
      <c r="O1" s="67"/>
      <c r="P1" s="67"/>
    </row>
    <row r="2" spans="1:16" s="67" customFormat="1" ht="30" customHeight="1">
      <c r="A2" s="1195" t="s">
        <v>522</v>
      </c>
      <c r="B2" s="1195"/>
      <c r="C2" s="1195"/>
      <c r="D2" s="1195"/>
      <c r="E2" s="1195"/>
      <c r="F2" s="1195"/>
      <c r="G2" s="90"/>
    </row>
    <row r="3" spans="1:16" s="67" customFormat="1" ht="30" customHeight="1">
      <c r="A3" s="1195" t="s">
        <v>523</v>
      </c>
      <c r="B3" s="1195"/>
      <c r="C3" s="1195"/>
      <c r="D3" s="1195"/>
      <c r="E3" s="1195"/>
      <c r="F3" s="1195"/>
      <c r="G3" s="90"/>
    </row>
    <row r="4" spans="1:16" s="67" customFormat="1" ht="9.75" customHeight="1">
      <c r="A4" s="291" t="s">
        <v>201</v>
      </c>
      <c r="B4" s="292"/>
      <c r="C4" s="292"/>
      <c r="D4" s="292"/>
      <c r="E4" s="292"/>
      <c r="F4" s="287" t="s">
        <v>200</v>
      </c>
      <c r="G4" s="293"/>
    </row>
    <row r="5" spans="1:16" s="67" customFormat="1" ht="30.75" customHeight="1">
      <c r="A5" s="1298"/>
      <c r="B5" s="1299" t="s">
        <v>524</v>
      </c>
      <c r="C5" s="1300"/>
      <c r="D5" s="294" t="s">
        <v>525</v>
      </c>
      <c r="E5" s="294" t="s">
        <v>526</v>
      </c>
      <c r="F5" s="295" t="s">
        <v>527</v>
      </c>
      <c r="G5" s="296"/>
      <c r="H5" s="297" t="s">
        <v>528</v>
      </c>
    </row>
    <row r="6" spans="1:16" s="59" customFormat="1" ht="13.5" customHeight="1">
      <c r="A6" s="1298"/>
      <c r="B6" s="241" t="s">
        <v>529</v>
      </c>
      <c r="C6" s="1218" t="s">
        <v>530</v>
      </c>
      <c r="D6" s="1225"/>
      <c r="E6" s="1225"/>
      <c r="F6" s="1224"/>
      <c r="G6" s="298"/>
    </row>
    <row r="7" spans="1:16" s="59" customFormat="1" ht="12.75" customHeight="1">
      <c r="A7" s="299" t="s">
        <v>172</v>
      </c>
      <c r="B7" s="300">
        <v>4220609</v>
      </c>
      <c r="C7" s="301">
        <v>1347391</v>
      </c>
      <c r="D7" s="300">
        <v>811900</v>
      </c>
      <c r="E7" s="300">
        <v>609693</v>
      </c>
      <c r="F7" s="300">
        <v>747559</v>
      </c>
      <c r="G7" s="302"/>
      <c r="H7" s="303" t="s">
        <v>170</v>
      </c>
      <c r="I7" s="304"/>
      <c r="J7" s="304"/>
      <c r="K7" s="304"/>
      <c r="L7" s="304"/>
      <c r="M7" s="304"/>
    </row>
    <row r="8" spans="1:16" s="59" customFormat="1" ht="12.75" customHeight="1">
      <c r="A8" s="299" t="s">
        <v>169</v>
      </c>
      <c r="B8" s="300">
        <v>4070959</v>
      </c>
      <c r="C8" s="301">
        <v>1261490</v>
      </c>
      <c r="D8" s="300">
        <v>796361</v>
      </c>
      <c r="E8" s="300">
        <v>588868</v>
      </c>
      <c r="F8" s="300">
        <v>693027</v>
      </c>
      <c r="G8" s="302"/>
      <c r="H8" s="303" t="s">
        <v>531</v>
      </c>
      <c r="I8" s="304"/>
      <c r="J8" s="304"/>
      <c r="K8" s="304"/>
      <c r="L8" s="304"/>
      <c r="M8" s="304"/>
    </row>
    <row r="9" spans="1:16" s="59" customFormat="1" ht="12.75" customHeight="1">
      <c r="A9" s="299" t="s">
        <v>532</v>
      </c>
      <c r="B9" s="300">
        <v>1141662</v>
      </c>
      <c r="C9" s="301">
        <v>395052</v>
      </c>
      <c r="D9" s="300">
        <v>266488</v>
      </c>
      <c r="E9" s="300">
        <v>208156</v>
      </c>
      <c r="F9" s="300">
        <v>204887</v>
      </c>
      <c r="G9" s="302"/>
      <c r="H9" s="303" t="s">
        <v>533</v>
      </c>
      <c r="I9" s="304"/>
      <c r="J9" s="304"/>
      <c r="K9" s="304"/>
      <c r="L9" s="304"/>
      <c r="M9" s="304"/>
    </row>
    <row r="10" spans="1:16" s="59" customFormat="1" ht="12.75" customHeight="1">
      <c r="A10" s="305" t="s">
        <v>534</v>
      </c>
      <c r="B10" s="306">
        <v>28073</v>
      </c>
      <c r="C10" s="307">
        <v>8503</v>
      </c>
      <c r="D10" s="306">
        <v>3741</v>
      </c>
      <c r="E10" s="306">
        <v>22124</v>
      </c>
      <c r="F10" s="306">
        <v>23901</v>
      </c>
      <c r="G10" s="302"/>
      <c r="H10" s="308" t="s">
        <v>535</v>
      </c>
      <c r="I10" s="304"/>
      <c r="J10" s="304"/>
      <c r="K10" s="304"/>
      <c r="L10" s="304"/>
      <c r="M10" s="304"/>
    </row>
    <row r="11" spans="1:16" s="59" customFormat="1" ht="12.75" customHeight="1">
      <c r="A11" s="305" t="s">
        <v>536</v>
      </c>
      <c r="B11" s="306">
        <v>107336</v>
      </c>
      <c r="C11" s="307">
        <v>36943</v>
      </c>
      <c r="D11" s="306">
        <v>21310</v>
      </c>
      <c r="E11" s="306">
        <v>24319</v>
      </c>
      <c r="F11" s="306">
        <v>28081</v>
      </c>
      <c r="G11" s="302"/>
      <c r="H11" s="308" t="s">
        <v>537</v>
      </c>
      <c r="I11" s="304"/>
      <c r="J11" s="304"/>
      <c r="K11" s="304"/>
      <c r="L11" s="304"/>
      <c r="M11" s="304"/>
    </row>
    <row r="12" spans="1:16" s="59" customFormat="1" ht="12.75" customHeight="1">
      <c r="A12" s="305" t="s">
        <v>538</v>
      </c>
      <c r="B12" s="306">
        <v>75078</v>
      </c>
      <c r="C12" s="307">
        <v>28988</v>
      </c>
      <c r="D12" s="306">
        <v>22151</v>
      </c>
      <c r="E12" s="306">
        <v>26671</v>
      </c>
      <c r="F12" s="306">
        <v>31419</v>
      </c>
      <c r="G12" s="302"/>
      <c r="H12" s="308" t="s">
        <v>539</v>
      </c>
      <c r="I12" s="304"/>
      <c r="J12" s="304"/>
      <c r="K12" s="304"/>
      <c r="L12" s="304"/>
      <c r="M12" s="304"/>
    </row>
    <row r="13" spans="1:16" s="59" customFormat="1" ht="12.75" customHeight="1">
      <c r="A13" s="305" t="s">
        <v>540</v>
      </c>
      <c r="B13" s="306">
        <v>832118</v>
      </c>
      <c r="C13" s="307">
        <v>294014</v>
      </c>
      <c r="D13" s="306">
        <v>204044</v>
      </c>
      <c r="E13" s="306">
        <v>51977</v>
      </c>
      <c r="F13" s="306">
        <v>57068</v>
      </c>
      <c r="G13" s="302"/>
      <c r="H13" s="308" t="s">
        <v>541</v>
      </c>
      <c r="I13" s="304"/>
      <c r="J13" s="304"/>
      <c r="K13" s="304"/>
      <c r="L13" s="304"/>
      <c r="M13" s="304"/>
    </row>
    <row r="14" spans="1:16" s="59" customFormat="1" ht="12.75" customHeight="1">
      <c r="A14" s="305" t="s">
        <v>542</v>
      </c>
      <c r="B14" s="306">
        <v>16466</v>
      </c>
      <c r="C14" s="307">
        <v>2919</v>
      </c>
      <c r="D14" s="306">
        <v>387</v>
      </c>
      <c r="E14" s="306">
        <v>10999</v>
      </c>
      <c r="F14" s="306">
        <v>7003</v>
      </c>
      <c r="G14" s="302"/>
      <c r="H14" s="308" t="s">
        <v>543</v>
      </c>
      <c r="I14" s="304"/>
      <c r="J14" s="304"/>
      <c r="K14" s="304"/>
      <c r="L14" s="304"/>
      <c r="M14" s="304"/>
    </row>
    <row r="15" spans="1:16" s="59" customFormat="1" ht="12.75" customHeight="1">
      <c r="A15" s="305" t="s">
        <v>544</v>
      </c>
      <c r="B15" s="306">
        <v>36605</v>
      </c>
      <c r="C15" s="307">
        <v>11505</v>
      </c>
      <c r="D15" s="306">
        <v>10225</v>
      </c>
      <c r="E15" s="306">
        <v>35386</v>
      </c>
      <c r="F15" s="306">
        <v>29738</v>
      </c>
      <c r="G15" s="302"/>
      <c r="H15" s="308" t="s">
        <v>545</v>
      </c>
      <c r="I15" s="304"/>
      <c r="J15" s="304"/>
      <c r="K15" s="304"/>
      <c r="L15" s="304"/>
      <c r="M15" s="304"/>
    </row>
    <row r="16" spans="1:16" s="59" customFormat="1" ht="12.75" customHeight="1">
      <c r="A16" s="305" t="s">
        <v>546</v>
      </c>
      <c r="B16" s="306">
        <v>24757</v>
      </c>
      <c r="C16" s="307">
        <v>6825</v>
      </c>
      <c r="D16" s="306">
        <v>3604</v>
      </c>
      <c r="E16" s="306">
        <v>24205</v>
      </c>
      <c r="F16" s="306">
        <v>18463</v>
      </c>
      <c r="G16" s="302"/>
      <c r="H16" s="308" t="s">
        <v>547</v>
      </c>
      <c r="I16" s="304"/>
      <c r="J16" s="304"/>
      <c r="K16" s="304"/>
      <c r="L16" s="304"/>
      <c r="M16" s="304"/>
    </row>
    <row r="17" spans="1:13" s="59" customFormat="1" ht="12.75" customHeight="1">
      <c r="A17" s="305" t="s">
        <v>548</v>
      </c>
      <c r="B17" s="306">
        <v>21229</v>
      </c>
      <c r="C17" s="307">
        <v>5355</v>
      </c>
      <c r="D17" s="306">
        <v>1026</v>
      </c>
      <c r="E17" s="306">
        <v>12475</v>
      </c>
      <c r="F17" s="306">
        <v>9214</v>
      </c>
      <c r="G17" s="302"/>
      <c r="H17" s="308" t="s">
        <v>549</v>
      </c>
      <c r="I17" s="304"/>
      <c r="J17" s="304"/>
      <c r="K17" s="304"/>
      <c r="L17" s="304"/>
      <c r="M17" s="304"/>
    </row>
    <row r="18" spans="1:13" s="59" customFormat="1" ht="12.75" customHeight="1">
      <c r="A18" s="309" t="s">
        <v>550</v>
      </c>
      <c r="B18" s="300">
        <v>614432</v>
      </c>
      <c r="C18" s="301">
        <v>168022</v>
      </c>
      <c r="D18" s="300">
        <v>117249</v>
      </c>
      <c r="E18" s="300">
        <v>216632</v>
      </c>
      <c r="F18" s="300">
        <v>184119</v>
      </c>
      <c r="G18" s="302"/>
      <c r="H18" s="303" t="s">
        <v>551</v>
      </c>
      <c r="I18" s="304"/>
      <c r="J18" s="304"/>
      <c r="K18" s="304"/>
      <c r="L18" s="304"/>
      <c r="M18" s="304"/>
    </row>
    <row r="19" spans="1:13" s="59" customFormat="1" ht="12.75" customHeight="1">
      <c r="A19" s="305" t="s">
        <v>552</v>
      </c>
      <c r="B19" s="300">
        <v>102076</v>
      </c>
      <c r="C19" s="301">
        <v>29797</v>
      </c>
      <c r="D19" s="300">
        <v>11826</v>
      </c>
      <c r="E19" s="300">
        <v>35901</v>
      </c>
      <c r="F19" s="300">
        <v>39000</v>
      </c>
      <c r="G19" s="302"/>
      <c r="H19" s="308" t="s">
        <v>553</v>
      </c>
      <c r="I19" s="304"/>
      <c r="J19" s="304"/>
      <c r="K19" s="304"/>
      <c r="L19" s="304"/>
      <c r="M19" s="304"/>
    </row>
    <row r="20" spans="1:13" s="59" customFormat="1" ht="12.75" customHeight="1">
      <c r="A20" s="305" t="s">
        <v>554</v>
      </c>
      <c r="B20" s="306">
        <v>139492</v>
      </c>
      <c r="C20" s="307">
        <v>41796</v>
      </c>
      <c r="D20" s="306">
        <v>15968</v>
      </c>
      <c r="E20" s="306">
        <v>25549</v>
      </c>
      <c r="F20" s="306">
        <v>31349</v>
      </c>
      <c r="G20" s="302"/>
      <c r="H20" s="308" t="s">
        <v>555</v>
      </c>
      <c r="I20" s="304"/>
      <c r="J20" s="304"/>
      <c r="K20" s="304"/>
      <c r="L20" s="304"/>
      <c r="M20" s="304"/>
    </row>
    <row r="21" spans="1:13" s="59" customFormat="1" ht="12.75" customHeight="1">
      <c r="A21" s="305" t="s">
        <v>556</v>
      </c>
      <c r="B21" s="306">
        <v>138918</v>
      </c>
      <c r="C21" s="307">
        <v>35133</v>
      </c>
      <c r="D21" s="306">
        <v>25980</v>
      </c>
      <c r="E21" s="306">
        <v>45280</v>
      </c>
      <c r="F21" s="306">
        <v>34761</v>
      </c>
      <c r="G21" s="302"/>
      <c r="H21" s="308" t="s">
        <v>557</v>
      </c>
      <c r="I21" s="304"/>
      <c r="J21" s="304"/>
      <c r="K21" s="304"/>
      <c r="L21" s="304"/>
      <c r="M21" s="304"/>
    </row>
    <row r="22" spans="1:13" s="59" customFormat="1" ht="12.75" customHeight="1">
      <c r="A22" s="305" t="s">
        <v>558</v>
      </c>
      <c r="B22" s="306">
        <v>61905</v>
      </c>
      <c r="C22" s="307">
        <v>15937</v>
      </c>
      <c r="D22" s="306">
        <v>19377</v>
      </c>
      <c r="E22" s="306">
        <v>24085</v>
      </c>
      <c r="F22" s="306">
        <v>24765</v>
      </c>
      <c r="G22" s="302"/>
      <c r="H22" s="308" t="s">
        <v>559</v>
      </c>
      <c r="I22" s="304"/>
      <c r="J22" s="304"/>
      <c r="K22" s="304"/>
      <c r="L22" s="304"/>
      <c r="M22" s="304"/>
    </row>
    <row r="23" spans="1:13" s="59" customFormat="1" ht="12.75" customHeight="1">
      <c r="A23" s="305" t="s">
        <v>560</v>
      </c>
      <c r="B23" s="306">
        <v>69515</v>
      </c>
      <c r="C23" s="307">
        <v>17194</v>
      </c>
      <c r="D23" s="306">
        <v>12001</v>
      </c>
      <c r="E23" s="306">
        <v>29325</v>
      </c>
      <c r="F23" s="306">
        <v>13932</v>
      </c>
      <c r="G23" s="302"/>
      <c r="H23" s="308" t="s">
        <v>561</v>
      </c>
      <c r="I23" s="304"/>
      <c r="J23" s="304"/>
      <c r="K23" s="304"/>
      <c r="L23" s="304"/>
      <c r="M23" s="304"/>
    </row>
    <row r="24" spans="1:13" s="59" customFormat="1" ht="12.75" customHeight="1">
      <c r="A24" s="305" t="s">
        <v>562</v>
      </c>
      <c r="B24" s="306">
        <v>18960</v>
      </c>
      <c r="C24" s="307">
        <v>3946</v>
      </c>
      <c r="D24" s="306">
        <v>10664</v>
      </c>
      <c r="E24" s="306">
        <v>8013</v>
      </c>
      <c r="F24" s="306">
        <v>4192</v>
      </c>
      <c r="G24" s="302"/>
      <c r="H24" s="308" t="s">
        <v>563</v>
      </c>
      <c r="I24" s="304"/>
      <c r="J24" s="304"/>
      <c r="K24" s="304"/>
      <c r="L24" s="304"/>
      <c r="M24" s="304"/>
    </row>
    <row r="25" spans="1:13" s="59" customFormat="1" ht="12.75" customHeight="1">
      <c r="A25" s="305" t="s">
        <v>564</v>
      </c>
      <c r="B25" s="306">
        <v>41783</v>
      </c>
      <c r="C25" s="307">
        <v>13126</v>
      </c>
      <c r="D25" s="306">
        <v>9367</v>
      </c>
      <c r="E25" s="306">
        <v>26357</v>
      </c>
      <c r="F25" s="306">
        <v>19456</v>
      </c>
      <c r="G25" s="302"/>
      <c r="H25" s="308" t="s">
        <v>565</v>
      </c>
      <c r="I25" s="304"/>
      <c r="J25" s="304"/>
      <c r="K25" s="304"/>
      <c r="L25" s="304"/>
      <c r="M25" s="304"/>
    </row>
    <row r="26" spans="1:13" s="59" customFormat="1" ht="12.75" customHeight="1">
      <c r="A26" s="305" t="s">
        <v>566</v>
      </c>
      <c r="B26" s="306">
        <v>41783</v>
      </c>
      <c r="C26" s="307">
        <v>11093</v>
      </c>
      <c r="D26" s="306">
        <v>12066</v>
      </c>
      <c r="E26" s="306">
        <v>22122</v>
      </c>
      <c r="F26" s="306">
        <v>16664</v>
      </c>
      <c r="G26" s="302"/>
      <c r="H26" s="308" t="s">
        <v>567</v>
      </c>
      <c r="I26" s="304"/>
      <c r="J26" s="304"/>
      <c r="K26" s="304"/>
      <c r="L26" s="304"/>
      <c r="M26" s="304"/>
    </row>
    <row r="27" spans="1:13" s="59" customFormat="1" ht="12.75" customHeight="1">
      <c r="A27" s="299" t="s">
        <v>568</v>
      </c>
      <c r="B27" s="300">
        <v>1897789</v>
      </c>
      <c r="C27" s="301">
        <v>590136</v>
      </c>
      <c r="D27" s="300">
        <v>379408</v>
      </c>
      <c r="E27" s="300">
        <v>62387</v>
      </c>
      <c r="F27" s="300">
        <v>134053</v>
      </c>
      <c r="G27" s="302"/>
      <c r="H27" s="303" t="s">
        <v>569</v>
      </c>
      <c r="I27" s="304"/>
      <c r="J27" s="304"/>
      <c r="K27" s="304"/>
      <c r="L27" s="304"/>
      <c r="M27" s="304"/>
    </row>
    <row r="28" spans="1:13" s="59" customFormat="1" ht="12.75" customHeight="1">
      <c r="A28" s="299" t="s">
        <v>167</v>
      </c>
      <c r="B28" s="300">
        <v>167330</v>
      </c>
      <c r="C28" s="301">
        <v>47943</v>
      </c>
      <c r="D28" s="300">
        <v>15377</v>
      </c>
      <c r="E28" s="300">
        <v>71628</v>
      </c>
      <c r="F28" s="300">
        <v>106079</v>
      </c>
      <c r="G28" s="302"/>
      <c r="H28" s="303" t="s">
        <v>570</v>
      </c>
      <c r="I28" s="304"/>
      <c r="J28" s="304"/>
      <c r="K28" s="304"/>
      <c r="L28" s="304"/>
      <c r="M28" s="304"/>
    </row>
    <row r="29" spans="1:13" s="59" customFormat="1" ht="12.75" customHeight="1">
      <c r="A29" s="305" t="s">
        <v>165</v>
      </c>
      <c r="B29" s="300">
        <v>19729</v>
      </c>
      <c r="C29" s="301">
        <v>6650</v>
      </c>
      <c r="D29" s="300">
        <v>1856</v>
      </c>
      <c r="E29" s="300">
        <v>11954</v>
      </c>
      <c r="F29" s="300">
        <v>15748</v>
      </c>
      <c r="G29" s="302"/>
      <c r="H29" s="308" t="s">
        <v>571</v>
      </c>
      <c r="I29" s="304"/>
      <c r="J29" s="304"/>
      <c r="K29" s="304"/>
      <c r="L29" s="304"/>
      <c r="M29" s="304"/>
    </row>
    <row r="30" spans="1:13" s="59" customFormat="1" ht="12.75" customHeight="1">
      <c r="A30" s="305" t="s">
        <v>152</v>
      </c>
      <c r="B30" s="306">
        <v>18299</v>
      </c>
      <c r="C30" s="307">
        <v>4614</v>
      </c>
      <c r="D30" s="306">
        <v>1907</v>
      </c>
      <c r="E30" s="306">
        <v>10847</v>
      </c>
      <c r="F30" s="306">
        <v>21277</v>
      </c>
      <c r="G30" s="302"/>
      <c r="H30" s="308" t="s">
        <v>572</v>
      </c>
      <c r="I30" s="304"/>
      <c r="J30" s="304"/>
      <c r="K30" s="304"/>
      <c r="L30" s="304"/>
      <c r="M30" s="304"/>
    </row>
    <row r="31" spans="1:13" s="59" customFormat="1" ht="12.75" customHeight="1">
      <c r="A31" s="305" t="s">
        <v>111</v>
      </c>
      <c r="B31" s="306">
        <v>59867</v>
      </c>
      <c r="C31" s="307">
        <v>19421</v>
      </c>
      <c r="D31" s="306">
        <v>6143</v>
      </c>
      <c r="E31" s="306">
        <v>23291</v>
      </c>
      <c r="F31" s="306">
        <v>25870</v>
      </c>
      <c r="G31" s="302"/>
      <c r="H31" s="308" t="s">
        <v>573</v>
      </c>
      <c r="I31" s="304"/>
      <c r="J31" s="304"/>
      <c r="K31" s="304"/>
      <c r="L31" s="304"/>
      <c r="M31" s="304"/>
    </row>
    <row r="32" spans="1:13" s="59" customFormat="1" ht="12.75" customHeight="1">
      <c r="A32" s="305" t="s">
        <v>87</v>
      </c>
      <c r="B32" s="306">
        <v>18924</v>
      </c>
      <c r="C32" s="307">
        <v>4137</v>
      </c>
      <c r="D32" s="306">
        <v>1632</v>
      </c>
      <c r="E32" s="306">
        <v>11448</v>
      </c>
      <c r="F32" s="306">
        <v>19165</v>
      </c>
      <c r="G32" s="302"/>
      <c r="H32" s="308" t="s">
        <v>574</v>
      </c>
      <c r="I32" s="304"/>
      <c r="J32" s="304"/>
      <c r="K32" s="304"/>
      <c r="L32" s="304"/>
      <c r="M32" s="304"/>
    </row>
    <row r="33" spans="1:13" s="59" customFormat="1" ht="12.75" customHeight="1">
      <c r="A33" s="305" t="s">
        <v>56</v>
      </c>
      <c r="B33" s="306">
        <v>50511</v>
      </c>
      <c r="C33" s="307">
        <v>13121</v>
      </c>
      <c r="D33" s="306">
        <v>3839</v>
      </c>
      <c r="E33" s="306">
        <v>14088</v>
      </c>
      <c r="F33" s="306">
        <v>24019</v>
      </c>
      <c r="G33" s="302"/>
      <c r="H33" s="308" t="s">
        <v>575</v>
      </c>
      <c r="I33" s="304"/>
      <c r="J33" s="304"/>
      <c r="K33" s="304"/>
      <c r="L33" s="304"/>
      <c r="M33" s="304"/>
    </row>
    <row r="34" spans="1:13" s="59" customFormat="1" ht="12.75" customHeight="1">
      <c r="A34" s="299" t="s">
        <v>576</v>
      </c>
      <c r="B34" s="300">
        <v>249746</v>
      </c>
      <c r="C34" s="301">
        <v>60337</v>
      </c>
      <c r="D34" s="300">
        <v>17839</v>
      </c>
      <c r="E34" s="300">
        <v>30065</v>
      </c>
      <c r="F34" s="300">
        <v>63889</v>
      </c>
      <c r="G34" s="302"/>
      <c r="H34" s="303" t="s">
        <v>577</v>
      </c>
      <c r="I34" s="304"/>
      <c r="J34" s="304"/>
      <c r="K34" s="304"/>
      <c r="L34" s="304"/>
      <c r="M34" s="304"/>
    </row>
    <row r="35" spans="1:13" s="59" customFormat="1" ht="12.75" customHeight="1">
      <c r="A35" s="299" t="s">
        <v>285</v>
      </c>
      <c r="B35" s="300">
        <v>79952</v>
      </c>
      <c r="C35" s="301">
        <v>29630</v>
      </c>
      <c r="D35" s="300">
        <v>8637</v>
      </c>
      <c r="E35" s="300">
        <v>9515</v>
      </c>
      <c r="F35" s="300">
        <v>34420</v>
      </c>
      <c r="G35" s="302"/>
      <c r="H35" s="303" t="s">
        <v>578</v>
      </c>
      <c r="I35" s="304"/>
      <c r="J35" s="304"/>
      <c r="K35" s="304"/>
      <c r="L35" s="304"/>
      <c r="M35" s="304"/>
    </row>
    <row r="36" spans="1:13" s="59" customFormat="1" ht="12.75" customHeight="1">
      <c r="A36" s="309" t="s">
        <v>295</v>
      </c>
      <c r="B36" s="300">
        <v>69698</v>
      </c>
      <c r="C36" s="301">
        <v>56271</v>
      </c>
      <c r="D36" s="300">
        <v>6902</v>
      </c>
      <c r="E36" s="300">
        <v>11310</v>
      </c>
      <c r="F36" s="300">
        <v>20112</v>
      </c>
      <c r="G36" s="302"/>
      <c r="H36" s="303" t="s">
        <v>579</v>
      </c>
      <c r="I36" s="304"/>
      <c r="J36" s="304"/>
      <c r="K36" s="304"/>
      <c r="L36" s="304"/>
      <c r="M36" s="304"/>
    </row>
    <row r="37" spans="1:13" s="59" customFormat="1" ht="30.75" customHeight="1">
      <c r="A37" s="1296"/>
      <c r="B37" s="1297" t="s">
        <v>580</v>
      </c>
      <c r="C37" s="1297"/>
      <c r="D37" s="310" t="s">
        <v>581</v>
      </c>
      <c r="E37" s="281" t="s">
        <v>582</v>
      </c>
      <c r="F37" s="310" t="s">
        <v>583</v>
      </c>
      <c r="G37" s="311"/>
    </row>
    <row r="38" spans="1:13" s="59" customFormat="1" ht="13.5" customHeight="1">
      <c r="A38" s="1296"/>
      <c r="B38" s="281" t="s">
        <v>584</v>
      </c>
      <c r="C38" s="1218" t="s">
        <v>585</v>
      </c>
      <c r="D38" s="1225"/>
      <c r="E38" s="1225"/>
      <c r="F38" s="1224"/>
      <c r="G38" s="298"/>
    </row>
    <row r="39" spans="1:13" s="59" customFormat="1" ht="10.15" customHeight="1">
      <c r="A39" s="1295" t="s">
        <v>7</v>
      </c>
      <c r="B39" s="1295"/>
      <c r="C39" s="1295"/>
      <c r="D39" s="1295"/>
      <c r="E39" s="1295"/>
      <c r="F39" s="1295"/>
      <c r="G39" s="298"/>
    </row>
    <row r="40" spans="1:13" s="159" customFormat="1" ht="10.15" customHeight="1">
      <c r="A40" s="1295" t="s">
        <v>586</v>
      </c>
      <c r="B40" s="1295"/>
      <c r="C40" s="1295"/>
      <c r="D40" s="1295"/>
      <c r="E40" s="1295"/>
      <c r="F40" s="1295"/>
      <c r="G40" s="231"/>
    </row>
    <row r="41" spans="1:13" s="159" customFormat="1" ht="10.15" customHeight="1">
      <c r="A41" s="1182" t="s">
        <v>587</v>
      </c>
      <c r="B41" s="1182"/>
      <c r="C41" s="1182"/>
      <c r="D41" s="1182"/>
      <c r="E41" s="1182"/>
      <c r="F41" s="1182"/>
      <c r="G41" s="216"/>
    </row>
    <row r="42" spans="1:13" s="159" customFormat="1" ht="37.5" customHeight="1">
      <c r="A42" s="1183" t="s">
        <v>588</v>
      </c>
      <c r="B42" s="1183"/>
      <c r="C42" s="1183"/>
      <c r="D42" s="1183"/>
      <c r="E42" s="1183"/>
      <c r="F42" s="1183"/>
      <c r="G42" s="215"/>
    </row>
    <row r="43" spans="1:13" s="59" customFormat="1" ht="37.15" customHeight="1">
      <c r="A43" s="1183" t="s">
        <v>589</v>
      </c>
      <c r="B43" s="1183"/>
      <c r="C43" s="1183"/>
      <c r="D43" s="1183"/>
      <c r="E43" s="1183"/>
      <c r="F43" s="1183"/>
      <c r="G43" s="215"/>
    </row>
    <row r="44" spans="1:13" s="59" customFormat="1">
      <c r="A44" s="215"/>
      <c r="B44" s="215"/>
      <c r="C44" s="215"/>
      <c r="D44" s="215"/>
      <c r="E44" s="215"/>
      <c r="F44" s="215"/>
      <c r="G44" s="215"/>
    </row>
    <row r="45" spans="1:13" s="59" customFormat="1" ht="9.75" customHeight="1">
      <c r="A45" s="312"/>
      <c r="B45" s="215"/>
      <c r="C45" s="215"/>
      <c r="D45" s="215"/>
      <c r="E45" s="215"/>
      <c r="F45" s="215"/>
      <c r="G45" s="215"/>
    </row>
    <row r="46" spans="1:13" s="59" customFormat="1" ht="6" customHeight="1">
      <c r="A46" s="313"/>
      <c r="B46" s="314"/>
      <c r="C46" s="314"/>
      <c r="D46" s="314"/>
    </row>
    <row r="47" spans="1:13" s="261" customFormat="1" ht="9.75" customHeight="1">
      <c r="A47" s="315"/>
      <c r="B47" s="74"/>
      <c r="C47" s="74"/>
      <c r="D47" s="74"/>
      <c r="E47" s="59"/>
    </row>
    <row r="48" spans="1:13" ht="9.75" customHeight="1">
      <c r="A48" s="316"/>
      <c r="B48" s="316"/>
      <c r="C48" s="316"/>
      <c r="D48" s="316"/>
      <c r="E48" s="316"/>
      <c r="F48" s="316"/>
      <c r="G48" s="316"/>
      <c r="H48" s="316"/>
    </row>
    <row r="49" spans="1:8" ht="10.5" customHeight="1">
      <c r="A49" s="316"/>
      <c r="B49" s="316"/>
      <c r="C49" s="316"/>
      <c r="D49" s="316"/>
      <c r="E49" s="316"/>
      <c r="F49" s="316"/>
      <c r="G49" s="316"/>
      <c r="H49" s="316"/>
    </row>
    <row r="50" spans="1:8">
      <c r="A50" s="316"/>
      <c r="B50" s="316"/>
      <c r="C50" s="316"/>
      <c r="D50" s="316"/>
      <c r="E50" s="316"/>
      <c r="F50" s="316"/>
      <c r="G50" s="316"/>
      <c r="H50" s="316"/>
    </row>
    <row r="51" spans="1:8">
      <c r="A51" s="316"/>
      <c r="B51" s="316"/>
      <c r="C51" s="316"/>
      <c r="D51" s="316"/>
      <c r="E51" s="316"/>
      <c r="F51" s="316"/>
      <c r="G51" s="316"/>
      <c r="H51" s="316"/>
    </row>
    <row r="52" spans="1:8" ht="13.5">
      <c r="A52" s="153"/>
      <c r="B52" s="316"/>
      <c r="C52" s="316"/>
      <c r="D52" s="316"/>
      <c r="E52" s="316"/>
      <c r="F52" s="316"/>
      <c r="G52" s="153"/>
    </row>
    <row r="53" spans="1:8">
      <c r="B53" s="316"/>
      <c r="C53" s="316"/>
      <c r="D53" s="316"/>
      <c r="E53" s="316"/>
      <c r="F53" s="316"/>
    </row>
    <row r="54" spans="1:8">
      <c r="B54" s="316"/>
      <c r="C54" s="316"/>
      <c r="D54" s="316"/>
      <c r="E54" s="316"/>
      <c r="F54" s="316"/>
    </row>
    <row r="55" spans="1:8">
      <c r="B55" s="316"/>
      <c r="C55" s="316"/>
      <c r="D55" s="316"/>
      <c r="E55" s="316"/>
      <c r="F55" s="316"/>
    </row>
    <row r="58" spans="1:8" ht="15">
      <c r="A58" s="317"/>
    </row>
  </sheetData>
  <mergeCells count="13">
    <mergeCell ref="A37:A38"/>
    <mergeCell ref="B37:C37"/>
    <mergeCell ref="C38:F38"/>
    <mergeCell ref="A2:F2"/>
    <mergeCell ref="A3:F3"/>
    <mergeCell ref="A5:A6"/>
    <mergeCell ref="B5:C5"/>
    <mergeCell ref="C6:F6"/>
    <mergeCell ref="A39:F39"/>
    <mergeCell ref="A40:F40"/>
    <mergeCell ref="A41:F41"/>
    <mergeCell ref="A42:F42"/>
    <mergeCell ref="A43:F43"/>
  </mergeCells>
  <printOptions horizontalCentered="1"/>
  <pageMargins left="0.39370078740157483" right="0.39370078740157483" top="0.39370078740157483" bottom="0.39370078740157483" header="0" footer="0"/>
  <pageSetup paperSize="9" orientation="portrait" r:id="rId1"/>
</worksheet>
</file>

<file path=xl/worksheets/sheet26.xml><?xml version="1.0" encoding="utf-8"?>
<worksheet xmlns="http://schemas.openxmlformats.org/spreadsheetml/2006/main" xmlns:r="http://schemas.openxmlformats.org/officeDocument/2006/relationships">
  <sheetPr codeName="Sheet17"/>
  <dimension ref="A1:K79"/>
  <sheetViews>
    <sheetView showGridLines="0" workbookViewId="0"/>
  </sheetViews>
  <sheetFormatPr defaultColWidth="9.140625" defaultRowHeight="12.75"/>
  <cols>
    <col min="1" max="4" width="24" style="52" customWidth="1"/>
    <col min="5" max="5" width="3.7109375" style="52" customWidth="1"/>
    <col min="6" max="6" width="3.7109375" style="149" customWidth="1"/>
    <col min="7" max="16384" width="9.140625" style="52"/>
  </cols>
  <sheetData>
    <row r="1" spans="1:11" ht="13.5" customHeight="1">
      <c r="A1" s="337"/>
      <c r="B1" s="258"/>
    </row>
    <row r="2" spans="1:11" s="67" customFormat="1" ht="37.5" customHeight="1">
      <c r="A2" s="1214" t="s">
        <v>593</v>
      </c>
      <c r="B2" s="1214"/>
      <c r="C2" s="1214"/>
      <c r="D2" s="1214"/>
    </row>
    <row r="3" spans="1:11" s="67" customFormat="1" ht="33.75" customHeight="1">
      <c r="A3" s="1214" t="s">
        <v>592</v>
      </c>
      <c r="B3" s="1214"/>
      <c r="C3" s="1214"/>
      <c r="D3" s="1214"/>
      <c r="E3" s="336"/>
      <c r="F3" s="335"/>
    </row>
    <row r="4" spans="1:11" s="67" customFormat="1" ht="9.75" customHeight="1">
      <c r="A4" s="88" t="s">
        <v>201</v>
      </c>
      <c r="B4" s="88"/>
      <c r="C4" s="86"/>
      <c r="D4" s="86" t="s">
        <v>200</v>
      </c>
      <c r="E4" s="86"/>
    </row>
    <row r="5" spans="1:11" s="67" customFormat="1" ht="30" customHeight="1">
      <c r="A5" s="334"/>
      <c r="B5" s="334" t="s">
        <v>192</v>
      </c>
      <c r="C5" s="334" t="s">
        <v>591</v>
      </c>
      <c r="D5" s="333" t="s">
        <v>590</v>
      </c>
      <c r="E5" s="274"/>
      <c r="F5" s="297"/>
      <c r="G5" s="251" t="s">
        <v>174</v>
      </c>
      <c r="H5" s="332" t="s">
        <v>173</v>
      </c>
    </row>
    <row r="6" spans="1:11" s="62" customFormat="1" ht="12.75" customHeight="1">
      <c r="A6" s="255" t="s">
        <v>172</v>
      </c>
      <c r="B6" s="331">
        <v>3141028</v>
      </c>
      <c r="C6" s="331">
        <v>2674778</v>
      </c>
      <c r="D6" s="331">
        <v>466250</v>
      </c>
      <c r="E6" s="330"/>
      <c r="F6" s="329"/>
      <c r="G6" s="260" t="s">
        <v>481</v>
      </c>
      <c r="H6" s="259" t="s">
        <v>55</v>
      </c>
      <c r="I6" s="327"/>
      <c r="J6" s="327"/>
      <c r="K6" s="327"/>
    </row>
    <row r="7" spans="1:11" s="62" customFormat="1" ht="12.75" customHeight="1">
      <c r="A7" s="255" t="s">
        <v>169</v>
      </c>
      <c r="B7" s="272">
        <v>2991872</v>
      </c>
      <c r="C7" s="272">
        <v>2546827</v>
      </c>
      <c r="D7" s="272">
        <v>445045</v>
      </c>
      <c r="E7" s="271"/>
      <c r="F7" s="329"/>
      <c r="G7" s="251" t="s">
        <v>168</v>
      </c>
      <c r="H7" s="259" t="s">
        <v>55</v>
      </c>
      <c r="I7" s="327"/>
      <c r="J7" s="327"/>
      <c r="K7" s="327"/>
    </row>
    <row r="8" spans="1:11" ht="12.75" customHeight="1">
      <c r="A8" s="255" t="s">
        <v>167</v>
      </c>
      <c r="B8" s="272">
        <v>191598</v>
      </c>
      <c r="C8" s="272">
        <v>161295</v>
      </c>
      <c r="D8" s="272">
        <v>30303</v>
      </c>
      <c r="E8" s="271"/>
      <c r="F8" s="329"/>
      <c r="G8" s="251" t="s">
        <v>166</v>
      </c>
      <c r="H8" s="250" t="s">
        <v>55</v>
      </c>
      <c r="I8" s="327"/>
      <c r="J8" s="327"/>
      <c r="K8" s="327"/>
    </row>
    <row r="9" spans="1:11" ht="12.75" customHeight="1">
      <c r="A9" s="255" t="s">
        <v>165</v>
      </c>
      <c r="B9" s="272">
        <v>26841</v>
      </c>
      <c r="C9" s="270">
        <v>22588</v>
      </c>
      <c r="D9" s="270">
        <v>4253</v>
      </c>
      <c r="E9" s="271"/>
      <c r="F9" s="329"/>
      <c r="G9" s="257" t="s">
        <v>164</v>
      </c>
      <c r="H9" s="250" t="s">
        <v>55</v>
      </c>
      <c r="I9" s="327"/>
      <c r="J9" s="327"/>
      <c r="K9" s="327"/>
    </row>
    <row r="10" spans="1:11" ht="12.75" customHeight="1">
      <c r="A10" s="249" t="s">
        <v>163</v>
      </c>
      <c r="B10" s="270">
        <v>3021</v>
      </c>
      <c r="C10" s="270">
        <v>2390</v>
      </c>
      <c r="D10" s="270">
        <v>631</v>
      </c>
      <c r="E10" s="269"/>
      <c r="F10" s="328"/>
      <c r="G10" s="245" t="s">
        <v>162</v>
      </c>
      <c r="H10" s="256">
        <v>1501</v>
      </c>
      <c r="I10" s="327"/>
      <c r="J10" s="327"/>
      <c r="K10" s="327"/>
    </row>
    <row r="11" spans="1:11" ht="12.75" customHeight="1">
      <c r="A11" s="249" t="s">
        <v>161</v>
      </c>
      <c r="B11" s="270">
        <v>4479</v>
      </c>
      <c r="C11" s="270">
        <v>3808</v>
      </c>
      <c r="D11" s="270">
        <v>671</v>
      </c>
      <c r="E11" s="269"/>
      <c r="F11" s="328"/>
      <c r="G11" s="245" t="s">
        <v>160</v>
      </c>
      <c r="H11" s="256">
        <v>1505</v>
      </c>
      <c r="I11" s="327"/>
      <c r="J11" s="327"/>
      <c r="K11" s="327"/>
    </row>
    <row r="12" spans="1:11" ht="12.75" customHeight="1">
      <c r="A12" s="249" t="s">
        <v>159</v>
      </c>
      <c r="B12" s="270">
        <v>5736</v>
      </c>
      <c r="C12" s="270">
        <v>4646</v>
      </c>
      <c r="D12" s="270">
        <v>1090</v>
      </c>
      <c r="E12" s="269"/>
      <c r="F12" s="328"/>
      <c r="G12" s="245" t="s">
        <v>158</v>
      </c>
      <c r="H12" s="244" t="s">
        <v>157</v>
      </c>
      <c r="I12" s="327"/>
      <c r="J12" s="327"/>
      <c r="K12" s="327"/>
    </row>
    <row r="13" spans="1:11" ht="12.75" customHeight="1">
      <c r="A13" s="249" t="s">
        <v>156</v>
      </c>
      <c r="B13" s="270">
        <v>8497</v>
      </c>
      <c r="C13" s="270">
        <v>7356</v>
      </c>
      <c r="D13" s="270">
        <v>1141</v>
      </c>
      <c r="E13" s="269"/>
      <c r="F13" s="328"/>
      <c r="G13" s="245" t="s">
        <v>155</v>
      </c>
      <c r="H13" s="256">
        <v>1509</v>
      </c>
      <c r="I13" s="327"/>
      <c r="J13" s="327"/>
      <c r="K13" s="327"/>
    </row>
    <row r="14" spans="1:11" ht="12.75" customHeight="1">
      <c r="A14" s="249" t="s">
        <v>154</v>
      </c>
      <c r="B14" s="270">
        <v>5108</v>
      </c>
      <c r="C14" s="270">
        <v>4388</v>
      </c>
      <c r="D14" s="270">
        <v>720</v>
      </c>
      <c r="E14" s="269"/>
      <c r="F14" s="328"/>
      <c r="G14" s="245" t="s">
        <v>153</v>
      </c>
      <c r="H14" s="256">
        <v>1513</v>
      </c>
      <c r="I14" s="327"/>
      <c r="J14" s="327"/>
      <c r="K14" s="327"/>
    </row>
    <row r="15" spans="1:11" ht="12.75" customHeight="1">
      <c r="A15" s="255" t="s">
        <v>152</v>
      </c>
      <c r="B15" s="272">
        <v>29421</v>
      </c>
      <c r="C15" s="272">
        <v>24564</v>
      </c>
      <c r="D15" s="272">
        <v>4857</v>
      </c>
      <c r="E15" s="271"/>
      <c r="F15" s="329"/>
      <c r="G15" s="251" t="s">
        <v>151</v>
      </c>
      <c r="H15" s="250" t="s">
        <v>55</v>
      </c>
      <c r="I15" s="327"/>
      <c r="J15" s="327"/>
      <c r="K15" s="327"/>
    </row>
    <row r="16" spans="1:11" ht="12.75" customHeight="1">
      <c r="A16" s="249" t="s">
        <v>150</v>
      </c>
      <c r="B16" s="270">
        <v>2257</v>
      </c>
      <c r="C16" s="270">
        <v>1954</v>
      </c>
      <c r="D16" s="270">
        <v>303</v>
      </c>
      <c r="E16" s="269"/>
      <c r="F16" s="328"/>
      <c r="G16" s="245" t="s">
        <v>149</v>
      </c>
      <c r="H16" s="244" t="s">
        <v>148</v>
      </c>
      <c r="I16" s="327"/>
      <c r="J16" s="327"/>
      <c r="K16" s="327"/>
    </row>
    <row r="17" spans="1:11" ht="12.75" customHeight="1">
      <c r="A17" s="249" t="s">
        <v>147</v>
      </c>
      <c r="B17" s="270">
        <v>1418</v>
      </c>
      <c r="C17" s="270">
        <v>1174</v>
      </c>
      <c r="D17" s="270">
        <v>244</v>
      </c>
      <c r="E17" s="269"/>
      <c r="F17" s="328"/>
      <c r="G17" s="245" t="s">
        <v>146</v>
      </c>
      <c r="H17" s="244" t="s">
        <v>145</v>
      </c>
      <c r="I17" s="327"/>
      <c r="J17" s="327"/>
      <c r="K17" s="327"/>
    </row>
    <row r="18" spans="1:11" ht="12.75" customHeight="1">
      <c r="A18" s="249" t="s">
        <v>144</v>
      </c>
      <c r="B18" s="270">
        <v>603</v>
      </c>
      <c r="C18" s="270">
        <v>504</v>
      </c>
      <c r="D18" s="270">
        <v>99</v>
      </c>
      <c r="E18" s="269"/>
      <c r="F18" s="328"/>
      <c r="G18" s="245" t="s">
        <v>143</v>
      </c>
      <c r="H18" s="244" t="s">
        <v>142</v>
      </c>
      <c r="I18" s="327"/>
      <c r="J18" s="327"/>
      <c r="K18" s="327"/>
    </row>
    <row r="19" spans="1:11" ht="12.75" customHeight="1">
      <c r="A19" s="249" t="s">
        <v>141</v>
      </c>
      <c r="B19" s="270">
        <v>264</v>
      </c>
      <c r="C19" s="270">
        <v>207</v>
      </c>
      <c r="D19" s="270">
        <v>57</v>
      </c>
      <c r="E19" s="269"/>
      <c r="F19" s="328"/>
      <c r="G19" s="245" t="s">
        <v>140</v>
      </c>
      <c r="H19" s="244" t="s">
        <v>139</v>
      </c>
      <c r="I19" s="327"/>
      <c r="J19" s="327"/>
      <c r="K19" s="327"/>
    </row>
    <row r="20" spans="1:11" ht="12.75" customHeight="1">
      <c r="A20" s="249" t="s">
        <v>138</v>
      </c>
      <c r="B20" s="270">
        <v>10633</v>
      </c>
      <c r="C20" s="270">
        <v>9029</v>
      </c>
      <c r="D20" s="270">
        <v>1604</v>
      </c>
      <c r="E20" s="269"/>
      <c r="F20" s="328"/>
      <c r="G20" s="245" t="s">
        <v>137</v>
      </c>
      <c r="H20" s="244" t="s">
        <v>136</v>
      </c>
      <c r="I20" s="327"/>
      <c r="J20" s="327"/>
      <c r="K20" s="327"/>
    </row>
    <row r="21" spans="1:11" ht="12.75" customHeight="1">
      <c r="A21" s="249" t="s">
        <v>135</v>
      </c>
      <c r="B21" s="270">
        <v>1838</v>
      </c>
      <c r="C21" s="270">
        <v>1538</v>
      </c>
      <c r="D21" s="270">
        <v>300</v>
      </c>
      <c r="E21" s="269"/>
      <c r="F21" s="328"/>
      <c r="G21" s="245" t="s">
        <v>134</v>
      </c>
      <c r="H21" s="244" t="s">
        <v>133</v>
      </c>
      <c r="I21" s="327"/>
      <c r="J21" s="327"/>
      <c r="K21" s="327"/>
    </row>
    <row r="22" spans="1:11" ht="12.75" customHeight="1">
      <c r="A22" s="249" t="s">
        <v>132</v>
      </c>
      <c r="B22" s="270">
        <v>1085</v>
      </c>
      <c r="C22" s="270">
        <v>941</v>
      </c>
      <c r="D22" s="270">
        <v>144</v>
      </c>
      <c r="E22" s="269"/>
      <c r="F22" s="328"/>
      <c r="G22" s="245" t="s">
        <v>131</v>
      </c>
      <c r="H22" s="244" t="s">
        <v>130</v>
      </c>
      <c r="I22" s="327"/>
      <c r="J22" s="327"/>
      <c r="K22" s="327"/>
    </row>
    <row r="23" spans="1:11" ht="12.75" customHeight="1">
      <c r="A23" s="249" t="s">
        <v>129</v>
      </c>
      <c r="B23" s="270">
        <v>1856</v>
      </c>
      <c r="C23" s="270">
        <v>1565</v>
      </c>
      <c r="D23" s="270">
        <v>291</v>
      </c>
      <c r="E23" s="269"/>
      <c r="F23" s="328"/>
      <c r="G23" s="245" t="s">
        <v>128</v>
      </c>
      <c r="H23" s="244" t="s">
        <v>127</v>
      </c>
      <c r="I23" s="327"/>
      <c r="J23" s="327"/>
      <c r="K23" s="327"/>
    </row>
    <row r="24" spans="1:11" ht="12.75" customHeight="1">
      <c r="A24" s="249" t="s">
        <v>126</v>
      </c>
      <c r="B24" s="270">
        <v>1130</v>
      </c>
      <c r="C24" s="270">
        <v>878</v>
      </c>
      <c r="D24" s="270">
        <v>252</v>
      </c>
      <c r="E24" s="269"/>
      <c r="F24" s="328"/>
      <c r="G24" s="245" t="s">
        <v>125</v>
      </c>
      <c r="H24" s="244" t="s">
        <v>124</v>
      </c>
      <c r="I24" s="327"/>
      <c r="J24" s="327"/>
      <c r="K24" s="327"/>
    </row>
    <row r="25" spans="1:11" ht="12.75" customHeight="1">
      <c r="A25" s="249" t="s">
        <v>123</v>
      </c>
      <c r="B25" s="270">
        <v>3096</v>
      </c>
      <c r="C25" s="270">
        <v>2482</v>
      </c>
      <c r="D25" s="270">
        <v>614</v>
      </c>
      <c r="E25" s="269"/>
      <c r="F25" s="328"/>
      <c r="G25" s="245" t="s">
        <v>122</v>
      </c>
      <c r="H25" s="244" t="s">
        <v>121</v>
      </c>
      <c r="I25" s="327"/>
      <c r="J25" s="327"/>
      <c r="K25" s="327"/>
    </row>
    <row r="26" spans="1:11" ht="12.75" customHeight="1">
      <c r="A26" s="249" t="s">
        <v>120</v>
      </c>
      <c r="B26" s="270">
        <v>1016</v>
      </c>
      <c r="C26" s="270">
        <v>829</v>
      </c>
      <c r="D26" s="270">
        <v>187</v>
      </c>
      <c r="E26" s="269"/>
      <c r="F26" s="328"/>
      <c r="G26" s="245" t="s">
        <v>119</v>
      </c>
      <c r="H26" s="244" t="s">
        <v>118</v>
      </c>
      <c r="I26" s="327"/>
      <c r="J26" s="327"/>
      <c r="K26" s="327"/>
    </row>
    <row r="27" spans="1:11" ht="12.75" customHeight="1">
      <c r="A27" s="249" t="s">
        <v>117</v>
      </c>
      <c r="B27" s="270">
        <v>2917</v>
      </c>
      <c r="C27" s="270">
        <v>2378</v>
      </c>
      <c r="D27" s="270">
        <v>539</v>
      </c>
      <c r="E27" s="269"/>
      <c r="F27" s="328"/>
      <c r="G27" s="245" t="s">
        <v>116</v>
      </c>
      <c r="H27" s="244" t="s">
        <v>115</v>
      </c>
      <c r="I27" s="327"/>
      <c r="J27" s="327"/>
      <c r="K27" s="327"/>
    </row>
    <row r="28" spans="1:11" ht="12.75" customHeight="1">
      <c r="A28" s="249" t="s">
        <v>114</v>
      </c>
      <c r="B28" s="270">
        <v>1308</v>
      </c>
      <c r="C28" s="270">
        <v>1085</v>
      </c>
      <c r="D28" s="270">
        <v>223</v>
      </c>
      <c r="E28" s="269"/>
      <c r="F28" s="328"/>
      <c r="G28" s="245" t="s">
        <v>113</v>
      </c>
      <c r="H28" s="244" t="s">
        <v>112</v>
      </c>
      <c r="I28" s="327"/>
      <c r="J28" s="327"/>
      <c r="K28" s="327"/>
    </row>
    <row r="29" spans="1:11" ht="12.75" customHeight="1">
      <c r="A29" s="255" t="s">
        <v>111</v>
      </c>
      <c r="B29" s="272">
        <v>63573</v>
      </c>
      <c r="C29" s="272">
        <v>54189</v>
      </c>
      <c r="D29" s="272">
        <v>9384</v>
      </c>
      <c r="E29" s="271"/>
      <c r="F29" s="329"/>
      <c r="G29" s="251" t="s">
        <v>110</v>
      </c>
      <c r="H29" s="250" t="s">
        <v>55</v>
      </c>
      <c r="I29" s="327"/>
      <c r="J29" s="327"/>
      <c r="K29" s="327"/>
    </row>
    <row r="30" spans="1:11" ht="12.75" customHeight="1">
      <c r="A30" s="249" t="s">
        <v>109</v>
      </c>
      <c r="B30" s="270">
        <v>5883</v>
      </c>
      <c r="C30" s="270">
        <v>5012</v>
      </c>
      <c r="D30" s="270">
        <v>871</v>
      </c>
      <c r="E30" s="269"/>
      <c r="F30" s="328"/>
      <c r="G30" s="245" t="s">
        <v>108</v>
      </c>
      <c r="H30" s="256">
        <v>1403</v>
      </c>
      <c r="I30" s="327"/>
      <c r="J30" s="327"/>
      <c r="K30" s="327"/>
    </row>
    <row r="31" spans="1:11" ht="12.75" customHeight="1">
      <c r="A31" s="249" t="s">
        <v>107</v>
      </c>
      <c r="B31" s="270">
        <v>1526</v>
      </c>
      <c r="C31" s="270">
        <v>1347</v>
      </c>
      <c r="D31" s="270">
        <v>179</v>
      </c>
      <c r="E31" s="269"/>
      <c r="F31" s="328"/>
      <c r="G31" s="245" t="s">
        <v>106</v>
      </c>
      <c r="H31" s="256">
        <v>1404</v>
      </c>
      <c r="I31" s="327"/>
      <c r="J31" s="327"/>
      <c r="K31" s="327"/>
    </row>
    <row r="32" spans="1:11" ht="12.75" customHeight="1">
      <c r="A32" s="249" t="s">
        <v>105</v>
      </c>
      <c r="B32" s="270">
        <v>5156</v>
      </c>
      <c r="C32" s="270">
        <v>4554</v>
      </c>
      <c r="D32" s="270">
        <v>602</v>
      </c>
      <c r="E32" s="269"/>
      <c r="F32" s="328"/>
      <c r="G32" s="245" t="s">
        <v>104</v>
      </c>
      <c r="H32" s="256">
        <v>1103</v>
      </c>
      <c r="I32" s="327"/>
      <c r="J32" s="327"/>
      <c r="K32" s="327"/>
    </row>
    <row r="33" spans="1:11" ht="12.75" customHeight="1">
      <c r="A33" s="249" t="s">
        <v>103</v>
      </c>
      <c r="B33" s="270">
        <v>8839</v>
      </c>
      <c r="C33" s="270">
        <v>7594</v>
      </c>
      <c r="D33" s="270">
        <v>1245</v>
      </c>
      <c r="E33" s="269"/>
      <c r="F33" s="328"/>
      <c r="G33" s="245" t="s">
        <v>102</v>
      </c>
      <c r="H33" s="256">
        <v>1405</v>
      </c>
      <c r="I33" s="327"/>
      <c r="J33" s="327"/>
      <c r="K33" s="327"/>
    </row>
    <row r="34" spans="1:11" ht="12.75" customHeight="1">
      <c r="A34" s="249" t="s">
        <v>101</v>
      </c>
      <c r="B34" s="270">
        <v>6896</v>
      </c>
      <c r="C34" s="270">
        <v>6058</v>
      </c>
      <c r="D34" s="270">
        <v>838</v>
      </c>
      <c r="E34" s="269"/>
      <c r="F34" s="328"/>
      <c r="G34" s="245" t="s">
        <v>100</v>
      </c>
      <c r="H34" s="256">
        <v>1406</v>
      </c>
      <c r="I34" s="327"/>
      <c r="J34" s="327"/>
      <c r="K34" s="327"/>
    </row>
    <row r="35" spans="1:11" ht="12.75" customHeight="1">
      <c r="A35" s="249" t="s">
        <v>99</v>
      </c>
      <c r="B35" s="270">
        <v>1973</v>
      </c>
      <c r="C35" s="270">
        <v>1662</v>
      </c>
      <c r="D35" s="270">
        <v>311</v>
      </c>
      <c r="E35" s="269"/>
      <c r="F35" s="328"/>
      <c r="G35" s="245" t="s">
        <v>98</v>
      </c>
      <c r="H35" s="256">
        <v>1407</v>
      </c>
      <c r="I35" s="327"/>
      <c r="J35" s="327"/>
      <c r="K35" s="327"/>
    </row>
    <row r="36" spans="1:11" ht="12.75" customHeight="1">
      <c r="A36" s="249" t="s">
        <v>97</v>
      </c>
      <c r="B36" s="270">
        <v>3859</v>
      </c>
      <c r="C36" s="270">
        <v>3271</v>
      </c>
      <c r="D36" s="270">
        <v>588</v>
      </c>
      <c r="E36" s="269"/>
      <c r="F36" s="328"/>
      <c r="G36" s="245" t="s">
        <v>96</v>
      </c>
      <c r="H36" s="256">
        <v>1409</v>
      </c>
      <c r="I36" s="327"/>
      <c r="J36" s="327"/>
      <c r="K36" s="327"/>
    </row>
    <row r="37" spans="1:11" ht="12.75" customHeight="1">
      <c r="A37" s="249" t="s">
        <v>95</v>
      </c>
      <c r="B37" s="270">
        <v>1359</v>
      </c>
      <c r="C37" s="270">
        <v>1147</v>
      </c>
      <c r="D37" s="270">
        <v>212</v>
      </c>
      <c r="E37" s="269"/>
      <c r="F37" s="328"/>
      <c r="G37" s="245" t="s">
        <v>94</v>
      </c>
      <c r="H37" s="256">
        <v>1412</v>
      </c>
      <c r="I37" s="327"/>
      <c r="J37" s="327"/>
      <c r="K37" s="327"/>
    </row>
    <row r="38" spans="1:11" ht="12.75" customHeight="1">
      <c r="A38" s="249" t="s">
        <v>93</v>
      </c>
      <c r="B38" s="270">
        <v>5347</v>
      </c>
      <c r="C38" s="270">
        <v>4278</v>
      </c>
      <c r="D38" s="270">
        <v>1069</v>
      </c>
      <c r="E38" s="269"/>
      <c r="F38" s="328"/>
      <c r="G38" s="245" t="s">
        <v>92</v>
      </c>
      <c r="H38" s="256">
        <v>1414</v>
      </c>
      <c r="I38" s="327"/>
      <c r="J38" s="327"/>
      <c r="K38" s="327"/>
    </row>
    <row r="39" spans="1:11" ht="12.75" customHeight="1">
      <c r="A39" s="249" t="s">
        <v>91</v>
      </c>
      <c r="B39" s="270">
        <v>5336</v>
      </c>
      <c r="C39" s="270">
        <v>4625</v>
      </c>
      <c r="D39" s="270">
        <v>711</v>
      </c>
      <c r="E39" s="269"/>
      <c r="F39" s="328"/>
      <c r="G39" s="245" t="s">
        <v>90</v>
      </c>
      <c r="H39" s="256">
        <v>1415</v>
      </c>
      <c r="I39" s="327"/>
      <c r="J39" s="327"/>
      <c r="K39" s="327"/>
    </row>
    <row r="40" spans="1:11" ht="12.75" customHeight="1">
      <c r="A40" s="249" t="s">
        <v>89</v>
      </c>
      <c r="B40" s="270">
        <v>17399</v>
      </c>
      <c r="C40" s="270">
        <v>14641</v>
      </c>
      <c r="D40" s="270">
        <v>2758</v>
      </c>
      <c r="E40" s="269"/>
      <c r="F40" s="328"/>
      <c r="G40" s="245" t="s">
        <v>88</v>
      </c>
      <c r="H40" s="256">
        <v>1416</v>
      </c>
      <c r="I40" s="327"/>
      <c r="J40" s="327"/>
      <c r="K40" s="327"/>
    </row>
    <row r="41" spans="1:11" ht="12.75" customHeight="1">
      <c r="A41" s="255" t="s">
        <v>87</v>
      </c>
      <c r="B41" s="272">
        <v>27655</v>
      </c>
      <c r="C41" s="272">
        <v>23047</v>
      </c>
      <c r="D41" s="272">
        <v>4608</v>
      </c>
      <c r="E41" s="271"/>
      <c r="F41" s="329"/>
      <c r="G41" s="251">
        <v>1860000</v>
      </c>
      <c r="H41" s="250" t="s">
        <v>55</v>
      </c>
      <c r="I41" s="327"/>
      <c r="J41" s="327"/>
      <c r="K41" s="327"/>
    </row>
    <row r="42" spans="1:11" ht="12.75" customHeight="1">
      <c r="A42" s="249" t="s">
        <v>86</v>
      </c>
      <c r="B42" s="270">
        <v>744</v>
      </c>
      <c r="C42" s="270">
        <v>609</v>
      </c>
      <c r="D42" s="270">
        <v>135</v>
      </c>
      <c r="E42" s="269"/>
      <c r="F42" s="328"/>
      <c r="G42" s="245" t="s">
        <v>85</v>
      </c>
      <c r="H42" s="256">
        <v>1201</v>
      </c>
      <c r="I42" s="327"/>
      <c r="J42" s="327"/>
      <c r="K42" s="327"/>
    </row>
    <row r="43" spans="1:11" ht="12.75" customHeight="1">
      <c r="A43" s="249" t="s">
        <v>84</v>
      </c>
      <c r="B43" s="270">
        <v>663</v>
      </c>
      <c r="C43" s="270">
        <v>536</v>
      </c>
      <c r="D43" s="270">
        <v>127</v>
      </c>
      <c r="E43" s="269"/>
      <c r="F43" s="328"/>
      <c r="G43" s="245" t="s">
        <v>83</v>
      </c>
      <c r="H43" s="256">
        <v>1202</v>
      </c>
      <c r="I43" s="327"/>
      <c r="J43" s="327"/>
      <c r="K43" s="327"/>
    </row>
    <row r="44" spans="1:11" ht="12.75" customHeight="1">
      <c r="A44" s="249" t="s">
        <v>82</v>
      </c>
      <c r="B44" s="270">
        <v>840</v>
      </c>
      <c r="C44" s="270">
        <v>683</v>
      </c>
      <c r="D44" s="270">
        <v>157</v>
      </c>
      <c r="E44" s="269"/>
      <c r="F44" s="328"/>
      <c r="G44" s="245" t="s">
        <v>81</v>
      </c>
      <c r="H44" s="256">
        <v>1203</v>
      </c>
      <c r="I44" s="327"/>
      <c r="J44" s="327"/>
      <c r="K44" s="327"/>
    </row>
    <row r="45" spans="1:11" ht="12.75" customHeight="1">
      <c r="A45" s="249" t="s">
        <v>80</v>
      </c>
      <c r="B45" s="270">
        <v>2015</v>
      </c>
      <c r="C45" s="270">
        <v>1766</v>
      </c>
      <c r="D45" s="270">
        <v>249</v>
      </c>
      <c r="E45" s="269"/>
      <c r="F45" s="328"/>
      <c r="G45" s="245" t="s">
        <v>79</v>
      </c>
      <c r="H45" s="256">
        <v>1204</v>
      </c>
      <c r="I45" s="327"/>
      <c r="J45" s="327"/>
      <c r="K45" s="327"/>
    </row>
    <row r="46" spans="1:11" ht="12.75" customHeight="1">
      <c r="A46" s="249" t="s">
        <v>78</v>
      </c>
      <c r="B46" s="270">
        <v>841</v>
      </c>
      <c r="C46" s="270">
        <v>698</v>
      </c>
      <c r="D46" s="270">
        <v>143</v>
      </c>
      <c r="E46" s="269"/>
      <c r="F46" s="328"/>
      <c r="G46" s="245" t="s">
        <v>77</v>
      </c>
      <c r="H46" s="256">
        <v>1205</v>
      </c>
      <c r="I46" s="327"/>
      <c r="J46" s="327"/>
      <c r="K46" s="327"/>
    </row>
    <row r="47" spans="1:11" ht="12.75" customHeight="1">
      <c r="A47" s="249" t="s">
        <v>76</v>
      </c>
      <c r="B47" s="270">
        <v>834</v>
      </c>
      <c r="C47" s="270">
        <v>675</v>
      </c>
      <c r="D47" s="270">
        <v>159</v>
      </c>
      <c r="E47" s="269"/>
      <c r="F47" s="328"/>
      <c r="G47" s="245" t="s">
        <v>75</v>
      </c>
      <c r="H47" s="256">
        <v>1206</v>
      </c>
      <c r="I47" s="327"/>
      <c r="J47" s="327"/>
      <c r="K47" s="327"/>
    </row>
    <row r="48" spans="1:11" ht="12.75" customHeight="1">
      <c r="A48" s="249" t="s">
        <v>74</v>
      </c>
      <c r="B48" s="270">
        <v>5681</v>
      </c>
      <c r="C48" s="270">
        <v>4775</v>
      </c>
      <c r="D48" s="270">
        <v>906</v>
      </c>
      <c r="E48" s="269"/>
      <c r="F48" s="328"/>
      <c r="G48" s="245" t="s">
        <v>73</v>
      </c>
      <c r="H48" s="256">
        <v>1207</v>
      </c>
      <c r="I48" s="327"/>
      <c r="J48" s="327"/>
      <c r="K48" s="327"/>
    </row>
    <row r="49" spans="1:11" ht="12.75" customHeight="1">
      <c r="A49" s="249" t="s">
        <v>72</v>
      </c>
      <c r="B49" s="270">
        <v>730</v>
      </c>
      <c r="C49" s="270">
        <v>585</v>
      </c>
      <c r="D49" s="270">
        <v>145</v>
      </c>
      <c r="E49" s="269"/>
      <c r="F49" s="328"/>
      <c r="G49" s="245" t="s">
        <v>71</v>
      </c>
      <c r="H49" s="256">
        <v>1208</v>
      </c>
      <c r="I49" s="327"/>
      <c r="J49" s="327"/>
      <c r="K49" s="327"/>
    </row>
    <row r="50" spans="1:11" ht="12.75" customHeight="1">
      <c r="A50" s="249" t="s">
        <v>70</v>
      </c>
      <c r="B50" s="270">
        <v>656</v>
      </c>
      <c r="C50" s="270">
        <v>550</v>
      </c>
      <c r="D50" s="270">
        <v>106</v>
      </c>
      <c r="E50" s="269"/>
      <c r="F50" s="328"/>
      <c r="G50" s="245" t="s">
        <v>69</v>
      </c>
      <c r="H50" s="256">
        <v>1209</v>
      </c>
      <c r="I50" s="327"/>
      <c r="J50" s="327"/>
      <c r="K50" s="327"/>
    </row>
    <row r="51" spans="1:11" ht="12.75" customHeight="1">
      <c r="A51" s="249" t="s">
        <v>68</v>
      </c>
      <c r="B51" s="270">
        <v>745</v>
      </c>
      <c r="C51" s="270">
        <v>593</v>
      </c>
      <c r="D51" s="270">
        <v>152</v>
      </c>
      <c r="E51" s="269"/>
      <c r="F51" s="328"/>
      <c r="G51" s="245" t="s">
        <v>67</v>
      </c>
      <c r="H51" s="256">
        <v>1210</v>
      </c>
      <c r="I51" s="327"/>
      <c r="J51" s="327"/>
      <c r="K51" s="327"/>
    </row>
    <row r="52" spans="1:11" ht="12.75" customHeight="1">
      <c r="A52" s="249" t="s">
        <v>66</v>
      </c>
      <c r="B52" s="270">
        <v>685</v>
      </c>
      <c r="C52" s="270">
        <v>542</v>
      </c>
      <c r="D52" s="270">
        <v>143</v>
      </c>
      <c r="E52" s="269"/>
      <c r="F52" s="328"/>
      <c r="G52" s="245" t="s">
        <v>65</v>
      </c>
      <c r="H52" s="256">
        <v>1211</v>
      </c>
      <c r="I52" s="327"/>
      <c r="J52" s="327"/>
      <c r="K52" s="327"/>
    </row>
    <row r="53" spans="1:11" ht="12.75" customHeight="1">
      <c r="A53" s="249" t="s">
        <v>64</v>
      </c>
      <c r="B53" s="270">
        <v>1418</v>
      </c>
      <c r="C53" s="270">
        <v>1180</v>
      </c>
      <c r="D53" s="270">
        <v>238</v>
      </c>
      <c r="E53" s="269"/>
      <c r="F53" s="328"/>
      <c r="G53" s="245" t="s">
        <v>63</v>
      </c>
      <c r="H53" s="256">
        <v>1212</v>
      </c>
      <c r="I53" s="327"/>
      <c r="J53" s="327"/>
      <c r="K53" s="327"/>
    </row>
    <row r="54" spans="1:11" ht="12.75" customHeight="1">
      <c r="A54" s="249" t="s">
        <v>62</v>
      </c>
      <c r="B54" s="270">
        <v>3572</v>
      </c>
      <c r="C54" s="270">
        <v>2969</v>
      </c>
      <c r="D54" s="270">
        <v>603</v>
      </c>
      <c r="E54" s="269"/>
      <c r="F54" s="328"/>
      <c r="G54" s="245" t="s">
        <v>61</v>
      </c>
      <c r="H54" s="256">
        <v>1213</v>
      </c>
      <c r="I54" s="327"/>
      <c r="J54" s="327"/>
      <c r="K54" s="327"/>
    </row>
    <row r="55" spans="1:11" ht="12.75" customHeight="1">
      <c r="A55" s="249" t="s">
        <v>60</v>
      </c>
      <c r="B55" s="270">
        <v>7127</v>
      </c>
      <c r="C55" s="270">
        <v>5998</v>
      </c>
      <c r="D55" s="270">
        <v>1129</v>
      </c>
      <c r="E55" s="269"/>
      <c r="F55" s="328"/>
      <c r="G55" s="245" t="s">
        <v>59</v>
      </c>
      <c r="H55" s="256">
        <v>1214</v>
      </c>
      <c r="I55" s="327"/>
      <c r="J55" s="327"/>
      <c r="K55" s="327"/>
    </row>
    <row r="56" spans="1:11" ht="12.75" customHeight="1">
      <c r="A56" s="249" t="s">
        <v>58</v>
      </c>
      <c r="B56" s="270">
        <v>1104</v>
      </c>
      <c r="C56" s="270">
        <v>888</v>
      </c>
      <c r="D56" s="270">
        <v>216</v>
      </c>
      <c r="E56" s="269"/>
      <c r="F56" s="328"/>
      <c r="G56" s="245" t="s">
        <v>57</v>
      </c>
      <c r="H56" s="256">
        <v>1215</v>
      </c>
      <c r="I56" s="327"/>
      <c r="J56" s="327"/>
      <c r="K56" s="327"/>
    </row>
    <row r="57" spans="1:11" ht="12.75" customHeight="1">
      <c r="A57" s="255" t="s">
        <v>56</v>
      </c>
      <c r="B57" s="272">
        <v>44108</v>
      </c>
      <c r="C57" s="272">
        <v>36907</v>
      </c>
      <c r="D57" s="272">
        <v>7201</v>
      </c>
      <c r="E57" s="271"/>
      <c r="F57" s="329"/>
      <c r="G57" s="251">
        <v>1870000</v>
      </c>
      <c r="H57" s="250" t="s">
        <v>55</v>
      </c>
      <c r="I57" s="327"/>
      <c r="J57" s="327"/>
      <c r="K57" s="327"/>
    </row>
    <row r="58" spans="1:11" ht="12.75" customHeight="1">
      <c r="A58" s="249" t="s">
        <v>54</v>
      </c>
      <c r="B58" s="270">
        <v>1058</v>
      </c>
      <c r="C58" s="270">
        <v>865</v>
      </c>
      <c r="D58" s="270">
        <v>193</v>
      </c>
      <c r="E58" s="269"/>
      <c r="F58" s="328"/>
      <c r="G58" s="245" t="s">
        <v>53</v>
      </c>
      <c r="H58" s="244" t="s">
        <v>52</v>
      </c>
      <c r="I58" s="327"/>
      <c r="J58" s="327"/>
      <c r="K58" s="327"/>
    </row>
    <row r="59" spans="1:11" ht="12.75" customHeight="1">
      <c r="A59" s="249" t="s">
        <v>51</v>
      </c>
      <c r="B59" s="270">
        <v>1778</v>
      </c>
      <c r="C59" s="270">
        <v>1521</v>
      </c>
      <c r="D59" s="270">
        <v>257</v>
      </c>
      <c r="E59" s="269"/>
      <c r="F59" s="328"/>
      <c r="G59" s="245" t="s">
        <v>50</v>
      </c>
      <c r="H59" s="244" t="s">
        <v>49</v>
      </c>
      <c r="I59" s="327"/>
      <c r="J59" s="327"/>
      <c r="K59" s="327"/>
    </row>
    <row r="60" spans="1:11" ht="12.75" customHeight="1">
      <c r="A60" s="249" t="s">
        <v>48</v>
      </c>
      <c r="B60" s="270">
        <v>1518</v>
      </c>
      <c r="C60" s="270">
        <v>1199</v>
      </c>
      <c r="D60" s="270">
        <v>319</v>
      </c>
      <c r="E60" s="269"/>
      <c r="F60" s="328"/>
      <c r="G60" s="245" t="s">
        <v>47</v>
      </c>
      <c r="H60" s="244" t="s">
        <v>46</v>
      </c>
      <c r="I60" s="327"/>
      <c r="J60" s="327"/>
      <c r="K60" s="327"/>
    </row>
    <row r="61" spans="1:11" ht="12.75" customHeight="1">
      <c r="A61" s="249" t="s">
        <v>45</v>
      </c>
      <c r="B61" s="270">
        <v>3189</v>
      </c>
      <c r="C61" s="270">
        <v>2587</v>
      </c>
      <c r="D61" s="270">
        <v>602</v>
      </c>
      <c r="E61" s="269"/>
      <c r="F61" s="328"/>
      <c r="G61" s="245" t="s">
        <v>44</v>
      </c>
      <c r="H61" s="244" t="s">
        <v>43</v>
      </c>
      <c r="I61" s="327"/>
      <c r="J61" s="327"/>
      <c r="K61" s="327"/>
    </row>
    <row r="62" spans="1:11" ht="12.75" customHeight="1">
      <c r="A62" s="249" t="s">
        <v>42</v>
      </c>
      <c r="B62" s="270">
        <v>19006</v>
      </c>
      <c r="C62" s="270">
        <v>16258</v>
      </c>
      <c r="D62" s="270">
        <v>2748</v>
      </c>
      <c r="E62" s="269"/>
      <c r="F62" s="328"/>
      <c r="G62" s="245" t="s">
        <v>41</v>
      </c>
      <c r="H62" s="244" t="s">
        <v>40</v>
      </c>
      <c r="I62" s="327"/>
      <c r="J62" s="327"/>
      <c r="K62" s="327"/>
    </row>
    <row r="63" spans="1:11" ht="12.75" customHeight="1">
      <c r="A63" s="249" t="s">
        <v>39</v>
      </c>
      <c r="B63" s="270">
        <v>4341</v>
      </c>
      <c r="C63" s="270">
        <v>3548</v>
      </c>
      <c r="D63" s="270">
        <v>793</v>
      </c>
      <c r="E63" s="269"/>
      <c r="F63" s="328"/>
      <c r="G63" s="245" t="s">
        <v>38</v>
      </c>
      <c r="H63" s="244" t="s">
        <v>37</v>
      </c>
      <c r="I63" s="327"/>
      <c r="J63" s="327"/>
      <c r="K63" s="327"/>
    </row>
    <row r="64" spans="1:11" ht="12.75" customHeight="1">
      <c r="A64" s="249" t="s">
        <v>36</v>
      </c>
      <c r="B64" s="270">
        <v>1031</v>
      </c>
      <c r="C64" s="270">
        <v>860</v>
      </c>
      <c r="D64" s="270">
        <v>171</v>
      </c>
      <c r="E64" s="269"/>
      <c r="F64" s="328"/>
      <c r="G64" s="245" t="s">
        <v>35</v>
      </c>
      <c r="H64" s="244" t="s">
        <v>34</v>
      </c>
      <c r="I64" s="327"/>
      <c r="J64" s="327"/>
      <c r="K64" s="327"/>
    </row>
    <row r="65" spans="1:11" ht="12.75" customHeight="1">
      <c r="A65" s="249" t="s">
        <v>33</v>
      </c>
      <c r="B65" s="270">
        <v>506</v>
      </c>
      <c r="C65" s="270">
        <v>418</v>
      </c>
      <c r="D65" s="270">
        <v>88</v>
      </c>
      <c r="E65" s="269"/>
      <c r="F65" s="328"/>
      <c r="G65" s="245" t="s">
        <v>32</v>
      </c>
      <c r="H65" s="244" t="s">
        <v>31</v>
      </c>
      <c r="I65" s="327"/>
      <c r="J65" s="327"/>
      <c r="K65" s="327"/>
    </row>
    <row r="66" spans="1:11" ht="12.75" customHeight="1">
      <c r="A66" s="249" t="s">
        <v>30</v>
      </c>
      <c r="B66" s="270">
        <v>1389</v>
      </c>
      <c r="C66" s="270">
        <v>1174</v>
      </c>
      <c r="D66" s="270">
        <v>215</v>
      </c>
      <c r="E66" s="269"/>
      <c r="F66" s="328"/>
      <c r="G66" s="245" t="s">
        <v>29</v>
      </c>
      <c r="H66" s="244" t="s">
        <v>28</v>
      </c>
      <c r="I66" s="327"/>
      <c r="J66" s="327"/>
      <c r="K66" s="327"/>
    </row>
    <row r="67" spans="1:11" ht="12.75" customHeight="1">
      <c r="A67" s="249" t="s">
        <v>27</v>
      </c>
      <c r="B67" s="270">
        <v>1405</v>
      </c>
      <c r="C67" s="270">
        <v>1137</v>
      </c>
      <c r="D67" s="270">
        <v>268</v>
      </c>
      <c r="E67" s="269"/>
      <c r="F67" s="328"/>
      <c r="G67" s="245" t="s">
        <v>26</v>
      </c>
      <c r="H67" s="244" t="s">
        <v>25</v>
      </c>
      <c r="I67" s="327"/>
      <c r="J67" s="327"/>
      <c r="K67" s="327"/>
    </row>
    <row r="68" spans="1:11" ht="12.75" customHeight="1">
      <c r="A68" s="249" t="s">
        <v>24</v>
      </c>
      <c r="B68" s="270">
        <v>2484</v>
      </c>
      <c r="C68" s="270">
        <v>1997</v>
      </c>
      <c r="D68" s="270">
        <v>487</v>
      </c>
      <c r="E68" s="269"/>
      <c r="F68" s="328"/>
      <c r="G68" s="245" t="s">
        <v>23</v>
      </c>
      <c r="H68" s="244" t="s">
        <v>22</v>
      </c>
      <c r="I68" s="327"/>
      <c r="J68" s="327"/>
      <c r="K68" s="327"/>
    </row>
    <row r="69" spans="1:11" ht="12.75" customHeight="1">
      <c r="A69" s="249" t="s">
        <v>21</v>
      </c>
      <c r="B69" s="270">
        <v>3235</v>
      </c>
      <c r="C69" s="270">
        <v>2788</v>
      </c>
      <c r="D69" s="270">
        <v>447</v>
      </c>
      <c r="E69" s="269"/>
      <c r="F69" s="328"/>
      <c r="G69" s="245" t="s">
        <v>20</v>
      </c>
      <c r="H69" s="244" t="s">
        <v>19</v>
      </c>
      <c r="I69" s="327"/>
      <c r="J69" s="327"/>
      <c r="K69" s="327"/>
    </row>
    <row r="70" spans="1:11" ht="12.75" customHeight="1">
      <c r="A70" s="249" t="s">
        <v>18</v>
      </c>
      <c r="B70" s="270">
        <v>1345</v>
      </c>
      <c r="C70" s="270">
        <v>1115</v>
      </c>
      <c r="D70" s="270">
        <v>230</v>
      </c>
      <c r="E70" s="269"/>
      <c r="F70" s="328"/>
      <c r="G70" s="245" t="s">
        <v>17</v>
      </c>
      <c r="H70" s="244" t="s">
        <v>16</v>
      </c>
      <c r="I70" s="327"/>
      <c r="J70" s="327"/>
      <c r="K70" s="327"/>
    </row>
    <row r="71" spans="1:11" ht="12.75" customHeight="1">
      <c r="A71" s="249" t="s">
        <v>15</v>
      </c>
      <c r="B71" s="270">
        <v>1823</v>
      </c>
      <c r="C71" s="270">
        <v>1440</v>
      </c>
      <c r="D71" s="270">
        <v>383</v>
      </c>
      <c r="E71" s="269"/>
      <c r="F71" s="328"/>
      <c r="G71" s="245" t="s">
        <v>14</v>
      </c>
      <c r="H71" s="244" t="s">
        <v>13</v>
      </c>
      <c r="I71" s="327"/>
      <c r="J71" s="327"/>
      <c r="K71" s="327"/>
    </row>
    <row r="72" spans="1:11" ht="25.9" customHeight="1">
      <c r="A72" s="326"/>
      <c r="B72" s="325" t="s">
        <v>192</v>
      </c>
      <c r="C72" s="325" t="s">
        <v>497</v>
      </c>
      <c r="D72" s="325" t="s">
        <v>496</v>
      </c>
      <c r="E72" s="274"/>
      <c r="F72" s="266"/>
    </row>
    <row r="73" spans="1:11" ht="9.75" customHeight="1">
      <c r="A73" s="1301" t="s">
        <v>7</v>
      </c>
      <c r="B73" s="1301"/>
      <c r="C73" s="1301"/>
      <c r="D73" s="1301"/>
      <c r="E73" s="324"/>
      <c r="F73" s="266"/>
    </row>
    <row r="74" spans="1:11" s="59" customFormat="1" ht="9.75" customHeight="1">
      <c r="A74" s="1295" t="s">
        <v>586</v>
      </c>
      <c r="B74" s="1295"/>
      <c r="C74" s="1295"/>
      <c r="D74" s="1295"/>
      <c r="E74" s="159"/>
      <c r="F74" s="323"/>
    </row>
    <row r="75" spans="1:11" s="59" customFormat="1" ht="9.75" customHeight="1">
      <c r="A75" s="1182" t="s">
        <v>587</v>
      </c>
      <c r="B75" s="1182"/>
      <c r="C75" s="1182"/>
      <c r="D75" s="1182"/>
      <c r="E75" s="322"/>
      <c r="F75" s="321"/>
    </row>
    <row r="76" spans="1:11" s="59" customFormat="1" ht="9.75" customHeight="1">
      <c r="A76" s="216"/>
      <c r="B76" s="216"/>
      <c r="C76" s="216"/>
      <c r="D76" s="216"/>
      <c r="E76" s="322"/>
      <c r="F76" s="321"/>
    </row>
    <row r="77" spans="1:11" s="59" customFormat="1" ht="9.75" customHeight="1">
      <c r="A77" s="216"/>
      <c r="B77" s="216"/>
      <c r="C77" s="216"/>
      <c r="D77" s="216"/>
      <c r="E77" s="322"/>
      <c r="F77" s="321"/>
    </row>
    <row r="78" spans="1:11" s="59" customFormat="1" ht="9.75" customHeight="1">
      <c r="A78" s="313"/>
      <c r="C78" s="320"/>
      <c r="D78" s="320"/>
      <c r="E78" s="320"/>
      <c r="F78" s="319"/>
    </row>
    <row r="79" spans="1:11" ht="9.75" customHeight="1">
      <c r="A79" s="318"/>
    </row>
  </sheetData>
  <mergeCells count="5">
    <mergeCell ref="A2:D2"/>
    <mergeCell ref="A3:D3"/>
    <mergeCell ref="A74:D74"/>
    <mergeCell ref="A75:D75"/>
    <mergeCell ref="A73:D73"/>
  </mergeCells>
  <printOptions horizontalCentered="1"/>
  <pageMargins left="0.39370078740157483" right="0.39370078740157483" top="0.39370078740157483" bottom="0.39370078740157483" header="0" footer="0"/>
  <pageSetup paperSize="9" orientation="portrait" r:id="rId1"/>
</worksheet>
</file>

<file path=xl/worksheets/sheet27.xml><?xml version="1.0" encoding="utf-8"?>
<worksheet xmlns="http://schemas.openxmlformats.org/spreadsheetml/2006/main" xmlns:r="http://schemas.openxmlformats.org/officeDocument/2006/relationships">
  <sheetPr codeName="Sheet18">
    <pageSetUpPr fitToPage="1"/>
  </sheetPr>
  <dimension ref="A2:K83"/>
  <sheetViews>
    <sheetView showGridLines="0" workbookViewId="0"/>
  </sheetViews>
  <sheetFormatPr defaultColWidth="9.140625" defaultRowHeight="12.75"/>
  <cols>
    <col min="1" max="1" width="21.85546875" style="52" customWidth="1"/>
    <col min="2" max="7" width="12.5703125" style="52" customWidth="1"/>
    <col min="8" max="8" width="12.5703125" style="338" customWidth="1"/>
    <col min="9" max="9" width="10.7109375" style="52" customWidth="1"/>
    <col min="10" max="10" width="8.28515625" style="52" bestFit="1" customWidth="1"/>
    <col min="11" max="11" width="4.85546875" style="52" bestFit="1" customWidth="1"/>
    <col min="12" max="16384" width="9.140625" style="52"/>
  </cols>
  <sheetData>
    <row r="2" spans="1:11" s="67" customFormat="1" ht="30" customHeight="1">
      <c r="A2" s="1304" t="s">
        <v>622</v>
      </c>
      <c r="B2" s="1304"/>
      <c r="C2" s="1304"/>
      <c r="D2" s="1304"/>
      <c r="E2" s="1304"/>
      <c r="F2" s="1304"/>
      <c r="G2" s="1304"/>
      <c r="H2" s="1304"/>
      <c r="I2" s="89"/>
    </row>
    <row r="3" spans="1:11" s="67" customFormat="1" ht="30" customHeight="1">
      <c r="A3" s="1304" t="s">
        <v>621</v>
      </c>
      <c r="B3" s="1304"/>
      <c r="C3" s="1304"/>
      <c r="D3" s="1304"/>
      <c r="E3" s="1304"/>
      <c r="F3" s="1304"/>
      <c r="G3" s="1304"/>
      <c r="H3" s="1304"/>
      <c r="I3" s="356"/>
    </row>
    <row r="4" spans="1:11" ht="63.75" customHeight="1">
      <c r="A4" s="1215"/>
      <c r="B4" s="281" t="s">
        <v>620</v>
      </c>
      <c r="C4" s="146" t="s">
        <v>619</v>
      </c>
      <c r="D4" s="241" t="s">
        <v>618</v>
      </c>
      <c r="E4" s="346" t="s">
        <v>617</v>
      </c>
      <c r="F4" s="281" t="s">
        <v>616</v>
      </c>
      <c r="G4" s="146" t="s">
        <v>615</v>
      </c>
      <c r="H4" s="345" t="s">
        <v>614</v>
      </c>
      <c r="I4" s="298"/>
    </row>
    <row r="5" spans="1:11" ht="16.5" customHeight="1">
      <c r="A5" s="1217"/>
      <c r="B5" s="344" t="s">
        <v>613</v>
      </c>
      <c r="C5" s="1250" t="s">
        <v>175</v>
      </c>
      <c r="D5" s="1251"/>
      <c r="E5" s="1250" t="s">
        <v>8</v>
      </c>
      <c r="F5" s="1252"/>
      <c r="G5" s="343" t="s">
        <v>175</v>
      </c>
      <c r="H5" s="342" t="s">
        <v>612</v>
      </c>
      <c r="I5" s="341"/>
      <c r="J5" s="261" t="s">
        <v>174</v>
      </c>
      <c r="K5" s="261" t="s">
        <v>173</v>
      </c>
    </row>
    <row r="6" spans="1:11" s="62" customFormat="1" ht="12.75" customHeight="1">
      <c r="A6" s="355" t="s">
        <v>172</v>
      </c>
      <c r="B6" s="353">
        <v>3.3</v>
      </c>
      <c r="C6" s="354">
        <v>34.9</v>
      </c>
      <c r="D6" s="353">
        <v>1.8</v>
      </c>
      <c r="E6" s="353">
        <v>57.8</v>
      </c>
      <c r="F6" s="353">
        <v>38.9</v>
      </c>
      <c r="G6" s="354">
        <v>512.4</v>
      </c>
      <c r="H6" s="353">
        <v>5.2</v>
      </c>
      <c r="I6" s="352"/>
      <c r="J6" s="260" t="s">
        <v>481</v>
      </c>
      <c r="K6" s="259" t="s">
        <v>55</v>
      </c>
    </row>
    <row r="7" spans="1:11" s="62" customFormat="1" ht="12.75" customHeight="1">
      <c r="A7" s="355" t="s">
        <v>169</v>
      </c>
      <c r="B7" s="353">
        <v>3</v>
      </c>
      <c r="C7" s="354">
        <v>32.299999999999997</v>
      </c>
      <c r="D7" s="353">
        <v>1.8</v>
      </c>
      <c r="E7" s="353">
        <v>56.2</v>
      </c>
      <c r="F7" s="353">
        <v>39.700000000000003</v>
      </c>
      <c r="G7" s="354">
        <v>453.7</v>
      </c>
      <c r="H7" s="353">
        <v>5.2</v>
      </c>
      <c r="I7" s="352"/>
      <c r="J7" s="251" t="s">
        <v>168</v>
      </c>
      <c r="K7" s="259" t="s">
        <v>55</v>
      </c>
    </row>
    <row r="8" spans="1:11" ht="12.75" customHeight="1">
      <c r="A8" s="355" t="s">
        <v>167</v>
      </c>
      <c r="B8" s="353">
        <v>1.9</v>
      </c>
      <c r="C8" s="354">
        <v>29.5</v>
      </c>
      <c r="D8" s="353">
        <v>1.5</v>
      </c>
      <c r="E8" s="353">
        <v>31</v>
      </c>
      <c r="F8" s="353">
        <v>42.3</v>
      </c>
      <c r="G8" s="354">
        <v>264</v>
      </c>
      <c r="H8" s="353">
        <v>3.2</v>
      </c>
      <c r="I8" s="352"/>
      <c r="J8" s="251" t="s">
        <v>166</v>
      </c>
      <c r="K8" s="250" t="s">
        <v>55</v>
      </c>
    </row>
    <row r="9" spans="1:11" ht="12.75" customHeight="1">
      <c r="A9" s="355" t="s">
        <v>165</v>
      </c>
      <c r="B9" s="353">
        <v>2.7</v>
      </c>
      <c r="C9" s="354">
        <v>86.3</v>
      </c>
      <c r="D9" s="353">
        <v>2.6</v>
      </c>
      <c r="E9" s="353">
        <v>25.5</v>
      </c>
      <c r="F9" s="353">
        <v>54.1</v>
      </c>
      <c r="G9" s="354">
        <v>614.20000000000005</v>
      </c>
      <c r="H9" s="353">
        <v>3</v>
      </c>
      <c r="I9" s="352"/>
      <c r="J9" s="257" t="s">
        <v>164</v>
      </c>
      <c r="K9" s="250" t="s">
        <v>55</v>
      </c>
    </row>
    <row r="10" spans="1:11" ht="12.75" customHeight="1">
      <c r="A10" s="351" t="s">
        <v>163</v>
      </c>
      <c r="B10" s="349">
        <v>3</v>
      </c>
      <c r="C10" s="350">
        <v>73.099999999999994</v>
      </c>
      <c r="D10" s="349">
        <v>1.6</v>
      </c>
      <c r="E10" s="349">
        <v>25</v>
      </c>
      <c r="F10" s="349">
        <v>62.9</v>
      </c>
      <c r="G10" s="350">
        <v>374.8</v>
      </c>
      <c r="H10" s="349">
        <v>2.1</v>
      </c>
      <c r="I10" s="348"/>
      <c r="J10" s="245" t="s">
        <v>162</v>
      </c>
      <c r="K10" s="256">
        <v>1501</v>
      </c>
    </row>
    <row r="11" spans="1:11" ht="12.75" customHeight="1">
      <c r="A11" s="351" t="s">
        <v>161</v>
      </c>
      <c r="B11" s="349">
        <v>4</v>
      </c>
      <c r="C11" s="350">
        <v>211.6</v>
      </c>
      <c r="D11" s="349">
        <v>6.6</v>
      </c>
      <c r="E11" s="349">
        <v>19.3</v>
      </c>
      <c r="F11" s="349">
        <v>57.3</v>
      </c>
      <c r="G11" s="350">
        <v>1695</v>
      </c>
      <c r="H11" s="349">
        <v>3.6</v>
      </c>
      <c r="I11" s="348"/>
      <c r="J11" s="245" t="s">
        <v>160</v>
      </c>
      <c r="K11" s="256">
        <v>1505</v>
      </c>
    </row>
    <row r="12" spans="1:11" ht="12.75" customHeight="1">
      <c r="A12" s="351" t="s">
        <v>159</v>
      </c>
      <c r="B12" s="349">
        <v>2.2000000000000002</v>
      </c>
      <c r="C12" s="350">
        <v>95.1</v>
      </c>
      <c r="D12" s="349">
        <v>2.7</v>
      </c>
      <c r="E12" s="349">
        <v>33.9</v>
      </c>
      <c r="F12" s="349">
        <v>50.8</v>
      </c>
      <c r="G12" s="350">
        <v>601.79999999999995</v>
      </c>
      <c r="H12" s="349">
        <v>2.4</v>
      </c>
      <c r="I12" s="348"/>
      <c r="J12" s="245" t="s">
        <v>158</v>
      </c>
      <c r="K12" s="244" t="s">
        <v>157</v>
      </c>
    </row>
    <row r="13" spans="1:11" ht="12.75" customHeight="1">
      <c r="A13" s="351" t="s">
        <v>156</v>
      </c>
      <c r="B13" s="349">
        <v>2.1</v>
      </c>
      <c r="C13" s="350">
        <v>28.8</v>
      </c>
      <c r="D13" s="349">
        <v>1.1000000000000001</v>
      </c>
      <c r="E13" s="349">
        <v>22.4</v>
      </c>
      <c r="F13" s="349">
        <v>53.8</v>
      </c>
      <c r="G13" s="350">
        <v>219.6</v>
      </c>
      <c r="H13" s="349">
        <v>2.9</v>
      </c>
      <c r="I13" s="348"/>
      <c r="J13" s="245" t="s">
        <v>155</v>
      </c>
      <c r="K13" s="256">
        <v>1509</v>
      </c>
    </row>
    <row r="14" spans="1:11" ht="12.75" customHeight="1">
      <c r="A14" s="351" t="s">
        <v>154</v>
      </c>
      <c r="B14" s="349">
        <v>2.1</v>
      </c>
      <c r="C14" s="350">
        <v>70.3</v>
      </c>
      <c r="D14" s="349">
        <v>2.6</v>
      </c>
      <c r="E14" s="349">
        <v>29.4</v>
      </c>
      <c r="F14" s="349">
        <v>44.9</v>
      </c>
      <c r="G14" s="350">
        <v>531.1</v>
      </c>
      <c r="H14" s="349">
        <v>3.2</v>
      </c>
      <c r="I14" s="348"/>
      <c r="J14" s="245" t="s">
        <v>153</v>
      </c>
      <c r="K14" s="256">
        <v>1513</v>
      </c>
    </row>
    <row r="15" spans="1:11" ht="12.75" customHeight="1">
      <c r="A15" s="355" t="s">
        <v>152</v>
      </c>
      <c r="B15" s="353">
        <v>2.1</v>
      </c>
      <c r="C15" s="354">
        <v>24.2</v>
      </c>
      <c r="D15" s="353">
        <v>1.3</v>
      </c>
      <c r="E15" s="353">
        <v>21.8</v>
      </c>
      <c r="F15" s="353">
        <v>36.700000000000003</v>
      </c>
      <c r="G15" s="354">
        <v>230.5</v>
      </c>
      <c r="H15" s="353">
        <v>3.3</v>
      </c>
      <c r="I15" s="352"/>
      <c r="J15" s="251" t="s">
        <v>151</v>
      </c>
      <c r="K15" s="250" t="s">
        <v>55</v>
      </c>
    </row>
    <row r="16" spans="1:11" ht="12.75" customHeight="1">
      <c r="A16" s="351" t="s">
        <v>150</v>
      </c>
      <c r="B16" s="349">
        <v>2.4</v>
      </c>
      <c r="C16" s="350">
        <v>23.3</v>
      </c>
      <c r="D16" s="349">
        <v>0.8</v>
      </c>
      <c r="E16" s="349">
        <v>22.4</v>
      </c>
      <c r="F16" s="349">
        <v>35.200000000000003</v>
      </c>
      <c r="G16" s="350">
        <v>153.1</v>
      </c>
      <c r="H16" s="349">
        <v>2.1</v>
      </c>
      <c r="I16" s="348"/>
      <c r="J16" s="245" t="s">
        <v>149</v>
      </c>
      <c r="K16" s="244" t="s">
        <v>148</v>
      </c>
    </row>
    <row r="17" spans="1:11" ht="12.75" customHeight="1">
      <c r="A17" s="351" t="s">
        <v>147</v>
      </c>
      <c r="B17" s="349">
        <v>1.5</v>
      </c>
      <c r="C17" s="350">
        <v>16.100000000000001</v>
      </c>
      <c r="D17" s="349">
        <v>0.8</v>
      </c>
      <c r="E17" s="349">
        <v>8.5</v>
      </c>
      <c r="F17" s="349">
        <v>47.3</v>
      </c>
      <c r="G17" s="350">
        <v>105.6</v>
      </c>
      <c r="H17" s="349">
        <v>1.4</v>
      </c>
      <c r="I17" s="348"/>
      <c r="J17" s="245" t="s">
        <v>146</v>
      </c>
      <c r="K17" s="244" t="s">
        <v>145</v>
      </c>
    </row>
    <row r="18" spans="1:11" ht="12.75" customHeight="1">
      <c r="A18" s="351" t="s">
        <v>144</v>
      </c>
      <c r="B18" s="349">
        <v>1.6</v>
      </c>
      <c r="C18" s="350">
        <v>42</v>
      </c>
      <c r="D18" s="349">
        <v>1.5</v>
      </c>
      <c r="E18" s="349">
        <v>46.9</v>
      </c>
      <c r="F18" s="349">
        <v>43.3</v>
      </c>
      <c r="G18" s="350">
        <v>229.1</v>
      </c>
      <c r="H18" s="349">
        <v>2.4</v>
      </c>
      <c r="I18" s="348"/>
      <c r="J18" s="245" t="s">
        <v>143</v>
      </c>
      <c r="K18" s="244" t="s">
        <v>142</v>
      </c>
    </row>
    <row r="19" spans="1:11" ht="12.75" customHeight="1">
      <c r="A19" s="351" t="s">
        <v>141</v>
      </c>
      <c r="B19" s="349" t="s">
        <v>374</v>
      </c>
      <c r="C19" s="350">
        <v>0</v>
      </c>
      <c r="D19" s="349">
        <v>0</v>
      </c>
      <c r="E19" s="349" t="s">
        <v>374</v>
      </c>
      <c r="F19" s="349" t="s">
        <v>374</v>
      </c>
      <c r="G19" s="350">
        <v>0</v>
      </c>
      <c r="H19" s="349" t="s">
        <v>374</v>
      </c>
      <c r="I19" s="348"/>
      <c r="J19" s="245" t="s">
        <v>140</v>
      </c>
      <c r="K19" s="244" t="s">
        <v>139</v>
      </c>
    </row>
    <row r="20" spans="1:11" ht="12.75" customHeight="1">
      <c r="A20" s="351" t="s">
        <v>138</v>
      </c>
      <c r="B20" s="349">
        <v>2.2999999999999998</v>
      </c>
      <c r="C20" s="350">
        <v>28.1</v>
      </c>
      <c r="D20" s="349">
        <v>2</v>
      </c>
      <c r="E20" s="349">
        <v>29.5</v>
      </c>
      <c r="F20" s="349">
        <v>34.200000000000003</v>
      </c>
      <c r="G20" s="350">
        <v>373.5</v>
      </c>
      <c r="H20" s="349">
        <v>5.7</v>
      </c>
      <c r="I20" s="348"/>
      <c r="J20" s="245" t="s">
        <v>137</v>
      </c>
      <c r="K20" s="244" t="s">
        <v>136</v>
      </c>
    </row>
    <row r="21" spans="1:11" ht="12.75" customHeight="1">
      <c r="A21" s="351" t="s">
        <v>135</v>
      </c>
      <c r="B21" s="349">
        <v>2</v>
      </c>
      <c r="C21" s="350">
        <v>27.6</v>
      </c>
      <c r="D21" s="349">
        <v>1.3</v>
      </c>
      <c r="E21" s="349">
        <v>18.5</v>
      </c>
      <c r="F21" s="349">
        <v>31.3</v>
      </c>
      <c r="G21" s="350">
        <v>227.2</v>
      </c>
      <c r="H21" s="349">
        <v>2.7</v>
      </c>
      <c r="I21" s="348"/>
      <c r="J21" s="245" t="s">
        <v>134</v>
      </c>
      <c r="K21" s="244" t="s">
        <v>133</v>
      </c>
    </row>
    <row r="22" spans="1:11" ht="12.75" customHeight="1">
      <c r="A22" s="351" t="s">
        <v>132</v>
      </c>
      <c r="B22" s="349" t="s">
        <v>610</v>
      </c>
      <c r="C22" s="350" t="s">
        <v>610</v>
      </c>
      <c r="D22" s="349" t="s">
        <v>610</v>
      </c>
      <c r="E22" s="349" t="s">
        <v>610</v>
      </c>
      <c r="F22" s="349" t="s">
        <v>610</v>
      </c>
      <c r="G22" s="350" t="s">
        <v>610</v>
      </c>
      <c r="H22" s="349" t="s">
        <v>610</v>
      </c>
      <c r="I22" s="348"/>
      <c r="J22" s="245" t="s">
        <v>131</v>
      </c>
      <c r="K22" s="244" t="s">
        <v>130</v>
      </c>
    </row>
    <row r="23" spans="1:11" ht="12.75" customHeight="1">
      <c r="A23" s="351" t="s">
        <v>129</v>
      </c>
      <c r="B23" s="349">
        <v>2.2000000000000002</v>
      </c>
      <c r="C23" s="350">
        <v>49.7</v>
      </c>
      <c r="D23" s="349">
        <v>1.4</v>
      </c>
      <c r="E23" s="349">
        <v>16.5</v>
      </c>
      <c r="F23" s="349">
        <v>41</v>
      </c>
      <c r="G23" s="350">
        <v>271.60000000000002</v>
      </c>
      <c r="H23" s="349">
        <v>1.3</v>
      </c>
      <c r="I23" s="348"/>
      <c r="J23" s="245" t="s">
        <v>128</v>
      </c>
      <c r="K23" s="244" t="s">
        <v>127</v>
      </c>
    </row>
    <row r="24" spans="1:11" ht="12.75" customHeight="1">
      <c r="A24" s="351" t="s">
        <v>126</v>
      </c>
      <c r="B24" s="349">
        <v>1.8</v>
      </c>
      <c r="C24" s="350">
        <v>41.2</v>
      </c>
      <c r="D24" s="349">
        <v>2</v>
      </c>
      <c r="E24" s="349">
        <v>27.1</v>
      </c>
      <c r="F24" s="349">
        <v>43.6</v>
      </c>
      <c r="G24" s="350">
        <v>344.9</v>
      </c>
      <c r="H24" s="349">
        <v>2.8</v>
      </c>
      <c r="I24" s="348"/>
      <c r="J24" s="245" t="s">
        <v>125</v>
      </c>
      <c r="K24" s="244" t="s">
        <v>124</v>
      </c>
    </row>
    <row r="25" spans="1:11" ht="12.75" customHeight="1">
      <c r="A25" s="351" t="s">
        <v>123</v>
      </c>
      <c r="B25" s="349">
        <v>1.5</v>
      </c>
      <c r="C25" s="350">
        <v>14.5</v>
      </c>
      <c r="D25" s="349">
        <v>1.1000000000000001</v>
      </c>
      <c r="E25" s="349">
        <v>10.9</v>
      </c>
      <c r="F25" s="349">
        <v>38.200000000000003</v>
      </c>
      <c r="G25" s="350">
        <v>175.1</v>
      </c>
      <c r="H25" s="349">
        <v>2.1</v>
      </c>
      <c r="I25" s="348"/>
      <c r="J25" s="245" t="s">
        <v>122</v>
      </c>
      <c r="K25" s="244" t="s">
        <v>121</v>
      </c>
    </row>
    <row r="26" spans="1:11" ht="12.75" customHeight="1">
      <c r="A26" s="351" t="s">
        <v>120</v>
      </c>
      <c r="B26" s="349" t="s">
        <v>610</v>
      </c>
      <c r="C26" s="350" t="s">
        <v>610</v>
      </c>
      <c r="D26" s="349" t="s">
        <v>610</v>
      </c>
      <c r="E26" s="349" t="s">
        <v>610</v>
      </c>
      <c r="F26" s="349" t="s">
        <v>610</v>
      </c>
      <c r="G26" s="350" t="s">
        <v>610</v>
      </c>
      <c r="H26" s="349" t="s">
        <v>610</v>
      </c>
      <c r="I26" s="348"/>
      <c r="J26" s="245" t="s">
        <v>119</v>
      </c>
      <c r="K26" s="244" t="s">
        <v>118</v>
      </c>
    </row>
    <row r="27" spans="1:11" ht="12.75" customHeight="1">
      <c r="A27" s="351" t="s">
        <v>117</v>
      </c>
      <c r="B27" s="349">
        <v>2</v>
      </c>
      <c r="C27" s="350">
        <v>13</v>
      </c>
      <c r="D27" s="349">
        <v>0.6</v>
      </c>
      <c r="E27" s="349">
        <v>10.199999999999999</v>
      </c>
      <c r="F27" s="349">
        <v>34.4</v>
      </c>
      <c r="G27" s="350">
        <v>92.3</v>
      </c>
      <c r="H27" s="349">
        <v>2.1</v>
      </c>
      <c r="I27" s="348"/>
      <c r="J27" s="245" t="s">
        <v>116</v>
      </c>
      <c r="K27" s="244" t="s">
        <v>115</v>
      </c>
    </row>
    <row r="28" spans="1:11" ht="12.75" customHeight="1">
      <c r="A28" s="351" t="s">
        <v>114</v>
      </c>
      <c r="B28" s="349">
        <v>1.6</v>
      </c>
      <c r="C28" s="350">
        <v>23.9</v>
      </c>
      <c r="D28" s="349">
        <v>1.8</v>
      </c>
      <c r="E28" s="349">
        <v>3.4</v>
      </c>
      <c r="F28" s="349">
        <v>38.799999999999997</v>
      </c>
      <c r="G28" s="350">
        <v>218.1</v>
      </c>
      <c r="H28" s="349">
        <v>3.4</v>
      </c>
      <c r="I28" s="348"/>
      <c r="J28" s="245" t="s">
        <v>113</v>
      </c>
      <c r="K28" s="244" t="s">
        <v>112</v>
      </c>
    </row>
    <row r="29" spans="1:11" ht="12.75" customHeight="1">
      <c r="A29" s="355" t="s">
        <v>111</v>
      </c>
      <c r="B29" s="353">
        <v>2.2999999999999998</v>
      </c>
      <c r="C29" s="354">
        <v>6.8</v>
      </c>
      <c r="D29" s="353">
        <v>0.3</v>
      </c>
      <c r="E29" s="353">
        <v>22.3</v>
      </c>
      <c r="F29" s="353">
        <v>31.5</v>
      </c>
      <c r="G29" s="354">
        <v>56.9</v>
      </c>
      <c r="H29" s="353">
        <v>2.4</v>
      </c>
      <c r="I29" s="352"/>
      <c r="J29" s="251" t="s">
        <v>110</v>
      </c>
      <c r="K29" s="250" t="s">
        <v>55</v>
      </c>
    </row>
    <row r="30" spans="1:11" ht="12.75" customHeight="1">
      <c r="A30" s="351" t="s">
        <v>109</v>
      </c>
      <c r="B30" s="349">
        <v>2.4</v>
      </c>
      <c r="C30" s="350">
        <v>7.9</v>
      </c>
      <c r="D30" s="349">
        <v>0.5</v>
      </c>
      <c r="E30" s="349">
        <v>17.2</v>
      </c>
      <c r="F30" s="349">
        <v>28.5</v>
      </c>
      <c r="G30" s="350">
        <v>76.599999999999994</v>
      </c>
      <c r="H30" s="349">
        <v>2.4</v>
      </c>
      <c r="I30" s="348"/>
      <c r="J30" s="245" t="s">
        <v>108</v>
      </c>
      <c r="K30" s="256">
        <v>1403</v>
      </c>
    </row>
    <row r="31" spans="1:11" ht="12.75" customHeight="1">
      <c r="A31" s="351" t="s">
        <v>107</v>
      </c>
      <c r="B31" s="349" t="s">
        <v>610</v>
      </c>
      <c r="C31" s="350" t="s">
        <v>610</v>
      </c>
      <c r="D31" s="349" t="s">
        <v>610</v>
      </c>
      <c r="E31" s="349" t="s">
        <v>610</v>
      </c>
      <c r="F31" s="349" t="s">
        <v>610</v>
      </c>
      <c r="G31" s="350" t="s">
        <v>610</v>
      </c>
      <c r="H31" s="349" t="s">
        <v>610</v>
      </c>
      <c r="I31" s="348"/>
      <c r="J31" s="245" t="s">
        <v>106</v>
      </c>
      <c r="K31" s="256">
        <v>1404</v>
      </c>
    </row>
    <row r="32" spans="1:11" ht="12.75" customHeight="1">
      <c r="A32" s="351" t="s">
        <v>105</v>
      </c>
      <c r="B32" s="349">
        <v>2.1</v>
      </c>
      <c r="C32" s="350">
        <v>7.9</v>
      </c>
      <c r="D32" s="349">
        <v>0.2</v>
      </c>
      <c r="E32" s="349">
        <v>17</v>
      </c>
      <c r="F32" s="349">
        <v>31</v>
      </c>
      <c r="G32" s="350">
        <v>38.5</v>
      </c>
      <c r="H32" s="349">
        <v>1.6</v>
      </c>
      <c r="I32" s="348"/>
      <c r="J32" s="245" t="s">
        <v>104</v>
      </c>
      <c r="K32" s="256">
        <v>1103</v>
      </c>
    </row>
    <row r="33" spans="1:11" ht="12.75" customHeight="1">
      <c r="A33" s="351" t="s">
        <v>103</v>
      </c>
      <c r="B33" s="349">
        <v>2.1</v>
      </c>
      <c r="C33" s="350">
        <v>4.8</v>
      </c>
      <c r="D33" s="349">
        <v>0.3</v>
      </c>
      <c r="E33" s="349">
        <v>20.399999999999999</v>
      </c>
      <c r="F33" s="349">
        <v>31.4</v>
      </c>
      <c r="G33" s="350">
        <v>47.4</v>
      </c>
      <c r="H33" s="349">
        <v>2.9</v>
      </c>
      <c r="I33" s="348"/>
      <c r="J33" s="245" t="s">
        <v>102</v>
      </c>
      <c r="K33" s="256">
        <v>1405</v>
      </c>
    </row>
    <row r="34" spans="1:11" ht="12.75" customHeight="1">
      <c r="A34" s="351" t="s">
        <v>101</v>
      </c>
      <c r="B34" s="349" t="s">
        <v>610</v>
      </c>
      <c r="C34" s="350" t="s">
        <v>610</v>
      </c>
      <c r="D34" s="349" t="s">
        <v>610</v>
      </c>
      <c r="E34" s="349" t="s">
        <v>610</v>
      </c>
      <c r="F34" s="349" t="s">
        <v>610</v>
      </c>
      <c r="G34" s="350" t="s">
        <v>610</v>
      </c>
      <c r="H34" s="349" t="s">
        <v>610</v>
      </c>
      <c r="I34" s="348"/>
      <c r="J34" s="245" t="s">
        <v>100</v>
      </c>
      <c r="K34" s="256">
        <v>1406</v>
      </c>
    </row>
    <row r="35" spans="1:11" ht="12.75" customHeight="1">
      <c r="A35" s="351" t="s">
        <v>99</v>
      </c>
      <c r="B35" s="349">
        <v>1.6</v>
      </c>
      <c r="C35" s="350">
        <v>5.4</v>
      </c>
      <c r="D35" s="349" t="s">
        <v>611</v>
      </c>
      <c r="E35" s="349">
        <v>10</v>
      </c>
      <c r="F35" s="349">
        <v>27.9</v>
      </c>
      <c r="G35" s="350">
        <v>31.6</v>
      </c>
      <c r="H35" s="349">
        <v>1.3</v>
      </c>
      <c r="I35" s="348"/>
      <c r="J35" s="245" t="s">
        <v>98</v>
      </c>
      <c r="K35" s="256">
        <v>1407</v>
      </c>
    </row>
    <row r="36" spans="1:11" ht="12.75" customHeight="1">
      <c r="A36" s="351" t="s">
        <v>97</v>
      </c>
      <c r="B36" s="349">
        <v>2.4</v>
      </c>
      <c r="C36" s="350">
        <v>4.8</v>
      </c>
      <c r="D36" s="349">
        <v>0.2</v>
      </c>
      <c r="E36" s="349">
        <v>19.899999999999999</v>
      </c>
      <c r="F36" s="349">
        <v>43</v>
      </c>
      <c r="G36" s="350">
        <v>27.7</v>
      </c>
      <c r="H36" s="349">
        <v>1.7</v>
      </c>
      <c r="I36" s="348"/>
      <c r="J36" s="245" t="s">
        <v>96</v>
      </c>
      <c r="K36" s="256">
        <v>1409</v>
      </c>
    </row>
    <row r="37" spans="1:11" ht="12.75" customHeight="1">
      <c r="A37" s="351" t="s">
        <v>95</v>
      </c>
      <c r="B37" s="349">
        <v>1.9</v>
      </c>
      <c r="C37" s="350">
        <v>32.9</v>
      </c>
      <c r="D37" s="349">
        <v>1</v>
      </c>
      <c r="E37" s="349">
        <v>24.9</v>
      </c>
      <c r="F37" s="349">
        <v>30.5</v>
      </c>
      <c r="G37" s="350">
        <v>200</v>
      </c>
      <c r="H37" s="349">
        <v>2.4</v>
      </c>
      <c r="I37" s="348"/>
      <c r="J37" s="245" t="s">
        <v>94</v>
      </c>
      <c r="K37" s="256">
        <v>1412</v>
      </c>
    </row>
    <row r="38" spans="1:11" ht="12.75" customHeight="1">
      <c r="A38" s="351" t="s">
        <v>93</v>
      </c>
      <c r="B38" s="349">
        <v>3.3</v>
      </c>
      <c r="C38" s="350">
        <v>7.5</v>
      </c>
      <c r="D38" s="349">
        <v>0.4</v>
      </c>
      <c r="E38" s="349">
        <v>8.8000000000000007</v>
      </c>
      <c r="F38" s="349">
        <v>34.299999999999997</v>
      </c>
      <c r="G38" s="350">
        <v>55.4</v>
      </c>
      <c r="H38" s="349">
        <v>1.6</v>
      </c>
      <c r="I38" s="348"/>
      <c r="J38" s="245" t="s">
        <v>92</v>
      </c>
      <c r="K38" s="256">
        <v>1414</v>
      </c>
    </row>
    <row r="39" spans="1:11" ht="12.75" customHeight="1">
      <c r="A39" s="351" t="s">
        <v>91</v>
      </c>
      <c r="B39" s="349" t="s">
        <v>610</v>
      </c>
      <c r="C39" s="350" t="s">
        <v>610</v>
      </c>
      <c r="D39" s="349" t="s">
        <v>610</v>
      </c>
      <c r="E39" s="349" t="s">
        <v>610</v>
      </c>
      <c r="F39" s="349" t="s">
        <v>610</v>
      </c>
      <c r="G39" s="350" t="s">
        <v>610</v>
      </c>
      <c r="H39" s="349" t="s">
        <v>610</v>
      </c>
      <c r="I39" s="348"/>
      <c r="J39" s="245" t="s">
        <v>90</v>
      </c>
      <c r="K39" s="256">
        <v>1415</v>
      </c>
    </row>
    <row r="40" spans="1:11" ht="12.75" customHeight="1">
      <c r="A40" s="351" t="s">
        <v>89</v>
      </c>
      <c r="B40" s="349">
        <v>2.5</v>
      </c>
      <c r="C40" s="350">
        <v>9.4</v>
      </c>
      <c r="D40" s="349">
        <v>0.5</v>
      </c>
      <c r="E40" s="349">
        <v>28.8</v>
      </c>
      <c r="F40" s="349">
        <v>30.2</v>
      </c>
      <c r="G40" s="350">
        <v>97.3</v>
      </c>
      <c r="H40" s="349">
        <v>3</v>
      </c>
      <c r="I40" s="348"/>
      <c r="J40" s="245" t="s">
        <v>88</v>
      </c>
      <c r="K40" s="256">
        <v>1416</v>
      </c>
    </row>
    <row r="41" spans="1:11" ht="12.75" customHeight="1">
      <c r="A41" s="355" t="s">
        <v>87</v>
      </c>
      <c r="B41" s="353">
        <v>1.7</v>
      </c>
      <c r="C41" s="354">
        <v>30.6</v>
      </c>
      <c r="D41" s="353">
        <v>1.4</v>
      </c>
      <c r="E41" s="353">
        <v>22.8</v>
      </c>
      <c r="F41" s="353">
        <v>38.799999999999997</v>
      </c>
      <c r="G41" s="354">
        <v>247.1</v>
      </c>
      <c r="H41" s="353">
        <v>2.6</v>
      </c>
      <c r="I41" s="352"/>
      <c r="J41" s="251">
        <v>1860000</v>
      </c>
      <c r="K41" s="250" t="s">
        <v>55</v>
      </c>
    </row>
    <row r="42" spans="1:11" ht="12.75" customHeight="1">
      <c r="A42" s="351" t="s">
        <v>86</v>
      </c>
      <c r="B42" s="349">
        <v>2</v>
      </c>
      <c r="C42" s="350">
        <v>32.9</v>
      </c>
      <c r="D42" s="349">
        <v>2.4</v>
      </c>
      <c r="E42" s="349">
        <v>7.5</v>
      </c>
      <c r="F42" s="349">
        <v>33.4</v>
      </c>
      <c r="G42" s="350">
        <v>397.1</v>
      </c>
      <c r="H42" s="349">
        <v>3.1</v>
      </c>
      <c r="I42" s="348"/>
      <c r="J42" s="245" t="s">
        <v>85</v>
      </c>
      <c r="K42" s="256">
        <v>1201</v>
      </c>
    </row>
    <row r="43" spans="1:11" ht="12.75" customHeight="1">
      <c r="A43" s="351" t="s">
        <v>84</v>
      </c>
      <c r="B43" s="349">
        <v>2.2999999999999998</v>
      </c>
      <c r="C43" s="350">
        <v>25.9</v>
      </c>
      <c r="D43" s="349">
        <v>0.8</v>
      </c>
      <c r="E43" s="349">
        <v>15.2</v>
      </c>
      <c r="F43" s="349">
        <v>46.2</v>
      </c>
      <c r="G43" s="350">
        <v>174.7</v>
      </c>
      <c r="H43" s="349">
        <v>3.1</v>
      </c>
      <c r="I43" s="348"/>
      <c r="J43" s="245" t="s">
        <v>83</v>
      </c>
      <c r="K43" s="256">
        <v>1202</v>
      </c>
    </row>
    <row r="44" spans="1:11" ht="12.75" customHeight="1">
      <c r="A44" s="351" t="s">
        <v>82</v>
      </c>
      <c r="B44" s="349">
        <v>5.4</v>
      </c>
      <c r="C44" s="350">
        <v>28.1</v>
      </c>
      <c r="D44" s="349">
        <v>1.3</v>
      </c>
      <c r="E44" s="349">
        <v>22.6</v>
      </c>
      <c r="F44" s="349">
        <v>31.9</v>
      </c>
      <c r="G44" s="350">
        <v>321.10000000000002</v>
      </c>
      <c r="H44" s="349">
        <v>6.6</v>
      </c>
      <c r="I44" s="348"/>
      <c r="J44" s="245" t="s">
        <v>81</v>
      </c>
      <c r="K44" s="256">
        <v>1203</v>
      </c>
    </row>
    <row r="45" spans="1:11" ht="12.75" customHeight="1">
      <c r="A45" s="351" t="s">
        <v>80</v>
      </c>
      <c r="B45" s="349">
        <v>2.4</v>
      </c>
      <c r="C45" s="350">
        <v>10.3</v>
      </c>
      <c r="D45" s="349">
        <v>0.4</v>
      </c>
      <c r="E45" s="349">
        <v>12</v>
      </c>
      <c r="F45" s="349">
        <v>27.1</v>
      </c>
      <c r="G45" s="350">
        <v>74.900000000000006</v>
      </c>
      <c r="H45" s="349">
        <v>2.5</v>
      </c>
      <c r="I45" s="348"/>
      <c r="J45" s="245" t="s">
        <v>79</v>
      </c>
      <c r="K45" s="256">
        <v>1204</v>
      </c>
    </row>
    <row r="46" spans="1:11" ht="12.75" customHeight="1">
      <c r="A46" s="351" t="s">
        <v>78</v>
      </c>
      <c r="B46" s="349">
        <v>1.7</v>
      </c>
      <c r="C46" s="350">
        <v>189.5</v>
      </c>
      <c r="D46" s="349">
        <v>6</v>
      </c>
      <c r="E46" s="349">
        <v>20.399999999999999</v>
      </c>
      <c r="F46" s="349">
        <v>41</v>
      </c>
      <c r="G46" s="350">
        <v>1122.5999999999999</v>
      </c>
      <c r="H46" s="349">
        <v>1.2</v>
      </c>
      <c r="I46" s="348"/>
      <c r="J46" s="245" t="s">
        <v>77</v>
      </c>
      <c r="K46" s="256">
        <v>1205</v>
      </c>
    </row>
    <row r="47" spans="1:11" ht="12.75" customHeight="1">
      <c r="A47" s="351" t="s">
        <v>76</v>
      </c>
      <c r="B47" s="349">
        <v>1.4</v>
      </c>
      <c r="C47" s="350">
        <v>49.8</v>
      </c>
      <c r="D47" s="349">
        <v>2.1</v>
      </c>
      <c r="E47" s="349">
        <v>41.3</v>
      </c>
      <c r="F47" s="349">
        <v>40.799999999999997</v>
      </c>
      <c r="G47" s="350">
        <v>315.8</v>
      </c>
      <c r="H47" s="349">
        <v>2.9</v>
      </c>
      <c r="I47" s="348"/>
      <c r="J47" s="245" t="s">
        <v>75</v>
      </c>
      <c r="K47" s="256">
        <v>1206</v>
      </c>
    </row>
    <row r="48" spans="1:11" ht="12.75" customHeight="1">
      <c r="A48" s="351" t="s">
        <v>74</v>
      </c>
      <c r="B48" s="349">
        <v>1.5</v>
      </c>
      <c r="C48" s="350">
        <v>42.4</v>
      </c>
      <c r="D48" s="349">
        <v>1.8</v>
      </c>
      <c r="E48" s="349">
        <v>25.5</v>
      </c>
      <c r="F48" s="349">
        <v>37.1</v>
      </c>
      <c r="G48" s="350">
        <v>256.39999999999998</v>
      </c>
      <c r="H48" s="349">
        <v>1.9</v>
      </c>
      <c r="I48" s="348"/>
      <c r="J48" s="245" t="s">
        <v>73</v>
      </c>
      <c r="K48" s="256">
        <v>1207</v>
      </c>
    </row>
    <row r="49" spans="1:11" ht="12.75" customHeight="1">
      <c r="A49" s="351" t="s">
        <v>72</v>
      </c>
      <c r="B49" s="349">
        <v>2.7</v>
      </c>
      <c r="C49" s="350">
        <v>17.899999999999999</v>
      </c>
      <c r="D49" s="349">
        <v>0.3</v>
      </c>
      <c r="E49" s="349">
        <v>9.1</v>
      </c>
      <c r="F49" s="349">
        <v>53.1</v>
      </c>
      <c r="G49" s="350">
        <v>105.1</v>
      </c>
      <c r="H49" s="349">
        <v>2.1</v>
      </c>
      <c r="I49" s="348"/>
      <c r="J49" s="245" t="s">
        <v>71</v>
      </c>
      <c r="K49" s="256">
        <v>1208</v>
      </c>
    </row>
    <row r="50" spans="1:11" ht="12.75" customHeight="1">
      <c r="A50" s="351" t="s">
        <v>70</v>
      </c>
      <c r="B50" s="349">
        <v>1.9</v>
      </c>
      <c r="C50" s="350">
        <v>14.1</v>
      </c>
      <c r="D50" s="349">
        <v>0.4</v>
      </c>
      <c r="E50" s="349">
        <v>19.2</v>
      </c>
      <c r="F50" s="349">
        <v>62.5</v>
      </c>
      <c r="G50" s="350">
        <v>81.8</v>
      </c>
      <c r="H50" s="349">
        <v>2.1</v>
      </c>
      <c r="I50" s="348"/>
      <c r="J50" s="245" t="s">
        <v>69</v>
      </c>
      <c r="K50" s="256">
        <v>1209</v>
      </c>
    </row>
    <row r="51" spans="1:11" ht="12.75" customHeight="1">
      <c r="A51" s="351" t="s">
        <v>68</v>
      </c>
      <c r="B51" s="349">
        <v>1.4</v>
      </c>
      <c r="C51" s="350">
        <v>123.6</v>
      </c>
      <c r="D51" s="349">
        <v>6.5</v>
      </c>
      <c r="E51" s="349">
        <v>41.6</v>
      </c>
      <c r="F51" s="349">
        <v>41.7</v>
      </c>
      <c r="G51" s="350">
        <v>1001.1</v>
      </c>
      <c r="H51" s="349">
        <v>2.5</v>
      </c>
      <c r="I51" s="348"/>
      <c r="J51" s="245" t="s">
        <v>67</v>
      </c>
      <c r="K51" s="256">
        <v>1210</v>
      </c>
    </row>
    <row r="52" spans="1:11" ht="12.75" customHeight="1">
      <c r="A52" s="351" t="s">
        <v>66</v>
      </c>
      <c r="B52" s="349" t="s">
        <v>610</v>
      </c>
      <c r="C52" s="350" t="s">
        <v>610</v>
      </c>
      <c r="D52" s="349" t="s">
        <v>610</v>
      </c>
      <c r="E52" s="349" t="s">
        <v>610</v>
      </c>
      <c r="F52" s="349" t="s">
        <v>610</v>
      </c>
      <c r="G52" s="350" t="s">
        <v>610</v>
      </c>
      <c r="H52" s="349" t="s">
        <v>610</v>
      </c>
      <c r="I52" s="348"/>
      <c r="J52" s="245" t="s">
        <v>65</v>
      </c>
      <c r="K52" s="256">
        <v>1211</v>
      </c>
    </row>
    <row r="53" spans="1:11" ht="12.75" customHeight="1">
      <c r="A53" s="351" t="s">
        <v>64</v>
      </c>
      <c r="B53" s="349">
        <v>2.2999999999999998</v>
      </c>
      <c r="C53" s="350">
        <v>27.9</v>
      </c>
      <c r="D53" s="349">
        <v>1.5</v>
      </c>
      <c r="E53" s="349">
        <v>14.7</v>
      </c>
      <c r="F53" s="349">
        <v>36.9</v>
      </c>
      <c r="G53" s="350">
        <v>271.60000000000002</v>
      </c>
      <c r="H53" s="349">
        <v>2.4</v>
      </c>
      <c r="I53" s="348"/>
      <c r="J53" s="245" t="s">
        <v>63</v>
      </c>
      <c r="K53" s="256">
        <v>1212</v>
      </c>
    </row>
    <row r="54" spans="1:11" ht="12.75" customHeight="1">
      <c r="A54" s="351" t="s">
        <v>62</v>
      </c>
      <c r="B54" s="349">
        <v>1.9</v>
      </c>
      <c r="C54" s="350">
        <v>15.2</v>
      </c>
      <c r="D54" s="349">
        <v>1.3</v>
      </c>
      <c r="E54" s="349">
        <v>9.5</v>
      </c>
      <c r="F54" s="349">
        <v>39.700000000000003</v>
      </c>
      <c r="G54" s="350">
        <v>277</v>
      </c>
      <c r="H54" s="349">
        <v>6.5</v>
      </c>
      <c r="I54" s="348"/>
      <c r="J54" s="245" t="s">
        <v>61</v>
      </c>
      <c r="K54" s="256">
        <v>1213</v>
      </c>
    </row>
    <row r="55" spans="1:11" ht="12.75" customHeight="1">
      <c r="A55" s="351" t="s">
        <v>60</v>
      </c>
      <c r="B55" s="349">
        <v>1.5</v>
      </c>
      <c r="C55" s="350">
        <v>11.8</v>
      </c>
      <c r="D55" s="349">
        <v>0.7</v>
      </c>
      <c r="E55" s="349">
        <v>22.6</v>
      </c>
      <c r="F55" s="349">
        <v>33.200000000000003</v>
      </c>
      <c r="G55" s="350">
        <v>109.4</v>
      </c>
      <c r="H55" s="349">
        <v>2.2000000000000002</v>
      </c>
      <c r="I55" s="348"/>
      <c r="J55" s="245" t="s">
        <v>59</v>
      </c>
      <c r="K55" s="256">
        <v>1214</v>
      </c>
    </row>
    <row r="56" spans="1:11" ht="12.75" customHeight="1">
      <c r="A56" s="351" t="s">
        <v>58</v>
      </c>
      <c r="B56" s="349" t="s">
        <v>610</v>
      </c>
      <c r="C56" s="350" t="s">
        <v>610</v>
      </c>
      <c r="D56" s="349" t="s">
        <v>610</v>
      </c>
      <c r="E56" s="349" t="s">
        <v>610</v>
      </c>
      <c r="F56" s="349" t="s">
        <v>610</v>
      </c>
      <c r="G56" s="350" t="s">
        <v>610</v>
      </c>
      <c r="H56" s="349" t="s">
        <v>610</v>
      </c>
      <c r="I56" s="348"/>
      <c r="J56" s="245" t="s">
        <v>57</v>
      </c>
      <c r="K56" s="256">
        <v>1215</v>
      </c>
    </row>
    <row r="57" spans="1:11" ht="12.75" customHeight="1">
      <c r="A57" s="355" t="s">
        <v>56</v>
      </c>
      <c r="B57" s="353">
        <v>1.6</v>
      </c>
      <c r="C57" s="354">
        <v>33.1</v>
      </c>
      <c r="D57" s="353">
        <v>2.6</v>
      </c>
      <c r="E57" s="353">
        <v>42.8</v>
      </c>
      <c r="F57" s="353">
        <v>37.700000000000003</v>
      </c>
      <c r="G57" s="354">
        <v>407.3</v>
      </c>
      <c r="H57" s="353">
        <v>4.0999999999999996</v>
      </c>
      <c r="I57" s="352"/>
      <c r="J57" s="251">
        <v>1870000</v>
      </c>
      <c r="K57" s="250" t="s">
        <v>55</v>
      </c>
    </row>
    <row r="58" spans="1:11" ht="12.75" customHeight="1">
      <c r="A58" s="351" t="s">
        <v>54</v>
      </c>
      <c r="B58" s="349">
        <v>2.7</v>
      </c>
      <c r="C58" s="350">
        <v>24.6</v>
      </c>
      <c r="D58" s="349">
        <v>0.6</v>
      </c>
      <c r="E58" s="349">
        <v>10.7</v>
      </c>
      <c r="F58" s="349">
        <v>51.4</v>
      </c>
      <c r="G58" s="350">
        <v>111.9</v>
      </c>
      <c r="H58" s="349">
        <v>1.1000000000000001</v>
      </c>
      <c r="I58" s="348"/>
      <c r="J58" s="245" t="s">
        <v>53</v>
      </c>
      <c r="K58" s="244" t="s">
        <v>52</v>
      </c>
    </row>
    <row r="59" spans="1:11" ht="12.75" customHeight="1">
      <c r="A59" s="351" t="s">
        <v>51</v>
      </c>
      <c r="B59" s="349">
        <v>1.8</v>
      </c>
      <c r="C59" s="350">
        <v>19.100000000000001</v>
      </c>
      <c r="D59" s="349">
        <v>1.1000000000000001</v>
      </c>
      <c r="E59" s="349">
        <v>45.9</v>
      </c>
      <c r="F59" s="349">
        <v>35.4</v>
      </c>
      <c r="G59" s="350">
        <v>178.6</v>
      </c>
      <c r="H59" s="349">
        <v>3.3</v>
      </c>
      <c r="I59" s="348"/>
      <c r="J59" s="245" t="s">
        <v>50</v>
      </c>
      <c r="K59" s="244" t="s">
        <v>49</v>
      </c>
    </row>
    <row r="60" spans="1:11" ht="12.75" customHeight="1">
      <c r="A60" s="351" t="s">
        <v>48</v>
      </c>
      <c r="B60" s="349">
        <v>2.2999999999999998</v>
      </c>
      <c r="C60" s="350">
        <v>13.4</v>
      </c>
      <c r="D60" s="349">
        <v>0.4</v>
      </c>
      <c r="E60" s="349">
        <v>8.3000000000000007</v>
      </c>
      <c r="F60" s="349">
        <v>56.5</v>
      </c>
      <c r="G60" s="350">
        <v>60.9</v>
      </c>
      <c r="H60" s="349">
        <v>0.8</v>
      </c>
      <c r="I60" s="348"/>
      <c r="J60" s="245" t="s">
        <v>47</v>
      </c>
      <c r="K60" s="244" t="s">
        <v>46</v>
      </c>
    </row>
    <row r="61" spans="1:11" ht="12.75" customHeight="1">
      <c r="A61" s="351" t="s">
        <v>45</v>
      </c>
      <c r="B61" s="349">
        <v>1.6</v>
      </c>
      <c r="C61" s="350">
        <v>35.1</v>
      </c>
      <c r="D61" s="349">
        <v>1.7</v>
      </c>
      <c r="E61" s="349">
        <v>31.1</v>
      </c>
      <c r="F61" s="349">
        <v>31.9</v>
      </c>
      <c r="G61" s="350">
        <v>248.9</v>
      </c>
      <c r="H61" s="349">
        <v>2.4</v>
      </c>
      <c r="I61" s="348"/>
      <c r="J61" s="245" t="s">
        <v>44</v>
      </c>
      <c r="K61" s="244" t="s">
        <v>43</v>
      </c>
    </row>
    <row r="62" spans="1:11" ht="12.75" customHeight="1">
      <c r="A62" s="351" t="s">
        <v>42</v>
      </c>
      <c r="B62" s="349">
        <v>1.5</v>
      </c>
      <c r="C62" s="350">
        <v>51.4</v>
      </c>
      <c r="D62" s="349">
        <v>5.4</v>
      </c>
      <c r="E62" s="349">
        <v>50.3</v>
      </c>
      <c r="F62" s="349">
        <v>37.1</v>
      </c>
      <c r="G62" s="350">
        <v>850.5</v>
      </c>
      <c r="H62" s="349">
        <v>5.3</v>
      </c>
      <c r="I62" s="348"/>
      <c r="J62" s="245" t="s">
        <v>41</v>
      </c>
      <c r="K62" s="244" t="s">
        <v>40</v>
      </c>
    </row>
    <row r="63" spans="1:11" ht="12.75" customHeight="1">
      <c r="A63" s="351" t="s">
        <v>39</v>
      </c>
      <c r="B63" s="349">
        <v>2</v>
      </c>
      <c r="C63" s="350">
        <v>18.5</v>
      </c>
      <c r="D63" s="349">
        <v>0.8</v>
      </c>
      <c r="E63" s="349">
        <v>27.5</v>
      </c>
      <c r="F63" s="349">
        <v>39.299999999999997</v>
      </c>
      <c r="G63" s="350">
        <v>135</v>
      </c>
      <c r="H63" s="349">
        <v>4.5999999999999996</v>
      </c>
      <c r="I63" s="348"/>
      <c r="J63" s="245" t="s">
        <v>38</v>
      </c>
      <c r="K63" s="244" t="s">
        <v>37</v>
      </c>
    </row>
    <row r="64" spans="1:11" ht="12.75" customHeight="1">
      <c r="A64" s="351" t="s">
        <v>36</v>
      </c>
      <c r="B64" s="349">
        <v>2.4</v>
      </c>
      <c r="C64" s="350">
        <v>26.5</v>
      </c>
      <c r="D64" s="349">
        <v>0.7</v>
      </c>
      <c r="E64" s="349">
        <v>9.9</v>
      </c>
      <c r="F64" s="349">
        <v>36</v>
      </c>
      <c r="G64" s="350">
        <v>124</v>
      </c>
      <c r="H64" s="349">
        <v>1.2</v>
      </c>
      <c r="I64" s="348"/>
      <c r="J64" s="245" t="s">
        <v>35</v>
      </c>
      <c r="K64" s="244" t="s">
        <v>34</v>
      </c>
    </row>
    <row r="65" spans="1:11" ht="12.75" customHeight="1">
      <c r="A65" s="351" t="s">
        <v>33</v>
      </c>
      <c r="B65" s="349">
        <v>1.2</v>
      </c>
      <c r="C65" s="350">
        <v>23.9</v>
      </c>
      <c r="D65" s="349">
        <v>0.6</v>
      </c>
      <c r="E65" s="349">
        <v>15.9</v>
      </c>
      <c r="F65" s="349">
        <v>53.2</v>
      </c>
      <c r="G65" s="350">
        <v>98.3</v>
      </c>
      <c r="H65" s="349">
        <v>1.6</v>
      </c>
      <c r="I65" s="348"/>
      <c r="J65" s="245" t="s">
        <v>32</v>
      </c>
      <c r="K65" s="244" t="s">
        <v>31</v>
      </c>
    </row>
    <row r="66" spans="1:11" ht="12.75" customHeight="1">
      <c r="A66" s="351" t="s">
        <v>30</v>
      </c>
      <c r="B66" s="349">
        <v>1.9</v>
      </c>
      <c r="C66" s="350">
        <v>23.4</v>
      </c>
      <c r="D66" s="349">
        <v>0.9</v>
      </c>
      <c r="E66" s="349">
        <v>13.7</v>
      </c>
      <c r="F66" s="349">
        <v>41.6</v>
      </c>
      <c r="G66" s="350">
        <v>169.6</v>
      </c>
      <c r="H66" s="349">
        <v>1.9</v>
      </c>
      <c r="I66" s="348"/>
      <c r="J66" s="245" t="s">
        <v>29</v>
      </c>
      <c r="K66" s="244" t="s">
        <v>28</v>
      </c>
    </row>
    <row r="67" spans="1:11" ht="12.75" customHeight="1">
      <c r="A67" s="351" t="s">
        <v>27</v>
      </c>
      <c r="B67" s="349">
        <v>1.9</v>
      </c>
      <c r="C67" s="350">
        <v>17.2</v>
      </c>
      <c r="D67" s="349">
        <v>0.8</v>
      </c>
      <c r="E67" s="349">
        <v>25.5</v>
      </c>
      <c r="F67" s="349">
        <v>46.2</v>
      </c>
      <c r="G67" s="350">
        <v>133.4</v>
      </c>
      <c r="H67" s="349">
        <v>3.6</v>
      </c>
      <c r="I67" s="348"/>
      <c r="J67" s="245" t="s">
        <v>26</v>
      </c>
      <c r="K67" s="244" t="s">
        <v>25</v>
      </c>
    </row>
    <row r="68" spans="1:11" ht="12.75" customHeight="1">
      <c r="A68" s="351" t="s">
        <v>24</v>
      </c>
      <c r="B68" s="349">
        <v>1.8</v>
      </c>
      <c r="C68" s="350">
        <v>47.6</v>
      </c>
      <c r="D68" s="349">
        <v>2.2999999999999998</v>
      </c>
      <c r="E68" s="349">
        <v>11.4</v>
      </c>
      <c r="F68" s="349">
        <v>40.200000000000003</v>
      </c>
      <c r="G68" s="350">
        <v>367.3</v>
      </c>
      <c r="H68" s="349">
        <v>2.2000000000000002</v>
      </c>
      <c r="I68" s="348"/>
      <c r="J68" s="245" t="s">
        <v>23</v>
      </c>
      <c r="K68" s="244" t="s">
        <v>22</v>
      </c>
    </row>
    <row r="69" spans="1:11" ht="12.75" customHeight="1">
      <c r="A69" s="351" t="s">
        <v>21</v>
      </c>
      <c r="B69" s="349">
        <v>1.7</v>
      </c>
      <c r="C69" s="350">
        <v>10.1</v>
      </c>
      <c r="D69" s="349">
        <v>0.3</v>
      </c>
      <c r="E69" s="349">
        <v>24.8</v>
      </c>
      <c r="F69" s="349">
        <v>49.2</v>
      </c>
      <c r="G69" s="350">
        <v>64.400000000000006</v>
      </c>
      <c r="H69" s="349">
        <v>1.6</v>
      </c>
      <c r="I69" s="348"/>
      <c r="J69" s="245" t="s">
        <v>20</v>
      </c>
      <c r="K69" s="244" t="s">
        <v>19</v>
      </c>
    </row>
    <row r="70" spans="1:11" ht="12.75" customHeight="1">
      <c r="A70" s="351" t="s">
        <v>18</v>
      </c>
      <c r="B70" s="349">
        <v>4</v>
      </c>
      <c r="C70" s="350">
        <v>12.5</v>
      </c>
      <c r="D70" s="349">
        <v>0.1</v>
      </c>
      <c r="E70" s="349">
        <v>17.5</v>
      </c>
      <c r="F70" s="349">
        <v>31.3</v>
      </c>
      <c r="G70" s="350">
        <v>26.2</v>
      </c>
      <c r="H70" s="349">
        <v>0.4</v>
      </c>
      <c r="I70" s="348"/>
      <c r="J70" s="245" t="s">
        <v>17</v>
      </c>
      <c r="K70" s="244" t="s">
        <v>16</v>
      </c>
    </row>
    <row r="71" spans="1:11" ht="12.75" customHeight="1">
      <c r="A71" s="351" t="s">
        <v>15</v>
      </c>
      <c r="B71" s="349">
        <v>1.6</v>
      </c>
      <c r="C71" s="350">
        <v>29</v>
      </c>
      <c r="D71" s="349">
        <v>2.6</v>
      </c>
      <c r="E71" s="349">
        <v>29.1</v>
      </c>
      <c r="F71" s="349">
        <v>36.9</v>
      </c>
      <c r="G71" s="350">
        <v>429.5</v>
      </c>
      <c r="H71" s="349">
        <v>5.7</v>
      </c>
      <c r="I71" s="348"/>
      <c r="J71" s="245" t="s">
        <v>14</v>
      </c>
      <c r="K71" s="244" t="s">
        <v>13</v>
      </c>
    </row>
    <row r="72" spans="1:11" ht="38.25" customHeight="1">
      <c r="A72" s="1215"/>
      <c r="B72" s="281" t="s">
        <v>609</v>
      </c>
      <c r="C72" s="347" t="s">
        <v>608</v>
      </c>
      <c r="D72" s="241" t="s">
        <v>607</v>
      </c>
      <c r="E72" s="346" t="s">
        <v>606</v>
      </c>
      <c r="F72" s="281" t="s">
        <v>605</v>
      </c>
      <c r="G72" s="146" t="s">
        <v>604</v>
      </c>
      <c r="H72" s="345" t="s">
        <v>603</v>
      </c>
      <c r="I72" s="298"/>
      <c r="J72" s="340"/>
    </row>
    <row r="73" spans="1:11" ht="16.5" customHeight="1">
      <c r="A73" s="1217"/>
      <c r="B73" s="344" t="s">
        <v>602</v>
      </c>
      <c r="C73" s="1250" t="s">
        <v>9</v>
      </c>
      <c r="D73" s="1251"/>
      <c r="E73" s="1250" t="s">
        <v>8</v>
      </c>
      <c r="F73" s="1252"/>
      <c r="G73" s="343" t="s">
        <v>9</v>
      </c>
      <c r="H73" s="342" t="s">
        <v>601</v>
      </c>
      <c r="I73" s="341"/>
      <c r="J73" s="340"/>
    </row>
    <row r="74" spans="1:11" ht="9.75" customHeight="1">
      <c r="A74" s="1275" t="s">
        <v>7</v>
      </c>
      <c r="B74" s="1178"/>
      <c r="C74" s="1178"/>
      <c r="D74" s="1178"/>
      <c r="E74" s="1178"/>
      <c r="F74" s="1178"/>
      <c r="G74" s="1178"/>
      <c r="H74" s="1178"/>
      <c r="I74" s="341"/>
      <c r="J74" s="340"/>
    </row>
    <row r="75" spans="1:11" ht="9.75" customHeight="1">
      <c r="A75" s="1302" t="s">
        <v>600</v>
      </c>
      <c r="B75" s="1302"/>
      <c r="C75" s="1302"/>
      <c r="D75" s="1302"/>
      <c r="E75" s="1302"/>
      <c r="F75" s="1302"/>
      <c r="G75" s="1302"/>
      <c r="H75" s="1302"/>
    </row>
    <row r="76" spans="1:11" ht="9.75" customHeight="1">
      <c r="A76" s="1302" t="s">
        <v>599</v>
      </c>
      <c r="B76" s="1302"/>
      <c r="C76" s="1302"/>
      <c r="D76" s="1302"/>
      <c r="E76" s="1302"/>
      <c r="F76" s="1302"/>
      <c r="G76" s="1302"/>
      <c r="H76" s="1302"/>
    </row>
    <row r="77" spans="1:11" ht="38.1" customHeight="1">
      <c r="A77" s="1235" t="s">
        <v>598</v>
      </c>
      <c r="B77" s="1235"/>
      <c r="C77" s="1235"/>
      <c r="D77" s="1235"/>
      <c r="E77" s="1235"/>
      <c r="F77" s="1235"/>
      <c r="G77" s="1235"/>
      <c r="H77" s="1235"/>
    </row>
    <row r="78" spans="1:11" ht="38.1" customHeight="1">
      <c r="A78" s="1303" t="s">
        <v>597</v>
      </c>
      <c r="B78" s="1303"/>
      <c r="C78" s="1303"/>
      <c r="D78" s="1303"/>
      <c r="E78" s="1303"/>
      <c r="F78" s="1303"/>
      <c r="G78" s="1303"/>
      <c r="H78" s="1303"/>
    </row>
    <row r="80" spans="1:11">
      <c r="A80" s="54" t="s">
        <v>2</v>
      </c>
    </row>
    <row r="81" spans="1:8">
      <c r="A81" s="133" t="s">
        <v>596</v>
      </c>
      <c r="B81" s="133" t="s">
        <v>595</v>
      </c>
      <c r="D81" s="133"/>
    </row>
    <row r="82" spans="1:8">
      <c r="A82" s="133" t="s">
        <v>594</v>
      </c>
      <c r="D82" s="133"/>
    </row>
    <row r="83" spans="1:8">
      <c r="A83" s="339"/>
      <c r="B83" s="339"/>
      <c r="C83" s="339"/>
      <c r="D83" s="339"/>
      <c r="E83" s="339"/>
      <c r="F83" s="339"/>
      <c r="G83" s="339"/>
      <c r="H83" s="52"/>
    </row>
  </sheetData>
  <mergeCells count="13">
    <mergeCell ref="A72:A73"/>
    <mergeCell ref="C73:D73"/>
    <mergeCell ref="E73:F73"/>
    <mergeCell ref="A2:H2"/>
    <mergeCell ref="A3:H3"/>
    <mergeCell ref="A4:A5"/>
    <mergeCell ref="C5:D5"/>
    <mergeCell ref="E5:F5"/>
    <mergeCell ref="A75:H75"/>
    <mergeCell ref="A76:H76"/>
    <mergeCell ref="A77:H77"/>
    <mergeCell ref="A78:H78"/>
    <mergeCell ref="A74:H74"/>
  </mergeCells>
  <conditionalFormatting sqref="B6:H71">
    <cfRule type="cellIs" dxfId="41" priority="1" stopIfTrue="1" operator="between">
      <formula>0.000001</formula>
      <formula>0.05</formula>
    </cfRule>
  </conditionalFormatting>
  <hyperlinks>
    <hyperlink ref="E4" r:id="rId1"/>
    <hyperlink ref="E72" r:id="rId2"/>
    <hyperlink ref="G4" r:id="rId3"/>
    <hyperlink ref="G72" r:id="rId4" display="Nights in Tourist Accommodation per 100 inhabitants "/>
    <hyperlink ref="C4" r:id="rId5"/>
    <hyperlink ref="C72" r:id="rId6" display="Lodging capacity per 1000 inhabitants "/>
    <hyperlink ref="B81" r:id="rId7"/>
    <hyperlink ref="A82" r:id="rId8"/>
  </hyperlinks>
  <printOptions horizontalCentered="1"/>
  <pageMargins left="0.39370078740157483" right="0.39370078740157483" top="0.39370078740157483" bottom="0.39370078740157483" header="0" footer="0"/>
  <pageSetup paperSize="9" scale="72" fitToHeight="10" orientation="portrait" r:id="rId9"/>
</worksheet>
</file>

<file path=xl/worksheets/sheet28.xml><?xml version="1.0" encoding="utf-8"?>
<worksheet xmlns="http://schemas.openxmlformats.org/spreadsheetml/2006/main" xmlns:r="http://schemas.openxmlformats.org/officeDocument/2006/relationships">
  <sheetPr codeName="Sheet19">
    <pageSetUpPr fitToPage="1"/>
  </sheetPr>
  <dimension ref="A2:BE85"/>
  <sheetViews>
    <sheetView showGridLines="0" workbookViewId="0"/>
  </sheetViews>
  <sheetFormatPr defaultColWidth="9.140625" defaultRowHeight="12.75"/>
  <cols>
    <col min="1" max="1" width="19.5703125" style="52" customWidth="1"/>
    <col min="2" max="2" width="10.42578125" style="52" customWidth="1"/>
    <col min="3" max="3" width="10.42578125" style="338" customWidth="1"/>
    <col min="4" max="8" width="10.42578125" style="52" customWidth="1"/>
    <col min="9" max="9" width="8.140625" style="52" customWidth="1"/>
    <col min="10" max="10" width="6.28515625" style="52" customWidth="1"/>
    <col min="11" max="11" width="8.28515625" style="52" bestFit="1" customWidth="1"/>
    <col min="12" max="12" width="4.85546875" style="52" bestFit="1" customWidth="1"/>
    <col min="13" max="30" width="4.85546875" style="52" customWidth="1"/>
    <col min="31" max="31" width="9.140625" style="52"/>
    <col min="32" max="39" width="9.140625" style="52" customWidth="1"/>
    <col min="40" max="16384" width="9.140625" style="52"/>
  </cols>
  <sheetData>
    <row r="2" spans="1:57" s="67" customFormat="1" ht="30" customHeight="1">
      <c r="A2" s="1195" t="s">
        <v>636</v>
      </c>
      <c r="B2" s="1195"/>
      <c r="C2" s="1195"/>
      <c r="D2" s="1195"/>
      <c r="E2" s="1195"/>
      <c r="F2" s="1195"/>
      <c r="G2" s="1195"/>
      <c r="H2" s="1195"/>
      <c r="I2" s="1195"/>
      <c r="J2" s="90"/>
    </row>
    <row r="3" spans="1:57" s="67" customFormat="1" ht="30" customHeight="1">
      <c r="A3" s="1195" t="s">
        <v>635</v>
      </c>
      <c r="B3" s="1195"/>
      <c r="C3" s="1195"/>
      <c r="D3" s="1195"/>
      <c r="E3" s="1195"/>
      <c r="F3" s="1195"/>
      <c r="G3" s="1195"/>
      <c r="H3" s="1195"/>
      <c r="I3" s="1195"/>
      <c r="J3" s="90"/>
    </row>
    <row r="4" spans="1:57" ht="13.5" customHeight="1">
      <c r="A4" s="1215"/>
      <c r="B4" s="1250" t="s">
        <v>634</v>
      </c>
      <c r="C4" s="1251"/>
      <c r="D4" s="1251"/>
      <c r="E4" s="1252"/>
      <c r="F4" s="1250" t="s">
        <v>633</v>
      </c>
      <c r="G4" s="1251"/>
      <c r="H4" s="1251"/>
      <c r="I4" s="1252"/>
      <c r="J4" s="341"/>
    </row>
    <row r="5" spans="1:57" ht="56.1" customHeight="1">
      <c r="A5" s="1216"/>
      <c r="B5" s="346" t="s">
        <v>192</v>
      </c>
      <c r="C5" s="281" t="s">
        <v>632</v>
      </c>
      <c r="D5" s="281" t="s">
        <v>631</v>
      </c>
      <c r="E5" s="281" t="s">
        <v>630</v>
      </c>
      <c r="F5" s="346" t="s">
        <v>192</v>
      </c>
      <c r="G5" s="281" t="s">
        <v>632</v>
      </c>
      <c r="H5" s="281" t="s">
        <v>631</v>
      </c>
      <c r="I5" s="281" t="s">
        <v>630</v>
      </c>
      <c r="J5" s="298"/>
    </row>
    <row r="6" spans="1:57" s="365" customFormat="1" ht="13.5" customHeight="1">
      <c r="A6" s="367"/>
      <c r="B6" s="1305" t="s">
        <v>613</v>
      </c>
      <c r="C6" s="1306"/>
      <c r="D6" s="1306"/>
      <c r="E6" s="1307"/>
      <c r="F6" s="1308" t="s">
        <v>8</v>
      </c>
      <c r="G6" s="1309"/>
      <c r="H6" s="1309"/>
      <c r="I6" s="1310"/>
      <c r="J6" s="366"/>
      <c r="K6" s="261" t="s">
        <v>174</v>
      </c>
      <c r="L6" s="261" t="s">
        <v>173</v>
      </c>
      <c r="M6" s="261"/>
      <c r="N6" s="261"/>
      <c r="O6" s="261"/>
      <c r="P6" s="261"/>
      <c r="Q6" s="261"/>
      <c r="R6" s="261"/>
      <c r="S6" s="261"/>
      <c r="T6" s="261"/>
      <c r="U6" s="261"/>
      <c r="V6" s="261"/>
      <c r="W6" s="261"/>
      <c r="X6" s="261"/>
      <c r="Y6" s="261"/>
      <c r="Z6" s="261"/>
      <c r="AA6" s="261"/>
      <c r="AB6" s="261"/>
      <c r="AC6" s="261"/>
      <c r="AD6" s="261"/>
    </row>
    <row r="7" spans="1:57" s="258" customFormat="1" ht="12.75" customHeight="1">
      <c r="A7" s="355" t="s">
        <v>172</v>
      </c>
      <c r="B7" s="353">
        <v>2.8</v>
      </c>
      <c r="C7" s="353">
        <v>2.9</v>
      </c>
      <c r="D7" s="353">
        <v>2.2999999999999998</v>
      </c>
      <c r="E7" s="353">
        <v>2.2000000000000002</v>
      </c>
      <c r="F7" s="353">
        <v>43.7</v>
      </c>
      <c r="G7" s="353">
        <v>47.3</v>
      </c>
      <c r="H7" s="353">
        <v>32.200000000000003</v>
      </c>
      <c r="I7" s="353">
        <v>18.8</v>
      </c>
      <c r="K7" s="260" t="s">
        <v>481</v>
      </c>
      <c r="L7" s="259" t="s">
        <v>55</v>
      </c>
      <c r="M7" s="259"/>
      <c r="N7" s="259"/>
      <c r="O7" s="259"/>
      <c r="P7" s="259"/>
      <c r="Q7" s="259"/>
      <c r="R7" s="259"/>
      <c r="S7" s="259"/>
      <c r="T7" s="259"/>
      <c r="U7" s="259"/>
      <c r="V7" s="259"/>
      <c r="W7" s="259"/>
      <c r="X7" s="259"/>
      <c r="Y7" s="259"/>
      <c r="Z7" s="259"/>
      <c r="AA7" s="259"/>
      <c r="AB7" s="259"/>
      <c r="AC7" s="259"/>
      <c r="AD7" s="259"/>
      <c r="AF7" s="364">
        <f t="shared" ref="AF7:AF38" si="0">IF(B7="...","...",ROUND(B7,1))</f>
        <v>2.8</v>
      </c>
      <c r="AG7" s="364">
        <f t="shared" ref="AG7:AG38" si="1">IF(C7="...","...",ROUND(C7,1))</f>
        <v>2.9</v>
      </c>
      <c r="AH7" s="364">
        <f t="shared" ref="AH7:AH38" si="2">IF(D7="...","...",ROUND(D7,1))</f>
        <v>2.2999999999999998</v>
      </c>
      <c r="AI7" s="364">
        <f t="shared" ref="AI7:AI38" si="3">IF(E7="...","...",ROUND(E7,1))</f>
        <v>2.2000000000000002</v>
      </c>
      <c r="AJ7" s="364">
        <f t="shared" ref="AJ7:AJ38" si="4">IF(F7="...","...",ROUND(F7,1))</f>
        <v>43.7</v>
      </c>
      <c r="AK7" s="364">
        <f t="shared" ref="AK7:AK38" si="5">IF(G7="...","...",ROUND(G7,1))</f>
        <v>47.3</v>
      </c>
      <c r="AL7" s="364">
        <f t="shared" ref="AL7:AL38" si="6">IF(H7="...","...",ROUND(H7,1))</f>
        <v>32.200000000000003</v>
      </c>
      <c r="AM7" s="364">
        <f t="shared" ref="AM7:AM38" si="7">IF(I7="...","...",ROUND(I7,1))</f>
        <v>18.8</v>
      </c>
      <c r="AN7" s="364"/>
      <c r="AO7" s="364">
        <f t="shared" ref="AO7:AO38" si="8">IF(B7="//","//",AF7)</f>
        <v>2.8</v>
      </c>
      <c r="AP7" s="364">
        <f t="shared" ref="AP7:AP38" si="9">IF(C7="//","//",AG7)</f>
        <v>2.9</v>
      </c>
      <c r="AQ7" s="364">
        <f t="shared" ref="AQ7:AQ38" si="10">IF(D7="//","//",AH7)</f>
        <v>2.2999999999999998</v>
      </c>
      <c r="AR7" s="364">
        <f t="shared" ref="AR7:AR38" si="11">IF(E7="//","//",AI7)</f>
        <v>2.2000000000000002</v>
      </c>
      <c r="AS7" s="364">
        <f t="shared" ref="AS7:AS38" si="12">IF(F7="//","//",AJ7)</f>
        <v>43.7</v>
      </c>
      <c r="AT7" s="364">
        <f t="shared" ref="AT7:AT38" si="13">IF(G7="//","//",AK7)</f>
        <v>47.3</v>
      </c>
      <c r="AU7" s="364">
        <f t="shared" ref="AU7:AU38" si="14">IF(H7="//","//",AL7)</f>
        <v>32.200000000000003</v>
      </c>
      <c r="AV7" s="364">
        <f t="shared" ref="AV7:AV38" si="15">IF(I7="//","//",AM7)</f>
        <v>18.8</v>
      </c>
      <c r="AX7" s="364">
        <f t="shared" ref="AX7:AX38" si="16">IF(B7="x","x",AO7)</f>
        <v>2.8</v>
      </c>
      <c r="AY7" s="364">
        <f t="shared" ref="AY7:AY38" si="17">IF(C7="x","x",AP7)</f>
        <v>2.9</v>
      </c>
      <c r="AZ7" s="364">
        <f t="shared" ref="AZ7:AZ38" si="18">IF(D7="x","x",AQ7)</f>
        <v>2.2999999999999998</v>
      </c>
      <c r="BA7" s="364">
        <f t="shared" ref="BA7:BA38" si="19">IF(E7="x","x",AR7)</f>
        <v>2.2000000000000002</v>
      </c>
      <c r="BB7" s="364">
        <f t="shared" ref="BB7:BB38" si="20">IF(F7="x","x",AS7)</f>
        <v>43.7</v>
      </c>
      <c r="BC7" s="364">
        <f t="shared" ref="BC7:BC38" si="21">IF(G7="x","x",AT7)</f>
        <v>47.3</v>
      </c>
      <c r="BD7" s="364">
        <f t="shared" ref="BD7:BD38" si="22">IF(H7="x","x",AU7)</f>
        <v>32.200000000000003</v>
      </c>
      <c r="BE7" s="364">
        <f t="shared" ref="BE7:BE38" si="23">IF(I7="x","x",AV7)</f>
        <v>18.8</v>
      </c>
    </row>
    <row r="8" spans="1:57" s="258" customFormat="1" ht="12.75" customHeight="1">
      <c r="A8" s="355" t="s">
        <v>169</v>
      </c>
      <c r="B8" s="353">
        <v>2.6</v>
      </c>
      <c r="C8" s="353">
        <v>2.6</v>
      </c>
      <c r="D8" s="353">
        <v>2.1</v>
      </c>
      <c r="E8" s="353">
        <v>2.1</v>
      </c>
      <c r="F8" s="353">
        <v>42</v>
      </c>
      <c r="G8" s="353">
        <v>45.5</v>
      </c>
      <c r="H8" s="353">
        <v>31.8</v>
      </c>
      <c r="I8" s="353">
        <v>17.899999999999999</v>
      </c>
      <c r="K8" s="251" t="s">
        <v>168</v>
      </c>
      <c r="L8" s="259" t="s">
        <v>55</v>
      </c>
      <c r="M8" s="259"/>
      <c r="N8" s="259"/>
      <c r="O8" s="259"/>
      <c r="P8" s="259"/>
      <c r="Q8" s="259"/>
      <c r="R8" s="259"/>
      <c r="S8" s="259"/>
      <c r="T8" s="259"/>
      <c r="U8" s="259"/>
      <c r="V8" s="259"/>
      <c r="W8" s="259"/>
      <c r="X8" s="259"/>
      <c r="Y8" s="259"/>
      <c r="Z8" s="259"/>
      <c r="AA8" s="259"/>
      <c r="AB8" s="259"/>
      <c r="AC8" s="259"/>
      <c r="AD8" s="259"/>
      <c r="AF8" s="364">
        <f t="shared" si="0"/>
        <v>2.6</v>
      </c>
      <c r="AG8" s="364">
        <f t="shared" si="1"/>
        <v>2.6</v>
      </c>
      <c r="AH8" s="364">
        <f t="shared" si="2"/>
        <v>2.1</v>
      </c>
      <c r="AI8" s="364">
        <f t="shared" si="3"/>
        <v>2.1</v>
      </c>
      <c r="AJ8" s="364">
        <f t="shared" si="4"/>
        <v>42</v>
      </c>
      <c r="AK8" s="364">
        <f t="shared" si="5"/>
        <v>45.5</v>
      </c>
      <c r="AL8" s="364">
        <f t="shared" si="6"/>
        <v>31.8</v>
      </c>
      <c r="AM8" s="364">
        <f t="shared" si="7"/>
        <v>17.899999999999999</v>
      </c>
      <c r="AN8" s="364"/>
      <c r="AO8" s="364">
        <f t="shared" si="8"/>
        <v>2.6</v>
      </c>
      <c r="AP8" s="364">
        <f t="shared" si="9"/>
        <v>2.6</v>
      </c>
      <c r="AQ8" s="364">
        <f t="shared" si="10"/>
        <v>2.1</v>
      </c>
      <c r="AR8" s="364">
        <f t="shared" si="11"/>
        <v>2.1</v>
      </c>
      <c r="AS8" s="364">
        <f t="shared" si="12"/>
        <v>42</v>
      </c>
      <c r="AT8" s="364">
        <f t="shared" si="13"/>
        <v>45.5</v>
      </c>
      <c r="AU8" s="364">
        <f t="shared" si="14"/>
        <v>31.8</v>
      </c>
      <c r="AV8" s="364">
        <f t="shared" si="15"/>
        <v>17.899999999999999</v>
      </c>
      <c r="AX8" s="364">
        <f t="shared" si="16"/>
        <v>2.6</v>
      </c>
      <c r="AY8" s="364">
        <f t="shared" si="17"/>
        <v>2.6</v>
      </c>
      <c r="AZ8" s="364">
        <f t="shared" si="18"/>
        <v>2.1</v>
      </c>
      <c r="BA8" s="364">
        <f t="shared" si="19"/>
        <v>2.1</v>
      </c>
      <c r="BB8" s="364">
        <f t="shared" si="20"/>
        <v>42</v>
      </c>
      <c r="BC8" s="364">
        <f t="shared" si="21"/>
        <v>45.5</v>
      </c>
      <c r="BD8" s="364">
        <f t="shared" si="22"/>
        <v>31.8</v>
      </c>
      <c r="BE8" s="364">
        <f t="shared" si="23"/>
        <v>17.899999999999999</v>
      </c>
    </row>
    <row r="9" spans="1:57" ht="12.75" customHeight="1">
      <c r="A9" s="355" t="s">
        <v>167</v>
      </c>
      <c r="B9" s="353">
        <v>1.8</v>
      </c>
      <c r="C9" s="353">
        <v>1.8</v>
      </c>
      <c r="D9" s="353">
        <v>1.7</v>
      </c>
      <c r="E9" s="353">
        <v>2</v>
      </c>
      <c r="F9" s="353">
        <v>26.6</v>
      </c>
      <c r="G9" s="353">
        <v>33.200000000000003</v>
      </c>
      <c r="H9" s="353">
        <v>19.3</v>
      </c>
      <c r="I9" s="353">
        <v>17.399999999999999</v>
      </c>
      <c r="K9" s="251" t="s">
        <v>166</v>
      </c>
      <c r="L9" s="250" t="s">
        <v>55</v>
      </c>
      <c r="M9" s="250"/>
      <c r="N9" s="250"/>
      <c r="O9" s="250"/>
      <c r="P9" s="250"/>
      <c r="Q9" s="250"/>
      <c r="R9" s="250"/>
      <c r="S9" s="250"/>
      <c r="T9" s="250"/>
      <c r="U9" s="250"/>
      <c r="V9" s="250"/>
      <c r="W9" s="250"/>
      <c r="X9" s="250"/>
      <c r="Y9" s="250"/>
      <c r="Z9" s="250"/>
      <c r="AA9" s="250"/>
      <c r="AB9" s="250"/>
      <c r="AC9" s="250"/>
      <c r="AD9" s="250"/>
      <c r="AF9" s="364">
        <f t="shared" si="0"/>
        <v>1.8</v>
      </c>
      <c r="AG9" s="364">
        <f t="shared" si="1"/>
        <v>1.8</v>
      </c>
      <c r="AH9" s="364">
        <f t="shared" si="2"/>
        <v>1.7</v>
      </c>
      <c r="AI9" s="364">
        <f t="shared" si="3"/>
        <v>2</v>
      </c>
      <c r="AJ9" s="364">
        <f t="shared" si="4"/>
        <v>26.6</v>
      </c>
      <c r="AK9" s="364">
        <f t="shared" si="5"/>
        <v>33.200000000000003</v>
      </c>
      <c r="AL9" s="364">
        <f t="shared" si="6"/>
        <v>19.3</v>
      </c>
      <c r="AM9" s="364">
        <f t="shared" si="7"/>
        <v>17.399999999999999</v>
      </c>
      <c r="AN9" s="364"/>
      <c r="AO9" s="364">
        <f t="shared" si="8"/>
        <v>1.8</v>
      </c>
      <c r="AP9" s="364">
        <f t="shared" si="9"/>
        <v>1.8</v>
      </c>
      <c r="AQ9" s="364">
        <f t="shared" si="10"/>
        <v>1.7</v>
      </c>
      <c r="AR9" s="364">
        <f t="shared" si="11"/>
        <v>2</v>
      </c>
      <c r="AS9" s="364">
        <f t="shared" si="12"/>
        <v>26.6</v>
      </c>
      <c r="AT9" s="364">
        <f t="shared" si="13"/>
        <v>33.200000000000003</v>
      </c>
      <c r="AU9" s="364">
        <f t="shared" si="14"/>
        <v>19.3</v>
      </c>
      <c r="AV9" s="364">
        <f t="shared" si="15"/>
        <v>17.399999999999999</v>
      </c>
      <c r="AX9" s="364">
        <f t="shared" si="16"/>
        <v>1.8</v>
      </c>
      <c r="AY9" s="364">
        <f t="shared" si="17"/>
        <v>1.8</v>
      </c>
      <c r="AZ9" s="364">
        <f t="shared" si="18"/>
        <v>1.7</v>
      </c>
      <c r="BA9" s="364">
        <f t="shared" si="19"/>
        <v>2</v>
      </c>
      <c r="BB9" s="364">
        <f t="shared" si="20"/>
        <v>26.6</v>
      </c>
      <c r="BC9" s="364">
        <f t="shared" si="21"/>
        <v>33.200000000000003</v>
      </c>
      <c r="BD9" s="364">
        <f t="shared" si="22"/>
        <v>19.3</v>
      </c>
      <c r="BE9" s="364">
        <f t="shared" si="23"/>
        <v>17.399999999999999</v>
      </c>
    </row>
    <row r="10" spans="1:57" ht="12.75" customHeight="1">
      <c r="A10" s="355" t="s">
        <v>165</v>
      </c>
      <c r="B10" s="353">
        <v>2.2999999999999998</v>
      </c>
      <c r="C10" s="353">
        <v>2.4</v>
      </c>
      <c r="D10" s="353">
        <v>2.1</v>
      </c>
      <c r="E10" s="353">
        <v>2.2000000000000002</v>
      </c>
      <c r="F10" s="353">
        <v>23.2</v>
      </c>
      <c r="G10" s="353">
        <v>24.7</v>
      </c>
      <c r="H10" s="353">
        <v>22.2</v>
      </c>
      <c r="I10" s="353">
        <v>19.5</v>
      </c>
      <c r="K10" s="257" t="s">
        <v>164</v>
      </c>
      <c r="L10" s="250" t="s">
        <v>55</v>
      </c>
      <c r="M10" s="250"/>
      <c r="N10" s="250"/>
      <c r="O10" s="250"/>
      <c r="P10" s="250"/>
      <c r="Q10" s="250"/>
      <c r="R10" s="250"/>
      <c r="S10" s="250"/>
      <c r="T10" s="250"/>
      <c r="U10" s="250"/>
      <c r="V10" s="250"/>
      <c r="W10" s="250"/>
      <c r="X10" s="250"/>
      <c r="Y10" s="250"/>
      <c r="Z10" s="250"/>
      <c r="AA10" s="250"/>
      <c r="AB10" s="250"/>
      <c r="AC10" s="250"/>
      <c r="AD10" s="250"/>
      <c r="AF10" s="364">
        <f t="shared" si="0"/>
        <v>2.2999999999999998</v>
      </c>
      <c r="AG10" s="364">
        <f t="shared" si="1"/>
        <v>2.4</v>
      </c>
      <c r="AH10" s="364">
        <f t="shared" si="2"/>
        <v>2.1</v>
      </c>
      <c r="AI10" s="364">
        <f t="shared" si="3"/>
        <v>2.2000000000000002</v>
      </c>
      <c r="AJ10" s="364">
        <f t="shared" si="4"/>
        <v>23.2</v>
      </c>
      <c r="AK10" s="364">
        <f t="shared" si="5"/>
        <v>24.7</v>
      </c>
      <c r="AL10" s="364">
        <f t="shared" si="6"/>
        <v>22.2</v>
      </c>
      <c r="AM10" s="364">
        <f t="shared" si="7"/>
        <v>19.5</v>
      </c>
      <c r="AN10" s="364"/>
      <c r="AO10" s="364">
        <f t="shared" si="8"/>
        <v>2.2999999999999998</v>
      </c>
      <c r="AP10" s="364">
        <f t="shared" si="9"/>
        <v>2.4</v>
      </c>
      <c r="AQ10" s="364">
        <f t="shared" si="10"/>
        <v>2.1</v>
      </c>
      <c r="AR10" s="364">
        <f t="shared" si="11"/>
        <v>2.2000000000000002</v>
      </c>
      <c r="AS10" s="364">
        <f t="shared" si="12"/>
        <v>23.2</v>
      </c>
      <c r="AT10" s="364">
        <f t="shared" si="13"/>
        <v>24.7</v>
      </c>
      <c r="AU10" s="364">
        <f t="shared" si="14"/>
        <v>22.2</v>
      </c>
      <c r="AV10" s="364">
        <f t="shared" si="15"/>
        <v>19.5</v>
      </c>
      <c r="AX10" s="364">
        <f t="shared" si="16"/>
        <v>2.2999999999999998</v>
      </c>
      <c r="AY10" s="364">
        <f t="shared" si="17"/>
        <v>2.4</v>
      </c>
      <c r="AZ10" s="364">
        <f t="shared" si="18"/>
        <v>2.1</v>
      </c>
      <c r="BA10" s="364">
        <f t="shared" si="19"/>
        <v>2.2000000000000002</v>
      </c>
      <c r="BB10" s="364">
        <f t="shared" si="20"/>
        <v>23.2</v>
      </c>
      <c r="BC10" s="364">
        <f t="shared" si="21"/>
        <v>24.7</v>
      </c>
      <c r="BD10" s="364">
        <f t="shared" si="22"/>
        <v>22.2</v>
      </c>
      <c r="BE10" s="364">
        <f t="shared" si="23"/>
        <v>19.5</v>
      </c>
    </row>
    <row r="11" spans="1:57" ht="12.75" customHeight="1">
      <c r="A11" s="351" t="s">
        <v>163</v>
      </c>
      <c r="B11" s="349">
        <v>2.4</v>
      </c>
      <c r="C11" s="349">
        <v>2.5</v>
      </c>
      <c r="D11" s="349" t="s">
        <v>610</v>
      </c>
      <c r="E11" s="349" t="s">
        <v>610</v>
      </c>
      <c r="F11" s="349">
        <v>18.2</v>
      </c>
      <c r="G11" s="349">
        <v>18.3</v>
      </c>
      <c r="H11" s="349" t="s">
        <v>610</v>
      </c>
      <c r="I11" s="349" t="s">
        <v>610</v>
      </c>
      <c r="K11" s="245" t="s">
        <v>162</v>
      </c>
      <c r="L11" s="256">
        <v>1501</v>
      </c>
      <c r="M11" s="256"/>
      <c r="N11" s="256"/>
      <c r="O11" s="256"/>
      <c r="P11" s="256"/>
      <c r="Q11" s="256"/>
      <c r="R11" s="256"/>
      <c r="S11" s="256"/>
      <c r="T11" s="256"/>
      <c r="U11" s="256"/>
      <c r="V11" s="256"/>
      <c r="W11" s="256"/>
      <c r="X11" s="256"/>
      <c r="Y11" s="256"/>
      <c r="Z11" s="256"/>
      <c r="AA11" s="256"/>
      <c r="AB11" s="256"/>
      <c r="AC11" s="256"/>
      <c r="AD11" s="256"/>
      <c r="AF11" s="364">
        <f t="shared" si="0"/>
        <v>2.4</v>
      </c>
      <c r="AG11" s="364">
        <f t="shared" si="1"/>
        <v>2.5</v>
      </c>
      <c r="AH11" s="364" t="str">
        <f t="shared" si="2"/>
        <v>...</v>
      </c>
      <c r="AI11" s="364" t="str">
        <f t="shared" si="3"/>
        <v>...</v>
      </c>
      <c r="AJ11" s="364">
        <f t="shared" si="4"/>
        <v>18.2</v>
      </c>
      <c r="AK11" s="364">
        <f t="shared" si="5"/>
        <v>18.3</v>
      </c>
      <c r="AL11" s="364" t="str">
        <f t="shared" si="6"/>
        <v>...</v>
      </c>
      <c r="AM11" s="364" t="str">
        <f t="shared" si="7"/>
        <v>...</v>
      </c>
      <c r="AN11" s="364"/>
      <c r="AO11" s="364">
        <f t="shared" si="8"/>
        <v>2.4</v>
      </c>
      <c r="AP11" s="364">
        <f t="shared" si="9"/>
        <v>2.5</v>
      </c>
      <c r="AQ11" s="364" t="str">
        <f t="shared" si="10"/>
        <v>...</v>
      </c>
      <c r="AR11" s="364" t="str">
        <f t="shared" si="11"/>
        <v>...</v>
      </c>
      <c r="AS11" s="364">
        <f t="shared" si="12"/>
        <v>18.2</v>
      </c>
      <c r="AT11" s="364">
        <f t="shared" si="13"/>
        <v>18.3</v>
      </c>
      <c r="AU11" s="364" t="str">
        <f t="shared" si="14"/>
        <v>...</v>
      </c>
      <c r="AV11" s="364" t="str">
        <f t="shared" si="15"/>
        <v>...</v>
      </c>
      <c r="AX11" s="364">
        <f t="shared" si="16"/>
        <v>2.4</v>
      </c>
      <c r="AY11" s="364">
        <f t="shared" si="17"/>
        <v>2.5</v>
      </c>
      <c r="AZ11" s="364" t="str">
        <f t="shared" si="18"/>
        <v>...</v>
      </c>
      <c r="BA11" s="364" t="str">
        <f t="shared" si="19"/>
        <v>...</v>
      </c>
      <c r="BB11" s="364">
        <f t="shared" si="20"/>
        <v>18.2</v>
      </c>
      <c r="BC11" s="364">
        <f t="shared" si="21"/>
        <v>18.3</v>
      </c>
      <c r="BD11" s="364" t="str">
        <f t="shared" si="22"/>
        <v>...</v>
      </c>
      <c r="BE11" s="364" t="str">
        <f t="shared" si="23"/>
        <v>...</v>
      </c>
    </row>
    <row r="12" spans="1:57" ht="12.75" customHeight="1">
      <c r="A12" s="351" t="s">
        <v>161</v>
      </c>
      <c r="B12" s="349">
        <v>2.6</v>
      </c>
      <c r="C12" s="349">
        <v>2.6</v>
      </c>
      <c r="D12" s="349" t="s">
        <v>610</v>
      </c>
      <c r="E12" s="349" t="s">
        <v>171</v>
      </c>
      <c r="F12" s="349">
        <v>23.6</v>
      </c>
      <c r="G12" s="349">
        <v>24.5</v>
      </c>
      <c r="H12" s="349" t="s">
        <v>610</v>
      </c>
      <c r="I12" s="349" t="s">
        <v>171</v>
      </c>
      <c r="K12" s="245" t="s">
        <v>160</v>
      </c>
      <c r="L12" s="256">
        <v>1505</v>
      </c>
      <c r="M12" s="256"/>
      <c r="N12" s="256"/>
      <c r="O12" s="256"/>
      <c r="P12" s="256"/>
      <c r="Q12" s="256"/>
      <c r="R12" s="256"/>
      <c r="S12" s="256"/>
      <c r="T12" s="256"/>
      <c r="U12" s="256"/>
      <c r="V12" s="256"/>
      <c r="W12" s="256"/>
      <c r="X12" s="256"/>
      <c r="Y12" s="256"/>
      <c r="Z12" s="256"/>
      <c r="AA12" s="256"/>
      <c r="AB12" s="256"/>
      <c r="AC12" s="256"/>
      <c r="AD12" s="256"/>
      <c r="AF12" s="364">
        <f t="shared" si="0"/>
        <v>2.6</v>
      </c>
      <c r="AG12" s="364">
        <f t="shared" si="1"/>
        <v>2.6</v>
      </c>
      <c r="AH12" s="364" t="str">
        <f t="shared" si="2"/>
        <v>...</v>
      </c>
      <c r="AI12" s="364" t="e">
        <f t="shared" si="3"/>
        <v>#VALUE!</v>
      </c>
      <c r="AJ12" s="364">
        <f t="shared" si="4"/>
        <v>23.6</v>
      </c>
      <c r="AK12" s="364">
        <f t="shared" si="5"/>
        <v>24.5</v>
      </c>
      <c r="AL12" s="364" t="str">
        <f t="shared" si="6"/>
        <v>...</v>
      </c>
      <c r="AM12" s="364" t="e">
        <f t="shared" si="7"/>
        <v>#VALUE!</v>
      </c>
      <c r="AN12" s="364"/>
      <c r="AO12" s="364">
        <f t="shared" si="8"/>
        <v>2.6</v>
      </c>
      <c r="AP12" s="364">
        <f t="shared" si="9"/>
        <v>2.6</v>
      </c>
      <c r="AQ12" s="364" t="str">
        <f t="shared" si="10"/>
        <v>...</v>
      </c>
      <c r="AR12" s="364" t="e">
        <f t="shared" si="11"/>
        <v>#VALUE!</v>
      </c>
      <c r="AS12" s="364">
        <f t="shared" si="12"/>
        <v>23.6</v>
      </c>
      <c r="AT12" s="364">
        <f t="shared" si="13"/>
        <v>24.5</v>
      </c>
      <c r="AU12" s="364" t="str">
        <f t="shared" si="14"/>
        <v>...</v>
      </c>
      <c r="AV12" s="364" t="e">
        <f t="shared" si="15"/>
        <v>#VALUE!</v>
      </c>
      <c r="AX12" s="364">
        <f t="shared" si="16"/>
        <v>2.6</v>
      </c>
      <c r="AY12" s="364">
        <f t="shared" si="17"/>
        <v>2.6</v>
      </c>
      <c r="AZ12" s="364" t="str">
        <f t="shared" si="18"/>
        <v>...</v>
      </c>
      <c r="BA12" s="364" t="str">
        <f t="shared" si="19"/>
        <v>x</v>
      </c>
      <c r="BB12" s="364">
        <f t="shared" si="20"/>
        <v>23.6</v>
      </c>
      <c r="BC12" s="364">
        <f t="shared" si="21"/>
        <v>24.5</v>
      </c>
      <c r="BD12" s="364" t="str">
        <f t="shared" si="22"/>
        <v>...</v>
      </c>
      <c r="BE12" s="364" t="str">
        <f t="shared" si="23"/>
        <v>x</v>
      </c>
    </row>
    <row r="13" spans="1:57" ht="12.75" customHeight="1">
      <c r="A13" s="351" t="s">
        <v>159</v>
      </c>
      <c r="B13" s="349">
        <v>2.2000000000000002</v>
      </c>
      <c r="C13" s="349">
        <v>2.5</v>
      </c>
      <c r="D13" s="349">
        <v>2.1</v>
      </c>
      <c r="E13" s="349">
        <v>2.2000000000000002</v>
      </c>
      <c r="F13" s="349">
        <v>23.1</v>
      </c>
      <c r="G13" s="349">
        <v>36.700000000000003</v>
      </c>
      <c r="H13" s="349">
        <v>24.5</v>
      </c>
      <c r="I13" s="349">
        <v>18.2</v>
      </c>
      <c r="K13" s="245" t="s">
        <v>158</v>
      </c>
      <c r="L13" s="244" t="s">
        <v>157</v>
      </c>
      <c r="M13" s="244"/>
      <c r="N13" s="244"/>
      <c r="O13" s="244"/>
      <c r="P13" s="244"/>
      <c r="Q13" s="244"/>
      <c r="R13" s="244"/>
      <c r="S13" s="244"/>
      <c r="T13" s="244"/>
      <c r="U13" s="244"/>
      <c r="V13" s="244"/>
      <c r="W13" s="244"/>
      <c r="X13" s="244"/>
      <c r="Y13" s="244"/>
      <c r="Z13" s="244"/>
      <c r="AA13" s="244"/>
      <c r="AB13" s="244"/>
      <c r="AC13" s="244"/>
      <c r="AD13" s="244"/>
      <c r="AF13" s="364">
        <f t="shared" si="0"/>
        <v>2.2000000000000002</v>
      </c>
      <c r="AG13" s="364">
        <f t="shared" si="1"/>
        <v>2.5</v>
      </c>
      <c r="AH13" s="364">
        <f t="shared" si="2"/>
        <v>2.1</v>
      </c>
      <c r="AI13" s="364">
        <f t="shared" si="3"/>
        <v>2.2000000000000002</v>
      </c>
      <c r="AJ13" s="364">
        <f t="shared" si="4"/>
        <v>23.1</v>
      </c>
      <c r="AK13" s="364">
        <f t="shared" si="5"/>
        <v>36.700000000000003</v>
      </c>
      <c r="AL13" s="364">
        <f t="shared" si="6"/>
        <v>24.5</v>
      </c>
      <c r="AM13" s="364">
        <f t="shared" si="7"/>
        <v>18.2</v>
      </c>
      <c r="AN13" s="364"/>
      <c r="AO13" s="364">
        <f t="shared" si="8"/>
        <v>2.2000000000000002</v>
      </c>
      <c r="AP13" s="364">
        <f t="shared" si="9"/>
        <v>2.5</v>
      </c>
      <c r="AQ13" s="364">
        <f t="shared" si="10"/>
        <v>2.1</v>
      </c>
      <c r="AR13" s="364">
        <f t="shared" si="11"/>
        <v>2.2000000000000002</v>
      </c>
      <c r="AS13" s="364">
        <f t="shared" si="12"/>
        <v>23.1</v>
      </c>
      <c r="AT13" s="364">
        <f t="shared" si="13"/>
        <v>36.700000000000003</v>
      </c>
      <c r="AU13" s="364">
        <f t="shared" si="14"/>
        <v>24.5</v>
      </c>
      <c r="AV13" s="364">
        <f t="shared" si="15"/>
        <v>18.2</v>
      </c>
      <c r="AX13" s="364">
        <f t="shared" si="16"/>
        <v>2.2000000000000002</v>
      </c>
      <c r="AY13" s="364">
        <f t="shared" si="17"/>
        <v>2.5</v>
      </c>
      <c r="AZ13" s="364">
        <f t="shared" si="18"/>
        <v>2.1</v>
      </c>
      <c r="BA13" s="364">
        <f t="shared" si="19"/>
        <v>2.2000000000000002</v>
      </c>
      <c r="BB13" s="364">
        <f t="shared" si="20"/>
        <v>23.1</v>
      </c>
      <c r="BC13" s="364">
        <f t="shared" si="21"/>
        <v>36.700000000000003</v>
      </c>
      <c r="BD13" s="364">
        <f t="shared" si="22"/>
        <v>24.5</v>
      </c>
      <c r="BE13" s="364">
        <f t="shared" si="23"/>
        <v>18.2</v>
      </c>
    </row>
    <row r="14" spans="1:57" ht="12.75" customHeight="1">
      <c r="A14" s="351" t="s">
        <v>156</v>
      </c>
      <c r="B14" s="349">
        <v>2</v>
      </c>
      <c r="C14" s="349" t="s">
        <v>610</v>
      </c>
      <c r="D14" s="349" t="s">
        <v>610</v>
      </c>
      <c r="E14" s="349">
        <v>2.2999999999999998</v>
      </c>
      <c r="F14" s="349">
        <v>22.3</v>
      </c>
      <c r="G14" s="349" t="s">
        <v>610</v>
      </c>
      <c r="H14" s="349" t="s">
        <v>610</v>
      </c>
      <c r="I14" s="349">
        <v>23.1</v>
      </c>
      <c r="K14" s="245" t="s">
        <v>155</v>
      </c>
      <c r="L14" s="256">
        <v>1509</v>
      </c>
      <c r="M14" s="256"/>
      <c r="N14" s="256"/>
      <c r="O14" s="256"/>
      <c r="P14" s="256"/>
      <c r="Q14" s="256"/>
      <c r="R14" s="256"/>
      <c r="S14" s="256"/>
      <c r="T14" s="256"/>
      <c r="U14" s="256"/>
      <c r="V14" s="256"/>
      <c r="W14" s="256"/>
      <c r="X14" s="256"/>
      <c r="Y14" s="256"/>
      <c r="Z14" s="256"/>
      <c r="AA14" s="256"/>
      <c r="AB14" s="256"/>
      <c r="AC14" s="256"/>
      <c r="AD14" s="256"/>
      <c r="AF14" s="364">
        <f t="shared" si="0"/>
        <v>2</v>
      </c>
      <c r="AG14" s="364" t="str">
        <f t="shared" si="1"/>
        <v>...</v>
      </c>
      <c r="AH14" s="364" t="str">
        <f t="shared" si="2"/>
        <v>...</v>
      </c>
      <c r="AI14" s="364">
        <f t="shared" si="3"/>
        <v>2.2999999999999998</v>
      </c>
      <c r="AJ14" s="364">
        <f t="shared" si="4"/>
        <v>22.3</v>
      </c>
      <c r="AK14" s="364" t="str">
        <f t="shared" si="5"/>
        <v>...</v>
      </c>
      <c r="AL14" s="364" t="str">
        <f t="shared" si="6"/>
        <v>...</v>
      </c>
      <c r="AM14" s="364">
        <f t="shared" si="7"/>
        <v>23.1</v>
      </c>
      <c r="AN14" s="364"/>
      <c r="AO14" s="364">
        <f t="shared" si="8"/>
        <v>2</v>
      </c>
      <c r="AP14" s="364" t="str">
        <f t="shared" si="9"/>
        <v>...</v>
      </c>
      <c r="AQ14" s="364" t="str">
        <f t="shared" si="10"/>
        <v>...</v>
      </c>
      <c r="AR14" s="364">
        <f t="shared" si="11"/>
        <v>2.2999999999999998</v>
      </c>
      <c r="AS14" s="364">
        <f t="shared" si="12"/>
        <v>22.3</v>
      </c>
      <c r="AT14" s="364" t="str">
        <f t="shared" si="13"/>
        <v>...</v>
      </c>
      <c r="AU14" s="364" t="str">
        <f t="shared" si="14"/>
        <v>...</v>
      </c>
      <c r="AV14" s="364">
        <f t="shared" si="15"/>
        <v>23.1</v>
      </c>
      <c r="AX14" s="364">
        <f t="shared" si="16"/>
        <v>2</v>
      </c>
      <c r="AY14" s="364" t="str">
        <f t="shared" si="17"/>
        <v>...</v>
      </c>
      <c r="AZ14" s="364" t="str">
        <f t="shared" si="18"/>
        <v>...</v>
      </c>
      <c r="BA14" s="364">
        <f t="shared" si="19"/>
        <v>2.2999999999999998</v>
      </c>
      <c r="BB14" s="364">
        <f t="shared" si="20"/>
        <v>22.3</v>
      </c>
      <c r="BC14" s="364" t="str">
        <f t="shared" si="21"/>
        <v>...</v>
      </c>
      <c r="BD14" s="364" t="str">
        <f t="shared" si="22"/>
        <v>...</v>
      </c>
      <c r="BE14" s="364">
        <f t="shared" si="23"/>
        <v>23.1</v>
      </c>
    </row>
    <row r="15" spans="1:57" ht="12.75" customHeight="1">
      <c r="A15" s="351" t="s">
        <v>154</v>
      </c>
      <c r="B15" s="349">
        <v>2.1</v>
      </c>
      <c r="C15" s="349">
        <v>1.9</v>
      </c>
      <c r="D15" s="349">
        <v>2.2999999999999998</v>
      </c>
      <c r="E15" s="349">
        <v>2.2999999999999998</v>
      </c>
      <c r="F15" s="349">
        <v>27.3</v>
      </c>
      <c r="G15" s="349">
        <v>28.1</v>
      </c>
      <c r="H15" s="349">
        <v>25.2</v>
      </c>
      <c r="I15" s="349">
        <v>32.1</v>
      </c>
      <c r="K15" s="245" t="s">
        <v>153</v>
      </c>
      <c r="L15" s="256">
        <v>1513</v>
      </c>
      <c r="M15" s="256"/>
      <c r="N15" s="256"/>
      <c r="O15" s="256"/>
      <c r="P15" s="256"/>
      <c r="Q15" s="256"/>
      <c r="R15" s="256"/>
      <c r="S15" s="256"/>
      <c r="T15" s="256"/>
      <c r="U15" s="256"/>
      <c r="V15" s="256"/>
      <c r="W15" s="256"/>
      <c r="X15" s="256"/>
      <c r="Y15" s="256"/>
      <c r="Z15" s="256"/>
      <c r="AA15" s="256"/>
      <c r="AB15" s="256"/>
      <c r="AC15" s="256"/>
      <c r="AD15" s="256"/>
      <c r="AF15" s="364">
        <f t="shared" si="0"/>
        <v>2.1</v>
      </c>
      <c r="AG15" s="364">
        <f t="shared" si="1"/>
        <v>1.9</v>
      </c>
      <c r="AH15" s="364">
        <f t="shared" si="2"/>
        <v>2.2999999999999998</v>
      </c>
      <c r="AI15" s="364">
        <f t="shared" si="3"/>
        <v>2.2999999999999998</v>
      </c>
      <c r="AJ15" s="364">
        <f t="shared" si="4"/>
        <v>27.3</v>
      </c>
      <c r="AK15" s="364">
        <f t="shared" si="5"/>
        <v>28.1</v>
      </c>
      <c r="AL15" s="364">
        <f t="shared" si="6"/>
        <v>25.2</v>
      </c>
      <c r="AM15" s="364">
        <f t="shared" si="7"/>
        <v>32.1</v>
      </c>
      <c r="AN15" s="364"/>
      <c r="AO15" s="364">
        <f t="shared" si="8"/>
        <v>2.1</v>
      </c>
      <c r="AP15" s="364">
        <f t="shared" si="9"/>
        <v>1.9</v>
      </c>
      <c r="AQ15" s="364">
        <f t="shared" si="10"/>
        <v>2.2999999999999998</v>
      </c>
      <c r="AR15" s="364">
        <f t="shared" si="11"/>
        <v>2.2999999999999998</v>
      </c>
      <c r="AS15" s="364">
        <f t="shared" si="12"/>
        <v>27.3</v>
      </c>
      <c r="AT15" s="364">
        <f t="shared" si="13"/>
        <v>28.1</v>
      </c>
      <c r="AU15" s="364">
        <f t="shared" si="14"/>
        <v>25.2</v>
      </c>
      <c r="AV15" s="364">
        <f t="shared" si="15"/>
        <v>32.1</v>
      </c>
      <c r="AX15" s="364">
        <f t="shared" si="16"/>
        <v>2.1</v>
      </c>
      <c r="AY15" s="364">
        <f t="shared" si="17"/>
        <v>1.9</v>
      </c>
      <c r="AZ15" s="364">
        <f t="shared" si="18"/>
        <v>2.2999999999999998</v>
      </c>
      <c r="BA15" s="364">
        <f t="shared" si="19"/>
        <v>2.2999999999999998</v>
      </c>
      <c r="BB15" s="364">
        <f t="shared" si="20"/>
        <v>27.3</v>
      </c>
      <c r="BC15" s="364">
        <f t="shared" si="21"/>
        <v>28.1</v>
      </c>
      <c r="BD15" s="364">
        <f t="shared" si="22"/>
        <v>25.2</v>
      </c>
      <c r="BE15" s="364">
        <f t="shared" si="23"/>
        <v>32.1</v>
      </c>
    </row>
    <row r="16" spans="1:57" ht="12.75" customHeight="1">
      <c r="A16" s="355" t="s">
        <v>152</v>
      </c>
      <c r="B16" s="353">
        <v>1.7</v>
      </c>
      <c r="C16" s="353">
        <v>1.8</v>
      </c>
      <c r="D16" s="353">
        <v>1.5</v>
      </c>
      <c r="E16" s="353">
        <v>1.9</v>
      </c>
      <c r="F16" s="353">
        <v>27.8</v>
      </c>
      <c r="G16" s="353">
        <v>38.4</v>
      </c>
      <c r="H16" s="353">
        <v>18.399999999999999</v>
      </c>
      <c r="I16" s="353">
        <v>20.6</v>
      </c>
      <c r="K16" s="251" t="s">
        <v>151</v>
      </c>
      <c r="L16" s="250" t="s">
        <v>55</v>
      </c>
      <c r="M16" s="250"/>
      <c r="N16" s="250"/>
      <c r="O16" s="250"/>
      <c r="P16" s="250"/>
      <c r="Q16" s="250"/>
      <c r="R16" s="250"/>
      <c r="S16" s="250"/>
      <c r="T16" s="250"/>
      <c r="U16" s="250"/>
      <c r="V16" s="250"/>
      <c r="W16" s="250"/>
      <c r="X16" s="250"/>
      <c r="Y16" s="250"/>
      <c r="Z16" s="250"/>
      <c r="AA16" s="250"/>
      <c r="AB16" s="250"/>
      <c r="AC16" s="250"/>
      <c r="AD16" s="250"/>
      <c r="AF16" s="364">
        <f t="shared" si="0"/>
        <v>1.7</v>
      </c>
      <c r="AG16" s="364">
        <f t="shared" si="1"/>
        <v>1.8</v>
      </c>
      <c r="AH16" s="364">
        <f t="shared" si="2"/>
        <v>1.5</v>
      </c>
      <c r="AI16" s="364">
        <f t="shared" si="3"/>
        <v>1.9</v>
      </c>
      <c r="AJ16" s="364">
        <f t="shared" si="4"/>
        <v>27.8</v>
      </c>
      <c r="AK16" s="364">
        <f t="shared" si="5"/>
        <v>38.4</v>
      </c>
      <c r="AL16" s="364">
        <f t="shared" si="6"/>
        <v>18.399999999999999</v>
      </c>
      <c r="AM16" s="364">
        <f t="shared" si="7"/>
        <v>20.6</v>
      </c>
      <c r="AN16" s="364"/>
      <c r="AO16" s="364">
        <f t="shared" si="8"/>
        <v>1.7</v>
      </c>
      <c r="AP16" s="364">
        <f t="shared" si="9"/>
        <v>1.8</v>
      </c>
      <c r="AQ16" s="364">
        <f t="shared" si="10"/>
        <v>1.5</v>
      </c>
      <c r="AR16" s="364">
        <f t="shared" si="11"/>
        <v>1.9</v>
      </c>
      <c r="AS16" s="364">
        <f t="shared" si="12"/>
        <v>27.8</v>
      </c>
      <c r="AT16" s="364">
        <f t="shared" si="13"/>
        <v>38.4</v>
      </c>
      <c r="AU16" s="364">
        <f t="shared" si="14"/>
        <v>18.399999999999999</v>
      </c>
      <c r="AV16" s="364">
        <f t="shared" si="15"/>
        <v>20.6</v>
      </c>
      <c r="AX16" s="364">
        <f t="shared" si="16"/>
        <v>1.7</v>
      </c>
      <c r="AY16" s="364">
        <f t="shared" si="17"/>
        <v>1.8</v>
      </c>
      <c r="AZ16" s="364">
        <f t="shared" si="18"/>
        <v>1.5</v>
      </c>
      <c r="BA16" s="364">
        <f t="shared" si="19"/>
        <v>1.9</v>
      </c>
      <c r="BB16" s="364">
        <f t="shared" si="20"/>
        <v>27.8</v>
      </c>
      <c r="BC16" s="364">
        <f t="shared" si="21"/>
        <v>38.4</v>
      </c>
      <c r="BD16" s="364">
        <f t="shared" si="22"/>
        <v>18.399999999999999</v>
      </c>
      <c r="BE16" s="364">
        <f t="shared" si="23"/>
        <v>20.6</v>
      </c>
    </row>
    <row r="17" spans="1:57" ht="12.75" customHeight="1">
      <c r="A17" s="351" t="s">
        <v>150</v>
      </c>
      <c r="B17" s="349">
        <v>2</v>
      </c>
      <c r="C17" s="349" t="s">
        <v>610</v>
      </c>
      <c r="D17" s="349" t="s">
        <v>610</v>
      </c>
      <c r="E17" s="349">
        <v>1.7</v>
      </c>
      <c r="F17" s="349">
        <v>20.100000000000001</v>
      </c>
      <c r="G17" s="349" t="s">
        <v>610</v>
      </c>
      <c r="H17" s="349" t="s">
        <v>610</v>
      </c>
      <c r="I17" s="349">
        <v>17</v>
      </c>
      <c r="K17" s="245" t="s">
        <v>149</v>
      </c>
      <c r="L17" s="244" t="s">
        <v>148</v>
      </c>
      <c r="M17" s="244"/>
      <c r="N17" s="244"/>
      <c r="O17" s="244"/>
      <c r="P17" s="244"/>
      <c r="Q17" s="244"/>
      <c r="R17" s="244"/>
      <c r="S17" s="244"/>
      <c r="T17" s="244"/>
      <c r="U17" s="244"/>
      <c r="V17" s="244"/>
      <c r="W17" s="244"/>
      <c r="X17" s="244"/>
      <c r="Y17" s="244"/>
      <c r="Z17" s="244"/>
      <c r="AA17" s="244"/>
      <c r="AB17" s="244"/>
      <c r="AC17" s="244"/>
      <c r="AD17" s="244"/>
      <c r="AF17" s="364">
        <f t="shared" si="0"/>
        <v>2</v>
      </c>
      <c r="AG17" s="364" t="str">
        <f t="shared" si="1"/>
        <v>...</v>
      </c>
      <c r="AH17" s="364" t="str">
        <f t="shared" si="2"/>
        <v>...</v>
      </c>
      <c r="AI17" s="364">
        <f t="shared" si="3"/>
        <v>1.7</v>
      </c>
      <c r="AJ17" s="364">
        <f t="shared" si="4"/>
        <v>20.100000000000001</v>
      </c>
      <c r="AK17" s="364" t="str">
        <f t="shared" si="5"/>
        <v>...</v>
      </c>
      <c r="AL17" s="364" t="str">
        <f t="shared" si="6"/>
        <v>...</v>
      </c>
      <c r="AM17" s="364">
        <f t="shared" si="7"/>
        <v>17</v>
      </c>
      <c r="AN17" s="364"/>
      <c r="AO17" s="364">
        <f t="shared" si="8"/>
        <v>2</v>
      </c>
      <c r="AP17" s="364" t="str">
        <f t="shared" si="9"/>
        <v>...</v>
      </c>
      <c r="AQ17" s="364" t="str">
        <f t="shared" si="10"/>
        <v>...</v>
      </c>
      <c r="AR17" s="364">
        <f t="shared" si="11"/>
        <v>1.7</v>
      </c>
      <c r="AS17" s="364">
        <f t="shared" si="12"/>
        <v>20.100000000000001</v>
      </c>
      <c r="AT17" s="364" t="str">
        <f t="shared" si="13"/>
        <v>...</v>
      </c>
      <c r="AU17" s="364" t="str">
        <f t="shared" si="14"/>
        <v>...</v>
      </c>
      <c r="AV17" s="364">
        <f t="shared" si="15"/>
        <v>17</v>
      </c>
      <c r="AX17" s="364">
        <f t="shared" si="16"/>
        <v>2</v>
      </c>
      <c r="AY17" s="364" t="str">
        <f t="shared" si="17"/>
        <v>...</v>
      </c>
      <c r="AZ17" s="364" t="str">
        <f t="shared" si="18"/>
        <v>...</v>
      </c>
      <c r="BA17" s="364">
        <f t="shared" si="19"/>
        <v>1.7</v>
      </c>
      <c r="BB17" s="364">
        <f t="shared" si="20"/>
        <v>20.100000000000001</v>
      </c>
      <c r="BC17" s="364" t="str">
        <f t="shared" si="21"/>
        <v>...</v>
      </c>
      <c r="BD17" s="364" t="str">
        <f t="shared" si="22"/>
        <v>...</v>
      </c>
      <c r="BE17" s="364">
        <f t="shared" si="23"/>
        <v>17</v>
      </c>
    </row>
    <row r="18" spans="1:57" ht="12.75" customHeight="1">
      <c r="A18" s="351" t="s">
        <v>147</v>
      </c>
      <c r="B18" s="349">
        <v>1.3</v>
      </c>
      <c r="C18" s="349" t="s">
        <v>374</v>
      </c>
      <c r="D18" s="349" t="s">
        <v>610</v>
      </c>
      <c r="E18" s="349" t="s">
        <v>610</v>
      </c>
      <c r="F18" s="349">
        <v>20.5</v>
      </c>
      <c r="G18" s="349" t="s">
        <v>374</v>
      </c>
      <c r="H18" s="349" t="s">
        <v>610</v>
      </c>
      <c r="I18" s="349" t="s">
        <v>610</v>
      </c>
      <c r="K18" s="245" t="s">
        <v>146</v>
      </c>
      <c r="L18" s="244" t="s">
        <v>145</v>
      </c>
      <c r="M18" s="244"/>
      <c r="N18" s="244"/>
      <c r="O18" s="244"/>
      <c r="P18" s="244"/>
      <c r="Q18" s="244"/>
      <c r="R18" s="244"/>
      <c r="S18" s="244"/>
      <c r="T18" s="244"/>
      <c r="U18" s="244"/>
      <c r="V18" s="244"/>
      <c r="W18" s="244"/>
      <c r="X18" s="244"/>
      <c r="Y18" s="244"/>
      <c r="Z18" s="244"/>
      <c r="AA18" s="244"/>
      <c r="AB18" s="244"/>
      <c r="AC18" s="244"/>
      <c r="AD18" s="244"/>
      <c r="AF18" s="364">
        <f t="shared" si="0"/>
        <v>1.3</v>
      </c>
      <c r="AG18" s="364" t="e">
        <f t="shared" si="1"/>
        <v>#VALUE!</v>
      </c>
      <c r="AH18" s="364" t="str">
        <f t="shared" si="2"/>
        <v>...</v>
      </c>
      <c r="AI18" s="364" t="str">
        <f t="shared" si="3"/>
        <v>...</v>
      </c>
      <c r="AJ18" s="364">
        <f t="shared" si="4"/>
        <v>20.5</v>
      </c>
      <c r="AK18" s="364" t="e">
        <f t="shared" si="5"/>
        <v>#VALUE!</v>
      </c>
      <c r="AL18" s="364" t="str">
        <f t="shared" si="6"/>
        <v>...</v>
      </c>
      <c r="AM18" s="364" t="str">
        <f t="shared" si="7"/>
        <v>...</v>
      </c>
      <c r="AN18" s="364"/>
      <c r="AO18" s="364">
        <f t="shared" si="8"/>
        <v>1.3</v>
      </c>
      <c r="AP18" s="364" t="str">
        <f t="shared" si="9"/>
        <v>//</v>
      </c>
      <c r="AQ18" s="364" t="str">
        <f t="shared" si="10"/>
        <v>...</v>
      </c>
      <c r="AR18" s="364" t="str">
        <f t="shared" si="11"/>
        <v>...</v>
      </c>
      <c r="AS18" s="364">
        <f t="shared" si="12"/>
        <v>20.5</v>
      </c>
      <c r="AT18" s="364" t="str">
        <f t="shared" si="13"/>
        <v>//</v>
      </c>
      <c r="AU18" s="364" t="str">
        <f t="shared" si="14"/>
        <v>...</v>
      </c>
      <c r="AV18" s="364" t="str">
        <f t="shared" si="15"/>
        <v>...</v>
      </c>
      <c r="AX18" s="364">
        <f t="shared" si="16"/>
        <v>1.3</v>
      </c>
      <c r="AY18" s="364" t="str">
        <f t="shared" si="17"/>
        <v>//</v>
      </c>
      <c r="AZ18" s="364" t="str">
        <f t="shared" si="18"/>
        <v>...</v>
      </c>
      <c r="BA18" s="364" t="str">
        <f t="shared" si="19"/>
        <v>...</v>
      </c>
      <c r="BB18" s="364">
        <f t="shared" si="20"/>
        <v>20.5</v>
      </c>
      <c r="BC18" s="364" t="str">
        <f t="shared" si="21"/>
        <v>//</v>
      </c>
      <c r="BD18" s="364" t="str">
        <f t="shared" si="22"/>
        <v>...</v>
      </c>
      <c r="BE18" s="364" t="str">
        <f t="shared" si="23"/>
        <v>...</v>
      </c>
    </row>
    <row r="19" spans="1:57" ht="12.75" customHeight="1">
      <c r="A19" s="351" t="s">
        <v>144</v>
      </c>
      <c r="B19" s="349">
        <v>1.6</v>
      </c>
      <c r="C19" s="349" t="s">
        <v>610</v>
      </c>
      <c r="D19" s="349" t="s">
        <v>610</v>
      </c>
      <c r="E19" s="349" t="s">
        <v>610</v>
      </c>
      <c r="F19" s="349">
        <v>18.2</v>
      </c>
      <c r="G19" s="349" t="s">
        <v>610</v>
      </c>
      <c r="H19" s="349" t="s">
        <v>610</v>
      </c>
      <c r="I19" s="349" t="s">
        <v>610</v>
      </c>
      <c r="K19" s="245" t="s">
        <v>143</v>
      </c>
      <c r="L19" s="244" t="s">
        <v>142</v>
      </c>
      <c r="M19" s="244"/>
      <c r="N19" s="244"/>
      <c r="O19" s="244"/>
      <c r="P19" s="244"/>
      <c r="Q19" s="244"/>
      <c r="R19" s="244"/>
      <c r="S19" s="244"/>
      <c r="T19" s="244"/>
      <c r="U19" s="244"/>
      <c r="V19" s="244"/>
      <c r="W19" s="244"/>
      <c r="X19" s="244"/>
      <c r="Y19" s="244"/>
      <c r="Z19" s="244"/>
      <c r="AA19" s="244"/>
      <c r="AB19" s="244"/>
      <c r="AC19" s="244"/>
      <c r="AD19" s="244"/>
      <c r="AF19" s="364">
        <f t="shared" si="0"/>
        <v>1.6</v>
      </c>
      <c r="AG19" s="364" t="str">
        <f t="shared" si="1"/>
        <v>...</v>
      </c>
      <c r="AH19" s="364" t="str">
        <f t="shared" si="2"/>
        <v>...</v>
      </c>
      <c r="AI19" s="364" t="str">
        <f t="shared" si="3"/>
        <v>...</v>
      </c>
      <c r="AJ19" s="364">
        <f t="shared" si="4"/>
        <v>18.2</v>
      </c>
      <c r="AK19" s="364" t="str">
        <f t="shared" si="5"/>
        <v>...</v>
      </c>
      <c r="AL19" s="364" t="str">
        <f t="shared" si="6"/>
        <v>...</v>
      </c>
      <c r="AM19" s="364" t="str">
        <f t="shared" si="7"/>
        <v>...</v>
      </c>
      <c r="AN19" s="364"/>
      <c r="AO19" s="364">
        <f t="shared" si="8"/>
        <v>1.6</v>
      </c>
      <c r="AP19" s="364" t="str">
        <f t="shared" si="9"/>
        <v>...</v>
      </c>
      <c r="AQ19" s="364" t="str">
        <f t="shared" si="10"/>
        <v>...</v>
      </c>
      <c r="AR19" s="364" t="str">
        <f t="shared" si="11"/>
        <v>...</v>
      </c>
      <c r="AS19" s="364">
        <f t="shared" si="12"/>
        <v>18.2</v>
      </c>
      <c r="AT19" s="364" t="str">
        <f t="shared" si="13"/>
        <v>...</v>
      </c>
      <c r="AU19" s="364" t="str">
        <f t="shared" si="14"/>
        <v>...</v>
      </c>
      <c r="AV19" s="364" t="str">
        <f t="shared" si="15"/>
        <v>...</v>
      </c>
      <c r="AX19" s="364">
        <f t="shared" si="16"/>
        <v>1.6</v>
      </c>
      <c r="AY19" s="364" t="str">
        <f t="shared" si="17"/>
        <v>...</v>
      </c>
      <c r="AZ19" s="364" t="str">
        <f t="shared" si="18"/>
        <v>...</v>
      </c>
      <c r="BA19" s="364" t="str">
        <f t="shared" si="19"/>
        <v>...</v>
      </c>
      <c r="BB19" s="364">
        <f t="shared" si="20"/>
        <v>18.2</v>
      </c>
      <c r="BC19" s="364" t="str">
        <f t="shared" si="21"/>
        <v>...</v>
      </c>
      <c r="BD19" s="364" t="str">
        <f t="shared" si="22"/>
        <v>...</v>
      </c>
      <c r="BE19" s="364" t="str">
        <f t="shared" si="23"/>
        <v>...</v>
      </c>
    </row>
    <row r="20" spans="1:57" ht="12.75" customHeight="1">
      <c r="A20" s="351" t="s">
        <v>141</v>
      </c>
      <c r="B20" s="349" t="s">
        <v>374</v>
      </c>
      <c r="C20" s="349" t="s">
        <v>374</v>
      </c>
      <c r="D20" s="349" t="s">
        <v>374</v>
      </c>
      <c r="E20" s="349" t="s">
        <v>374</v>
      </c>
      <c r="F20" s="349" t="s">
        <v>374</v>
      </c>
      <c r="G20" s="349" t="s">
        <v>374</v>
      </c>
      <c r="H20" s="349" t="s">
        <v>374</v>
      </c>
      <c r="I20" s="349" t="s">
        <v>374</v>
      </c>
      <c r="K20" s="245" t="s">
        <v>140</v>
      </c>
      <c r="L20" s="244" t="s">
        <v>139</v>
      </c>
      <c r="M20" s="244"/>
      <c r="N20" s="244"/>
      <c r="O20" s="244"/>
      <c r="P20" s="244"/>
      <c r="Q20" s="244"/>
      <c r="R20" s="244"/>
      <c r="S20" s="244"/>
      <c r="T20" s="244"/>
      <c r="U20" s="244"/>
      <c r="V20" s="244"/>
      <c r="W20" s="244"/>
      <c r="X20" s="244"/>
      <c r="Y20" s="244"/>
      <c r="Z20" s="244"/>
      <c r="AA20" s="244"/>
      <c r="AB20" s="244"/>
      <c r="AC20" s="244"/>
      <c r="AD20" s="244"/>
      <c r="AF20" s="364" t="e">
        <f t="shared" si="0"/>
        <v>#VALUE!</v>
      </c>
      <c r="AG20" s="364" t="e">
        <f t="shared" si="1"/>
        <v>#VALUE!</v>
      </c>
      <c r="AH20" s="364" t="e">
        <f t="shared" si="2"/>
        <v>#VALUE!</v>
      </c>
      <c r="AI20" s="364" t="e">
        <f t="shared" si="3"/>
        <v>#VALUE!</v>
      </c>
      <c r="AJ20" s="364" t="e">
        <f t="shared" si="4"/>
        <v>#VALUE!</v>
      </c>
      <c r="AK20" s="364" t="e">
        <f t="shared" si="5"/>
        <v>#VALUE!</v>
      </c>
      <c r="AL20" s="364" t="e">
        <f t="shared" si="6"/>
        <v>#VALUE!</v>
      </c>
      <c r="AM20" s="364" t="e">
        <f t="shared" si="7"/>
        <v>#VALUE!</v>
      </c>
      <c r="AN20" s="364"/>
      <c r="AO20" s="364" t="str">
        <f t="shared" si="8"/>
        <v>//</v>
      </c>
      <c r="AP20" s="364" t="str">
        <f t="shared" si="9"/>
        <v>//</v>
      </c>
      <c r="AQ20" s="364" t="str">
        <f t="shared" si="10"/>
        <v>//</v>
      </c>
      <c r="AR20" s="364" t="str">
        <f t="shared" si="11"/>
        <v>//</v>
      </c>
      <c r="AS20" s="364" t="str">
        <f t="shared" si="12"/>
        <v>//</v>
      </c>
      <c r="AT20" s="364" t="str">
        <f t="shared" si="13"/>
        <v>//</v>
      </c>
      <c r="AU20" s="364" t="str">
        <f t="shared" si="14"/>
        <v>//</v>
      </c>
      <c r="AV20" s="364" t="str">
        <f t="shared" si="15"/>
        <v>//</v>
      </c>
      <c r="AX20" s="364" t="str">
        <f t="shared" si="16"/>
        <v>//</v>
      </c>
      <c r="AY20" s="364" t="str">
        <f t="shared" si="17"/>
        <v>//</v>
      </c>
      <c r="AZ20" s="364" t="str">
        <f t="shared" si="18"/>
        <v>//</v>
      </c>
      <c r="BA20" s="364" t="str">
        <f t="shared" si="19"/>
        <v>//</v>
      </c>
      <c r="BB20" s="364" t="str">
        <f t="shared" si="20"/>
        <v>//</v>
      </c>
      <c r="BC20" s="364" t="str">
        <f t="shared" si="21"/>
        <v>//</v>
      </c>
      <c r="BD20" s="364" t="str">
        <f t="shared" si="22"/>
        <v>//</v>
      </c>
      <c r="BE20" s="364" t="str">
        <f t="shared" si="23"/>
        <v>//</v>
      </c>
    </row>
    <row r="21" spans="1:57" ht="12.75" customHeight="1">
      <c r="A21" s="351" t="s">
        <v>138</v>
      </c>
      <c r="B21" s="349">
        <v>1.9</v>
      </c>
      <c r="C21" s="349">
        <v>1.8</v>
      </c>
      <c r="D21" s="349" t="s">
        <v>374</v>
      </c>
      <c r="E21" s="349">
        <v>2.5</v>
      </c>
      <c r="F21" s="349">
        <v>38.6</v>
      </c>
      <c r="G21" s="349">
        <v>41.1</v>
      </c>
      <c r="H21" s="349" t="s">
        <v>374</v>
      </c>
      <c r="I21" s="349">
        <v>28.3</v>
      </c>
      <c r="K21" s="245" t="s">
        <v>137</v>
      </c>
      <c r="L21" s="244" t="s">
        <v>136</v>
      </c>
      <c r="M21" s="244"/>
      <c r="N21" s="244"/>
      <c r="O21" s="244"/>
      <c r="P21" s="244"/>
      <c r="Q21" s="244"/>
      <c r="R21" s="244"/>
      <c r="S21" s="244"/>
      <c r="T21" s="244"/>
      <c r="U21" s="244"/>
      <c r="V21" s="244"/>
      <c r="W21" s="244"/>
      <c r="X21" s="244"/>
      <c r="Y21" s="244"/>
      <c r="Z21" s="244"/>
      <c r="AA21" s="244"/>
      <c r="AB21" s="244"/>
      <c r="AC21" s="244"/>
      <c r="AD21" s="244"/>
      <c r="AF21" s="364">
        <f t="shared" si="0"/>
        <v>1.9</v>
      </c>
      <c r="AG21" s="364">
        <f t="shared" si="1"/>
        <v>1.8</v>
      </c>
      <c r="AH21" s="364" t="e">
        <f t="shared" si="2"/>
        <v>#VALUE!</v>
      </c>
      <c r="AI21" s="364">
        <f t="shared" si="3"/>
        <v>2.5</v>
      </c>
      <c r="AJ21" s="364">
        <f t="shared" si="4"/>
        <v>38.6</v>
      </c>
      <c r="AK21" s="364">
        <f t="shared" si="5"/>
        <v>41.1</v>
      </c>
      <c r="AL21" s="364" t="e">
        <f t="shared" si="6"/>
        <v>#VALUE!</v>
      </c>
      <c r="AM21" s="364">
        <f t="shared" si="7"/>
        <v>28.3</v>
      </c>
      <c r="AN21" s="364"/>
      <c r="AO21" s="364">
        <f t="shared" si="8"/>
        <v>1.9</v>
      </c>
      <c r="AP21" s="364">
        <f t="shared" si="9"/>
        <v>1.8</v>
      </c>
      <c r="AQ21" s="364" t="str">
        <f t="shared" si="10"/>
        <v>//</v>
      </c>
      <c r="AR21" s="364">
        <f t="shared" si="11"/>
        <v>2.5</v>
      </c>
      <c r="AS21" s="364">
        <f t="shared" si="12"/>
        <v>38.6</v>
      </c>
      <c r="AT21" s="364">
        <f t="shared" si="13"/>
        <v>41.1</v>
      </c>
      <c r="AU21" s="364" t="str">
        <f t="shared" si="14"/>
        <v>//</v>
      </c>
      <c r="AV21" s="364">
        <f t="shared" si="15"/>
        <v>28.3</v>
      </c>
      <c r="AX21" s="364">
        <f t="shared" si="16"/>
        <v>1.9</v>
      </c>
      <c r="AY21" s="364">
        <f t="shared" si="17"/>
        <v>1.8</v>
      </c>
      <c r="AZ21" s="364" t="str">
        <f t="shared" si="18"/>
        <v>//</v>
      </c>
      <c r="BA21" s="364">
        <f t="shared" si="19"/>
        <v>2.5</v>
      </c>
      <c r="BB21" s="364">
        <f t="shared" si="20"/>
        <v>38.6</v>
      </c>
      <c r="BC21" s="364">
        <f t="shared" si="21"/>
        <v>41.1</v>
      </c>
      <c r="BD21" s="364" t="str">
        <f t="shared" si="22"/>
        <v>//</v>
      </c>
      <c r="BE21" s="364">
        <f t="shared" si="23"/>
        <v>28.3</v>
      </c>
    </row>
    <row r="22" spans="1:57" ht="12.75" customHeight="1">
      <c r="A22" s="351" t="s">
        <v>135</v>
      </c>
      <c r="B22" s="349">
        <v>1.8</v>
      </c>
      <c r="C22" s="349" t="s">
        <v>610</v>
      </c>
      <c r="D22" s="349" t="s">
        <v>610</v>
      </c>
      <c r="E22" s="349" t="s">
        <v>610</v>
      </c>
      <c r="F22" s="349">
        <v>24.8</v>
      </c>
      <c r="G22" s="349" t="s">
        <v>610</v>
      </c>
      <c r="H22" s="349" t="s">
        <v>610</v>
      </c>
      <c r="I22" s="349" t="s">
        <v>610</v>
      </c>
      <c r="K22" s="245" t="s">
        <v>134</v>
      </c>
      <c r="L22" s="244" t="s">
        <v>133</v>
      </c>
      <c r="M22" s="244"/>
      <c r="N22" s="244"/>
      <c r="O22" s="244"/>
      <c r="P22" s="244"/>
      <c r="Q22" s="244"/>
      <c r="R22" s="244"/>
      <c r="S22" s="244"/>
      <c r="T22" s="244"/>
      <c r="U22" s="244"/>
      <c r="V22" s="244"/>
      <c r="W22" s="244"/>
      <c r="X22" s="244"/>
      <c r="Y22" s="244"/>
      <c r="Z22" s="244"/>
      <c r="AA22" s="244"/>
      <c r="AB22" s="244"/>
      <c r="AC22" s="244"/>
      <c r="AD22" s="244"/>
      <c r="AF22" s="364">
        <f t="shared" si="0"/>
        <v>1.8</v>
      </c>
      <c r="AG22" s="364" t="str">
        <f t="shared" si="1"/>
        <v>...</v>
      </c>
      <c r="AH22" s="364" t="str">
        <f t="shared" si="2"/>
        <v>...</v>
      </c>
      <c r="AI22" s="364" t="str">
        <f t="shared" si="3"/>
        <v>...</v>
      </c>
      <c r="AJ22" s="364">
        <f t="shared" si="4"/>
        <v>24.8</v>
      </c>
      <c r="AK22" s="364" t="str">
        <f t="shared" si="5"/>
        <v>...</v>
      </c>
      <c r="AL22" s="364" t="str">
        <f t="shared" si="6"/>
        <v>...</v>
      </c>
      <c r="AM22" s="364" t="str">
        <f t="shared" si="7"/>
        <v>...</v>
      </c>
      <c r="AN22" s="364"/>
      <c r="AO22" s="364">
        <f t="shared" si="8"/>
        <v>1.8</v>
      </c>
      <c r="AP22" s="364" t="str">
        <f t="shared" si="9"/>
        <v>...</v>
      </c>
      <c r="AQ22" s="364" t="str">
        <f t="shared" si="10"/>
        <v>...</v>
      </c>
      <c r="AR22" s="364" t="str">
        <f t="shared" si="11"/>
        <v>...</v>
      </c>
      <c r="AS22" s="364">
        <f t="shared" si="12"/>
        <v>24.8</v>
      </c>
      <c r="AT22" s="364" t="str">
        <f t="shared" si="13"/>
        <v>...</v>
      </c>
      <c r="AU22" s="364" t="str">
        <f t="shared" si="14"/>
        <v>...</v>
      </c>
      <c r="AV22" s="364" t="str">
        <f t="shared" si="15"/>
        <v>...</v>
      </c>
      <c r="AX22" s="364">
        <f t="shared" si="16"/>
        <v>1.8</v>
      </c>
      <c r="AY22" s="364" t="str">
        <f t="shared" si="17"/>
        <v>...</v>
      </c>
      <c r="AZ22" s="364" t="str">
        <f t="shared" si="18"/>
        <v>...</v>
      </c>
      <c r="BA22" s="364" t="str">
        <f t="shared" si="19"/>
        <v>...</v>
      </c>
      <c r="BB22" s="364">
        <f t="shared" si="20"/>
        <v>24.8</v>
      </c>
      <c r="BC22" s="364" t="str">
        <f t="shared" si="21"/>
        <v>...</v>
      </c>
      <c r="BD22" s="364" t="str">
        <f t="shared" si="22"/>
        <v>...</v>
      </c>
      <c r="BE22" s="364" t="str">
        <f t="shared" si="23"/>
        <v>...</v>
      </c>
    </row>
    <row r="23" spans="1:57" ht="12.75" customHeight="1">
      <c r="A23" s="351" t="s">
        <v>132</v>
      </c>
      <c r="B23" s="349" t="s">
        <v>610</v>
      </c>
      <c r="C23" s="349" t="s">
        <v>374</v>
      </c>
      <c r="D23" s="349" t="s">
        <v>610</v>
      </c>
      <c r="E23" s="349" t="s">
        <v>610</v>
      </c>
      <c r="F23" s="349" t="s">
        <v>610</v>
      </c>
      <c r="G23" s="349" t="s">
        <v>374</v>
      </c>
      <c r="H23" s="349" t="s">
        <v>610</v>
      </c>
      <c r="I23" s="349" t="s">
        <v>610</v>
      </c>
      <c r="K23" s="245" t="s">
        <v>131</v>
      </c>
      <c r="L23" s="244" t="s">
        <v>130</v>
      </c>
      <c r="M23" s="244"/>
      <c r="N23" s="244"/>
      <c r="O23" s="244"/>
      <c r="P23" s="244"/>
      <c r="Q23" s="244"/>
      <c r="R23" s="244"/>
      <c r="S23" s="244"/>
      <c r="T23" s="244"/>
      <c r="U23" s="244"/>
      <c r="V23" s="244"/>
      <c r="W23" s="244"/>
      <c r="X23" s="244"/>
      <c r="Y23" s="244"/>
      <c r="Z23" s="244"/>
      <c r="AA23" s="244"/>
      <c r="AB23" s="244"/>
      <c r="AC23" s="244"/>
      <c r="AD23" s="244"/>
      <c r="AF23" s="364" t="str">
        <f t="shared" si="0"/>
        <v>...</v>
      </c>
      <c r="AG23" s="364" t="e">
        <f t="shared" si="1"/>
        <v>#VALUE!</v>
      </c>
      <c r="AH23" s="364" t="str">
        <f t="shared" si="2"/>
        <v>...</v>
      </c>
      <c r="AI23" s="364" t="str">
        <f t="shared" si="3"/>
        <v>...</v>
      </c>
      <c r="AJ23" s="364" t="str">
        <f t="shared" si="4"/>
        <v>...</v>
      </c>
      <c r="AK23" s="364" t="e">
        <f t="shared" si="5"/>
        <v>#VALUE!</v>
      </c>
      <c r="AL23" s="364" t="str">
        <f t="shared" si="6"/>
        <v>...</v>
      </c>
      <c r="AM23" s="364" t="str">
        <f t="shared" si="7"/>
        <v>...</v>
      </c>
      <c r="AN23" s="364"/>
      <c r="AO23" s="364" t="str">
        <f t="shared" si="8"/>
        <v>...</v>
      </c>
      <c r="AP23" s="364" t="str">
        <f t="shared" si="9"/>
        <v>//</v>
      </c>
      <c r="AQ23" s="364" t="str">
        <f t="shared" si="10"/>
        <v>...</v>
      </c>
      <c r="AR23" s="364" t="str">
        <f t="shared" si="11"/>
        <v>...</v>
      </c>
      <c r="AS23" s="364" t="str">
        <f t="shared" si="12"/>
        <v>...</v>
      </c>
      <c r="AT23" s="364" t="str">
        <f t="shared" si="13"/>
        <v>//</v>
      </c>
      <c r="AU23" s="364" t="str">
        <f t="shared" si="14"/>
        <v>...</v>
      </c>
      <c r="AV23" s="364" t="str">
        <f t="shared" si="15"/>
        <v>...</v>
      </c>
      <c r="AX23" s="364" t="str">
        <f t="shared" si="16"/>
        <v>...</v>
      </c>
      <c r="AY23" s="364" t="str">
        <f t="shared" si="17"/>
        <v>//</v>
      </c>
      <c r="AZ23" s="364" t="str">
        <f t="shared" si="18"/>
        <v>...</v>
      </c>
      <c r="BA23" s="364" t="str">
        <f t="shared" si="19"/>
        <v>...</v>
      </c>
      <c r="BB23" s="364" t="str">
        <f t="shared" si="20"/>
        <v>...</v>
      </c>
      <c r="BC23" s="364" t="str">
        <f t="shared" si="21"/>
        <v>//</v>
      </c>
      <c r="BD23" s="364" t="str">
        <f t="shared" si="22"/>
        <v>...</v>
      </c>
      <c r="BE23" s="364" t="str">
        <f t="shared" si="23"/>
        <v>...</v>
      </c>
    </row>
    <row r="24" spans="1:57" ht="12.75" customHeight="1">
      <c r="A24" s="351" t="s">
        <v>129</v>
      </c>
      <c r="B24" s="349">
        <v>2</v>
      </c>
      <c r="C24" s="349" t="s">
        <v>610</v>
      </c>
      <c r="D24" s="349" t="s">
        <v>610</v>
      </c>
      <c r="E24" s="349">
        <v>1.6</v>
      </c>
      <c r="F24" s="349">
        <v>15.7</v>
      </c>
      <c r="G24" s="349" t="s">
        <v>610</v>
      </c>
      <c r="H24" s="349" t="s">
        <v>610</v>
      </c>
      <c r="I24" s="349">
        <v>18.399999999999999</v>
      </c>
      <c r="K24" s="245" t="s">
        <v>128</v>
      </c>
      <c r="L24" s="244" t="s">
        <v>127</v>
      </c>
      <c r="M24" s="244"/>
      <c r="N24" s="244"/>
      <c r="O24" s="244"/>
      <c r="P24" s="244"/>
      <c r="Q24" s="244"/>
      <c r="R24" s="244"/>
      <c r="S24" s="244"/>
      <c r="T24" s="244"/>
      <c r="U24" s="244"/>
      <c r="V24" s="244"/>
      <c r="W24" s="244"/>
      <c r="X24" s="244"/>
      <c r="Y24" s="244"/>
      <c r="Z24" s="244"/>
      <c r="AA24" s="244"/>
      <c r="AB24" s="244"/>
      <c r="AC24" s="244"/>
      <c r="AD24" s="244"/>
      <c r="AF24" s="364">
        <f t="shared" si="0"/>
        <v>2</v>
      </c>
      <c r="AG24" s="364" t="str">
        <f t="shared" si="1"/>
        <v>...</v>
      </c>
      <c r="AH24" s="364" t="str">
        <f t="shared" si="2"/>
        <v>...</v>
      </c>
      <c r="AI24" s="364">
        <f t="shared" si="3"/>
        <v>1.6</v>
      </c>
      <c r="AJ24" s="364">
        <f t="shared" si="4"/>
        <v>15.7</v>
      </c>
      <c r="AK24" s="364" t="str">
        <f t="shared" si="5"/>
        <v>...</v>
      </c>
      <c r="AL24" s="364" t="str">
        <f t="shared" si="6"/>
        <v>...</v>
      </c>
      <c r="AM24" s="364">
        <f t="shared" si="7"/>
        <v>18.399999999999999</v>
      </c>
      <c r="AN24" s="364"/>
      <c r="AO24" s="364">
        <f t="shared" si="8"/>
        <v>2</v>
      </c>
      <c r="AP24" s="364" t="str">
        <f t="shared" si="9"/>
        <v>...</v>
      </c>
      <c r="AQ24" s="364" t="str">
        <f t="shared" si="10"/>
        <v>...</v>
      </c>
      <c r="AR24" s="364">
        <f t="shared" si="11"/>
        <v>1.6</v>
      </c>
      <c r="AS24" s="364">
        <f t="shared" si="12"/>
        <v>15.7</v>
      </c>
      <c r="AT24" s="364" t="str">
        <f t="shared" si="13"/>
        <v>...</v>
      </c>
      <c r="AU24" s="364" t="str">
        <f t="shared" si="14"/>
        <v>...</v>
      </c>
      <c r="AV24" s="364">
        <f t="shared" si="15"/>
        <v>18.399999999999999</v>
      </c>
      <c r="AX24" s="364">
        <f t="shared" si="16"/>
        <v>2</v>
      </c>
      <c r="AY24" s="364" t="str">
        <f t="shared" si="17"/>
        <v>...</v>
      </c>
      <c r="AZ24" s="364" t="str">
        <f t="shared" si="18"/>
        <v>...</v>
      </c>
      <c r="BA24" s="364">
        <f t="shared" si="19"/>
        <v>1.6</v>
      </c>
      <c r="BB24" s="364">
        <f t="shared" si="20"/>
        <v>15.7</v>
      </c>
      <c r="BC24" s="364" t="str">
        <f t="shared" si="21"/>
        <v>...</v>
      </c>
      <c r="BD24" s="364" t="str">
        <f t="shared" si="22"/>
        <v>...</v>
      </c>
      <c r="BE24" s="364">
        <f t="shared" si="23"/>
        <v>18.399999999999999</v>
      </c>
    </row>
    <row r="25" spans="1:57" ht="12.75" customHeight="1">
      <c r="A25" s="351" t="s">
        <v>126</v>
      </c>
      <c r="B25" s="349">
        <v>1.7</v>
      </c>
      <c r="C25" s="349" t="s">
        <v>610</v>
      </c>
      <c r="D25" s="349" t="s">
        <v>610</v>
      </c>
      <c r="E25" s="349">
        <v>1.8</v>
      </c>
      <c r="F25" s="349">
        <v>23.6</v>
      </c>
      <c r="G25" s="349" t="s">
        <v>610</v>
      </c>
      <c r="H25" s="349" t="s">
        <v>610</v>
      </c>
      <c r="I25" s="349">
        <v>14.6</v>
      </c>
      <c r="K25" s="245" t="s">
        <v>125</v>
      </c>
      <c r="L25" s="244" t="s">
        <v>124</v>
      </c>
      <c r="M25" s="244"/>
      <c r="N25" s="244"/>
      <c r="O25" s="244"/>
      <c r="P25" s="244"/>
      <c r="Q25" s="244"/>
      <c r="R25" s="244"/>
      <c r="S25" s="244"/>
      <c r="T25" s="244"/>
      <c r="U25" s="244"/>
      <c r="V25" s="244"/>
      <c r="W25" s="244"/>
      <c r="X25" s="244"/>
      <c r="Y25" s="244"/>
      <c r="Z25" s="244"/>
      <c r="AA25" s="244"/>
      <c r="AB25" s="244"/>
      <c r="AC25" s="244"/>
      <c r="AD25" s="244"/>
      <c r="AF25" s="364">
        <f t="shared" si="0"/>
        <v>1.7</v>
      </c>
      <c r="AG25" s="364" t="str">
        <f t="shared" si="1"/>
        <v>...</v>
      </c>
      <c r="AH25" s="364" t="str">
        <f t="shared" si="2"/>
        <v>...</v>
      </c>
      <c r="AI25" s="364">
        <f t="shared" si="3"/>
        <v>1.8</v>
      </c>
      <c r="AJ25" s="364">
        <f t="shared" si="4"/>
        <v>23.6</v>
      </c>
      <c r="AK25" s="364" t="str">
        <f t="shared" si="5"/>
        <v>...</v>
      </c>
      <c r="AL25" s="364" t="str">
        <f t="shared" si="6"/>
        <v>...</v>
      </c>
      <c r="AM25" s="364">
        <f t="shared" si="7"/>
        <v>14.6</v>
      </c>
      <c r="AN25" s="364"/>
      <c r="AO25" s="364">
        <f t="shared" si="8"/>
        <v>1.7</v>
      </c>
      <c r="AP25" s="364" t="str">
        <f t="shared" si="9"/>
        <v>...</v>
      </c>
      <c r="AQ25" s="364" t="str">
        <f t="shared" si="10"/>
        <v>...</v>
      </c>
      <c r="AR25" s="364">
        <f t="shared" si="11"/>
        <v>1.8</v>
      </c>
      <c r="AS25" s="364">
        <f t="shared" si="12"/>
        <v>23.6</v>
      </c>
      <c r="AT25" s="364" t="str">
        <f t="shared" si="13"/>
        <v>...</v>
      </c>
      <c r="AU25" s="364" t="str">
        <f t="shared" si="14"/>
        <v>...</v>
      </c>
      <c r="AV25" s="364">
        <f t="shared" si="15"/>
        <v>14.6</v>
      </c>
      <c r="AX25" s="364">
        <f t="shared" si="16"/>
        <v>1.7</v>
      </c>
      <c r="AY25" s="364" t="str">
        <f t="shared" si="17"/>
        <v>...</v>
      </c>
      <c r="AZ25" s="364" t="str">
        <f t="shared" si="18"/>
        <v>...</v>
      </c>
      <c r="BA25" s="364">
        <f t="shared" si="19"/>
        <v>1.8</v>
      </c>
      <c r="BB25" s="364">
        <f t="shared" si="20"/>
        <v>23.6</v>
      </c>
      <c r="BC25" s="364" t="str">
        <f t="shared" si="21"/>
        <v>...</v>
      </c>
      <c r="BD25" s="364" t="str">
        <f t="shared" si="22"/>
        <v>...</v>
      </c>
      <c r="BE25" s="364">
        <f t="shared" si="23"/>
        <v>14.6</v>
      </c>
    </row>
    <row r="26" spans="1:57" ht="12.75" customHeight="1">
      <c r="A26" s="351" t="s">
        <v>123</v>
      </c>
      <c r="B26" s="349">
        <v>1.6</v>
      </c>
      <c r="C26" s="349">
        <v>1.7</v>
      </c>
      <c r="D26" s="349" t="s">
        <v>610</v>
      </c>
      <c r="E26" s="349" t="s">
        <v>610</v>
      </c>
      <c r="F26" s="349">
        <v>33.200000000000003</v>
      </c>
      <c r="G26" s="349">
        <v>40.799999999999997</v>
      </c>
      <c r="H26" s="349" t="s">
        <v>610</v>
      </c>
      <c r="I26" s="349" t="s">
        <v>610</v>
      </c>
      <c r="K26" s="245" t="s">
        <v>122</v>
      </c>
      <c r="L26" s="244" t="s">
        <v>121</v>
      </c>
      <c r="M26" s="244"/>
      <c r="N26" s="244"/>
      <c r="O26" s="244"/>
      <c r="P26" s="244"/>
      <c r="Q26" s="244"/>
      <c r="R26" s="244"/>
      <c r="S26" s="244"/>
      <c r="T26" s="244"/>
      <c r="U26" s="244"/>
      <c r="V26" s="244"/>
      <c r="W26" s="244"/>
      <c r="X26" s="244"/>
      <c r="Y26" s="244"/>
      <c r="Z26" s="244"/>
      <c r="AA26" s="244"/>
      <c r="AB26" s="244"/>
      <c r="AC26" s="244"/>
      <c r="AD26" s="244"/>
      <c r="AF26" s="364">
        <f t="shared" si="0"/>
        <v>1.6</v>
      </c>
      <c r="AG26" s="364">
        <f t="shared" si="1"/>
        <v>1.7</v>
      </c>
      <c r="AH26" s="364" t="str">
        <f t="shared" si="2"/>
        <v>...</v>
      </c>
      <c r="AI26" s="364" t="str">
        <f t="shared" si="3"/>
        <v>...</v>
      </c>
      <c r="AJ26" s="364">
        <f t="shared" si="4"/>
        <v>33.200000000000003</v>
      </c>
      <c r="AK26" s="364">
        <f t="shared" si="5"/>
        <v>40.799999999999997</v>
      </c>
      <c r="AL26" s="364" t="str">
        <f t="shared" si="6"/>
        <v>...</v>
      </c>
      <c r="AM26" s="364" t="str">
        <f t="shared" si="7"/>
        <v>...</v>
      </c>
      <c r="AN26" s="364"/>
      <c r="AO26" s="364">
        <f t="shared" si="8"/>
        <v>1.6</v>
      </c>
      <c r="AP26" s="364">
        <f t="shared" si="9"/>
        <v>1.7</v>
      </c>
      <c r="AQ26" s="364" t="str">
        <f t="shared" si="10"/>
        <v>...</v>
      </c>
      <c r="AR26" s="364" t="str">
        <f t="shared" si="11"/>
        <v>...</v>
      </c>
      <c r="AS26" s="364">
        <f t="shared" si="12"/>
        <v>33.200000000000003</v>
      </c>
      <c r="AT26" s="364">
        <f t="shared" si="13"/>
        <v>40.799999999999997</v>
      </c>
      <c r="AU26" s="364" t="str">
        <f t="shared" si="14"/>
        <v>...</v>
      </c>
      <c r="AV26" s="364" t="str">
        <f t="shared" si="15"/>
        <v>...</v>
      </c>
      <c r="AX26" s="364">
        <f t="shared" si="16"/>
        <v>1.6</v>
      </c>
      <c r="AY26" s="364">
        <f t="shared" si="17"/>
        <v>1.7</v>
      </c>
      <c r="AZ26" s="364" t="str">
        <f t="shared" si="18"/>
        <v>...</v>
      </c>
      <c r="BA26" s="364" t="str">
        <f t="shared" si="19"/>
        <v>...</v>
      </c>
      <c r="BB26" s="364">
        <f t="shared" si="20"/>
        <v>33.200000000000003</v>
      </c>
      <c r="BC26" s="364">
        <f t="shared" si="21"/>
        <v>40.799999999999997</v>
      </c>
      <c r="BD26" s="364" t="str">
        <f t="shared" si="22"/>
        <v>...</v>
      </c>
      <c r="BE26" s="364" t="str">
        <f t="shared" si="23"/>
        <v>...</v>
      </c>
    </row>
    <row r="27" spans="1:57" ht="12.75" customHeight="1">
      <c r="A27" s="351" t="s">
        <v>120</v>
      </c>
      <c r="B27" s="349" t="s">
        <v>610</v>
      </c>
      <c r="C27" s="349" t="s">
        <v>374</v>
      </c>
      <c r="D27" s="349" t="s">
        <v>610</v>
      </c>
      <c r="E27" s="349" t="s">
        <v>610</v>
      </c>
      <c r="F27" s="349" t="s">
        <v>610</v>
      </c>
      <c r="G27" s="349" t="s">
        <v>374</v>
      </c>
      <c r="H27" s="349" t="s">
        <v>610</v>
      </c>
      <c r="I27" s="349" t="s">
        <v>610</v>
      </c>
      <c r="K27" s="245" t="s">
        <v>119</v>
      </c>
      <c r="L27" s="244" t="s">
        <v>118</v>
      </c>
      <c r="M27" s="244"/>
      <c r="N27" s="244"/>
      <c r="O27" s="244"/>
      <c r="P27" s="244"/>
      <c r="Q27" s="244"/>
      <c r="R27" s="244"/>
      <c r="S27" s="244"/>
      <c r="T27" s="244"/>
      <c r="U27" s="244"/>
      <c r="V27" s="244"/>
      <c r="W27" s="244"/>
      <c r="X27" s="244"/>
      <c r="Y27" s="244"/>
      <c r="Z27" s="244"/>
      <c r="AA27" s="244"/>
      <c r="AB27" s="244"/>
      <c r="AC27" s="244"/>
      <c r="AD27" s="244"/>
      <c r="AF27" s="364" t="str">
        <f t="shared" si="0"/>
        <v>...</v>
      </c>
      <c r="AG27" s="364" t="e">
        <f t="shared" si="1"/>
        <v>#VALUE!</v>
      </c>
      <c r="AH27" s="364" t="str">
        <f t="shared" si="2"/>
        <v>...</v>
      </c>
      <c r="AI27" s="364" t="str">
        <f t="shared" si="3"/>
        <v>...</v>
      </c>
      <c r="AJ27" s="364" t="str">
        <f t="shared" si="4"/>
        <v>...</v>
      </c>
      <c r="AK27" s="364" t="e">
        <f t="shared" si="5"/>
        <v>#VALUE!</v>
      </c>
      <c r="AL27" s="364" t="str">
        <f t="shared" si="6"/>
        <v>...</v>
      </c>
      <c r="AM27" s="364" t="str">
        <f t="shared" si="7"/>
        <v>...</v>
      </c>
      <c r="AN27" s="364"/>
      <c r="AO27" s="364" t="str">
        <f t="shared" si="8"/>
        <v>...</v>
      </c>
      <c r="AP27" s="364" t="str">
        <f t="shared" si="9"/>
        <v>//</v>
      </c>
      <c r="AQ27" s="364" t="str">
        <f t="shared" si="10"/>
        <v>...</v>
      </c>
      <c r="AR27" s="364" t="str">
        <f t="shared" si="11"/>
        <v>...</v>
      </c>
      <c r="AS27" s="364" t="str">
        <f t="shared" si="12"/>
        <v>...</v>
      </c>
      <c r="AT27" s="364" t="str">
        <f t="shared" si="13"/>
        <v>//</v>
      </c>
      <c r="AU27" s="364" t="str">
        <f t="shared" si="14"/>
        <v>...</v>
      </c>
      <c r="AV27" s="364" t="str">
        <f t="shared" si="15"/>
        <v>...</v>
      </c>
      <c r="AX27" s="364" t="str">
        <f t="shared" si="16"/>
        <v>...</v>
      </c>
      <c r="AY27" s="364" t="str">
        <f t="shared" si="17"/>
        <v>//</v>
      </c>
      <c r="AZ27" s="364" t="str">
        <f t="shared" si="18"/>
        <v>...</v>
      </c>
      <c r="BA27" s="364" t="str">
        <f t="shared" si="19"/>
        <v>...</v>
      </c>
      <c r="BB27" s="364" t="str">
        <f t="shared" si="20"/>
        <v>...</v>
      </c>
      <c r="BC27" s="364" t="str">
        <f t="shared" si="21"/>
        <v>//</v>
      </c>
      <c r="BD27" s="364" t="str">
        <f t="shared" si="22"/>
        <v>...</v>
      </c>
      <c r="BE27" s="364" t="str">
        <f t="shared" si="23"/>
        <v>...</v>
      </c>
    </row>
    <row r="28" spans="1:57" ht="12.75" customHeight="1">
      <c r="A28" s="351" t="s">
        <v>117</v>
      </c>
      <c r="B28" s="349">
        <v>1.6</v>
      </c>
      <c r="C28" s="349" t="s">
        <v>610</v>
      </c>
      <c r="D28" s="349" t="s">
        <v>610</v>
      </c>
      <c r="E28" s="349">
        <v>1.6</v>
      </c>
      <c r="F28" s="349">
        <v>20.5</v>
      </c>
      <c r="G28" s="349" t="s">
        <v>610</v>
      </c>
      <c r="H28" s="349" t="s">
        <v>610</v>
      </c>
      <c r="I28" s="349">
        <v>22.4</v>
      </c>
      <c r="K28" s="245" t="s">
        <v>116</v>
      </c>
      <c r="L28" s="244" t="s">
        <v>115</v>
      </c>
      <c r="M28" s="244"/>
      <c r="N28" s="244"/>
      <c r="O28" s="244"/>
      <c r="P28" s="244"/>
      <c r="Q28" s="244"/>
      <c r="R28" s="244"/>
      <c r="S28" s="244"/>
      <c r="T28" s="244"/>
      <c r="U28" s="244"/>
      <c r="V28" s="244"/>
      <c r="W28" s="244"/>
      <c r="X28" s="244"/>
      <c r="Y28" s="244"/>
      <c r="Z28" s="244"/>
      <c r="AA28" s="244"/>
      <c r="AB28" s="244"/>
      <c r="AC28" s="244"/>
      <c r="AD28" s="244"/>
      <c r="AF28" s="364">
        <f t="shared" si="0"/>
        <v>1.6</v>
      </c>
      <c r="AG28" s="364" t="str">
        <f t="shared" si="1"/>
        <v>...</v>
      </c>
      <c r="AH28" s="364" t="str">
        <f t="shared" si="2"/>
        <v>...</v>
      </c>
      <c r="AI28" s="364">
        <f t="shared" si="3"/>
        <v>1.6</v>
      </c>
      <c r="AJ28" s="364">
        <f t="shared" si="4"/>
        <v>20.5</v>
      </c>
      <c r="AK28" s="364" t="str">
        <f t="shared" si="5"/>
        <v>...</v>
      </c>
      <c r="AL28" s="364" t="str">
        <f t="shared" si="6"/>
        <v>...</v>
      </c>
      <c r="AM28" s="364">
        <f t="shared" si="7"/>
        <v>22.4</v>
      </c>
      <c r="AN28" s="364"/>
      <c r="AO28" s="364">
        <f t="shared" si="8"/>
        <v>1.6</v>
      </c>
      <c r="AP28" s="364" t="str">
        <f t="shared" si="9"/>
        <v>...</v>
      </c>
      <c r="AQ28" s="364" t="str">
        <f t="shared" si="10"/>
        <v>...</v>
      </c>
      <c r="AR28" s="364">
        <f t="shared" si="11"/>
        <v>1.6</v>
      </c>
      <c r="AS28" s="364">
        <f t="shared" si="12"/>
        <v>20.5</v>
      </c>
      <c r="AT28" s="364" t="str">
        <f t="shared" si="13"/>
        <v>...</v>
      </c>
      <c r="AU28" s="364" t="str">
        <f t="shared" si="14"/>
        <v>...</v>
      </c>
      <c r="AV28" s="364">
        <f t="shared" si="15"/>
        <v>22.4</v>
      </c>
      <c r="AX28" s="364">
        <f t="shared" si="16"/>
        <v>1.6</v>
      </c>
      <c r="AY28" s="364" t="str">
        <f t="shared" si="17"/>
        <v>...</v>
      </c>
      <c r="AZ28" s="364" t="str">
        <f t="shared" si="18"/>
        <v>...</v>
      </c>
      <c r="BA28" s="364">
        <f t="shared" si="19"/>
        <v>1.6</v>
      </c>
      <c r="BB28" s="364">
        <f t="shared" si="20"/>
        <v>20.5</v>
      </c>
      <c r="BC28" s="364" t="str">
        <f t="shared" si="21"/>
        <v>...</v>
      </c>
      <c r="BD28" s="364" t="str">
        <f t="shared" si="22"/>
        <v>...</v>
      </c>
      <c r="BE28" s="364">
        <f t="shared" si="23"/>
        <v>22.4</v>
      </c>
    </row>
    <row r="29" spans="1:57" ht="12.75" customHeight="1">
      <c r="A29" s="351" t="s">
        <v>114</v>
      </c>
      <c r="B29" s="349">
        <v>1.2</v>
      </c>
      <c r="C29" s="349" t="s">
        <v>374</v>
      </c>
      <c r="D29" s="349" t="s">
        <v>610</v>
      </c>
      <c r="E29" s="349" t="s">
        <v>610</v>
      </c>
      <c r="F29" s="349">
        <v>27.1</v>
      </c>
      <c r="G29" s="349" t="s">
        <v>374</v>
      </c>
      <c r="H29" s="349" t="s">
        <v>610</v>
      </c>
      <c r="I29" s="349" t="s">
        <v>610</v>
      </c>
      <c r="K29" s="245" t="s">
        <v>113</v>
      </c>
      <c r="L29" s="244" t="s">
        <v>112</v>
      </c>
      <c r="M29" s="244"/>
      <c r="N29" s="244"/>
      <c r="O29" s="244"/>
      <c r="P29" s="244"/>
      <c r="Q29" s="244"/>
      <c r="R29" s="244"/>
      <c r="S29" s="244"/>
      <c r="T29" s="244"/>
      <c r="U29" s="244"/>
      <c r="V29" s="244"/>
      <c r="W29" s="244"/>
      <c r="X29" s="244"/>
      <c r="Y29" s="244"/>
      <c r="Z29" s="244"/>
      <c r="AA29" s="244"/>
      <c r="AB29" s="244"/>
      <c r="AC29" s="244"/>
      <c r="AD29" s="244"/>
      <c r="AF29" s="364">
        <f t="shared" si="0"/>
        <v>1.2</v>
      </c>
      <c r="AG29" s="364" t="e">
        <f t="shared" si="1"/>
        <v>#VALUE!</v>
      </c>
      <c r="AH29" s="364" t="str">
        <f t="shared" si="2"/>
        <v>...</v>
      </c>
      <c r="AI29" s="364" t="str">
        <f t="shared" si="3"/>
        <v>...</v>
      </c>
      <c r="AJ29" s="364">
        <f t="shared" si="4"/>
        <v>27.1</v>
      </c>
      <c r="AK29" s="364" t="e">
        <f t="shared" si="5"/>
        <v>#VALUE!</v>
      </c>
      <c r="AL29" s="364" t="str">
        <f t="shared" si="6"/>
        <v>...</v>
      </c>
      <c r="AM29" s="364" t="str">
        <f t="shared" si="7"/>
        <v>...</v>
      </c>
      <c r="AN29" s="364"/>
      <c r="AO29" s="364">
        <f t="shared" si="8"/>
        <v>1.2</v>
      </c>
      <c r="AP29" s="364" t="str">
        <f t="shared" si="9"/>
        <v>//</v>
      </c>
      <c r="AQ29" s="364" t="str">
        <f t="shared" si="10"/>
        <v>...</v>
      </c>
      <c r="AR29" s="364" t="str">
        <f t="shared" si="11"/>
        <v>...</v>
      </c>
      <c r="AS29" s="364">
        <f t="shared" si="12"/>
        <v>27.1</v>
      </c>
      <c r="AT29" s="364" t="str">
        <f t="shared" si="13"/>
        <v>//</v>
      </c>
      <c r="AU29" s="364" t="str">
        <f t="shared" si="14"/>
        <v>...</v>
      </c>
      <c r="AV29" s="364" t="str">
        <f t="shared" si="15"/>
        <v>...</v>
      </c>
      <c r="AX29" s="364">
        <f t="shared" si="16"/>
        <v>1.2</v>
      </c>
      <c r="AY29" s="364" t="str">
        <f t="shared" si="17"/>
        <v>//</v>
      </c>
      <c r="AZ29" s="364" t="str">
        <f t="shared" si="18"/>
        <v>...</v>
      </c>
      <c r="BA29" s="364" t="str">
        <f t="shared" si="19"/>
        <v>...</v>
      </c>
      <c r="BB29" s="364">
        <f t="shared" si="20"/>
        <v>27.1</v>
      </c>
      <c r="BC29" s="364" t="str">
        <f t="shared" si="21"/>
        <v>//</v>
      </c>
      <c r="BD29" s="364" t="str">
        <f t="shared" si="22"/>
        <v>...</v>
      </c>
      <c r="BE29" s="364" t="str">
        <f t="shared" si="23"/>
        <v>...</v>
      </c>
    </row>
    <row r="30" spans="1:57" ht="12.75" customHeight="1">
      <c r="A30" s="355" t="s">
        <v>111</v>
      </c>
      <c r="B30" s="353">
        <v>1.7</v>
      </c>
      <c r="C30" s="353">
        <v>1.5</v>
      </c>
      <c r="D30" s="353">
        <v>1.8</v>
      </c>
      <c r="E30" s="353">
        <v>4.0999999999999996</v>
      </c>
      <c r="F30" s="353">
        <v>23.8</v>
      </c>
      <c r="G30" s="353">
        <v>29.9</v>
      </c>
      <c r="H30" s="353">
        <v>14.2</v>
      </c>
      <c r="I30" s="353">
        <v>18.3</v>
      </c>
      <c r="K30" s="251" t="s">
        <v>110</v>
      </c>
      <c r="L30" s="250" t="s">
        <v>55</v>
      </c>
      <c r="M30" s="250"/>
      <c r="N30" s="250"/>
      <c r="O30" s="250"/>
      <c r="P30" s="250"/>
      <c r="Q30" s="250"/>
      <c r="R30" s="250"/>
      <c r="S30" s="250"/>
      <c r="T30" s="250"/>
      <c r="U30" s="250"/>
      <c r="V30" s="250"/>
      <c r="W30" s="250"/>
      <c r="X30" s="250"/>
      <c r="Y30" s="250"/>
      <c r="Z30" s="250"/>
      <c r="AA30" s="250"/>
      <c r="AB30" s="250"/>
      <c r="AC30" s="250"/>
      <c r="AD30" s="250"/>
      <c r="AF30" s="364">
        <f t="shared" si="0"/>
        <v>1.7</v>
      </c>
      <c r="AG30" s="364">
        <f t="shared" si="1"/>
        <v>1.5</v>
      </c>
      <c r="AH30" s="364">
        <f t="shared" si="2"/>
        <v>1.8</v>
      </c>
      <c r="AI30" s="364">
        <f t="shared" si="3"/>
        <v>4.0999999999999996</v>
      </c>
      <c r="AJ30" s="364">
        <f t="shared" si="4"/>
        <v>23.8</v>
      </c>
      <c r="AK30" s="364">
        <f t="shared" si="5"/>
        <v>29.9</v>
      </c>
      <c r="AL30" s="364">
        <f t="shared" si="6"/>
        <v>14.2</v>
      </c>
      <c r="AM30" s="364">
        <f t="shared" si="7"/>
        <v>18.3</v>
      </c>
      <c r="AN30" s="364"/>
      <c r="AO30" s="364">
        <f t="shared" si="8"/>
        <v>1.7</v>
      </c>
      <c r="AP30" s="364">
        <f t="shared" si="9"/>
        <v>1.5</v>
      </c>
      <c r="AQ30" s="364">
        <f t="shared" si="10"/>
        <v>1.8</v>
      </c>
      <c r="AR30" s="364">
        <f t="shared" si="11"/>
        <v>4.0999999999999996</v>
      </c>
      <c r="AS30" s="364">
        <f t="shared" si="12"/>
        <v>23.8</v>
      </c>
      <c r="AT30" s="364">
        <f t="shared" si="13"/>
        <v>29.9</v>
      </c>
      <c r="AU30" s="364">
        <f t="shared" si="14"/>
        <v>14.2</v>
      </c>
      <c r="AV30" s="364">
        <f t="shared" si="15"/>
        <v>18.3</v>
      </c>
      <c r="AX30" s="364">
        <f t="shared" si="16"/>
        <v>1.7</v>
      </c>
      <c r="AY30" s="364">
        <f t="shared" si="17"/>
        <v>1.5</v>
      </c>
      <c r="AZ30" s="364">
        <f t="shared" si="18"/>
        <v>1.8</v>
      </c>
      <c r="BA30" s="364">
        <f t="shared" si="19"/>
        <v>4.0999999999999996</v>
      </c>
      <c r="BB30" s="364">
        <f t="shared" si="20"/>
        <v>23.8</v>
      </c>
      <c r="BC30" s="364">
        <f t="shared" si="21"/>
        <v>29.9</v>
      </c>
      <c r="BD30" s="364">
        <f t="shared" si="22"/>
        <v>14.2</v>
      </c>
      <c r="BE30" s="364">
        <f t="shared" si="23"/>
        <v>18.3</v>
      </c>
    </row>
    <row r="31" spans="1:57" ht="12.75" customHeight="1">
      <c r="A31" s="351" t="s">
        <v>109</v>
      </c>
      <c r="B31" s="349">
        <v>1.6</v>
      </c>
      <c r="C31" s="349" t="s">
        <v>610</v>
      </c>
      <c r="D31" s="349" t="s">
        <v>610</v>
      </c>
      <c r="E31" s="349" t="s">
        <v>610</v>
      </c>
      <c r="F31" s="349">
        <v>26.8</v>
      </c>
      <c r="G31" s="349" t="s">
        <v>610</v>
      </c>
      <c r="H31" s="349" t="s">
        <v>610</v>
      </c>
      <c r="I31" s="349" t="s">
        <v>610</v>
      </c>
      <c r="K31" s="245" t="s">
        <v>108</v>
      </c>
      <c r="L31" s="256">
        <v>1403</v>
      </c>
      <c r="M31" s="256"/>
      <c r="N31" s="256"/>
      <c r="O31" s="256"/>
      <c r="P31" s="256"/>
      <c r="Q31" s="256"/>
      <c r="R31" s="256"/>
      <c r="S31" s="256"/>
      <c r="T31" s="256"/>
      <c r="U31" s="256"/>
      <c r="V31" s="256"/>
      <c r="W31" s="256"/>
      <c r="X31" s="256"/>
      <c r="Y31" s="256"/>
      <c r="Z31" s="256"/>
      <c r="AA31" s="256"/>
      <c r="AB31" s="256"/>
      <c r="AC31" s="256"/>
      <c r="AD31" s="256"/>
      <c r="AF31" s="364">
        <f t="shared" si="0"/>
        <v>1.6</v>
      </c>
      <c r="AG31" s="364" t="str">
        <f t="shared" si="1"/>
        <v>...</v>
      </c>
      <c r="AH31" s="364" t="str">
        <f t="shared" si="2"/>
        <v>...</v>
      </c>
      <c r="AI31" s="364" t="str">
        <f t="shared" si="3"/>
        <v>...</v>
      </c>
      <c r="AJ31" s="364">
        <f t="shared" si="4"/>
        <v>26.8</v>
      </c>
      <c r="AK31" s="364" t="str">
        <f t="shared" si="5"/>
        <v>...</v>
      </c>
      <c r="AL31" s="364" t="str">
        <f t="shared" si="6"/>
        <v>...</v>
      </c>
      <c r="AM31" s="364" t="str">
        <f t="shared" si="7"/>
        <v>...</v>
      </c>
      <c r="AN31" s="364"/>
      <c r="AO31" s="364">
        <f t="shared" si="8"/>
        <v>1.6</v>
      </c>
      <c r="AP31" s="364" t="str">
        <f t="shared" si="9"/>
        <v>...</v>
      </c>
      <c r="AQ31" s="364" t="str">
        <f t="shared" si="10"/>
        <v>...</v>
      </c>
      <c r="AR31" s="364" t="str">
        <f t="shared" si="11"/>
        <v>...</v>
      </c>
      <c r="AS31" s="364">
        <f t="shared" si="12"/>
        <v>26.8</v>
      </c>
      <c r="AT31" s="364" t="str">
        <f t="shared" si="13"/>
        <v>...</v>
      </c>
      <c r="AU31" s="364" t="str">
        <f t="shared" si="14"/>
        <v>...</v>
      </c>
      <c r="AV31" s="364" t="str">
        <f t="shared" si="15"/>
        <v>...</v>
      </c>
      <c r="AX31" s="364">
        <f t="shared" si="16"/>
        <v>1.6</v>
      </c>
      <c r="AY31" s="364" t="str">
        <f t="shared" si="17"/>
        <v>...</v>
      </c>
      <c r="AZ31" s="364" t="str">
        <f t="shared" si="18"/>
        <v>...</v>
      </c>
      <c r="BA31" s="364" t="str">
        <f t="shared" si="19"/>
        <v>...</v>
      </c>
      <c r="BB31" s="364">
        <f t="shared" si="20"/>
        <v>26.8</v>
      </c>
      <c r="BC31" s="364" t="str">
        <f t="shared" si="21"/>
        <v>...</v>
      </c>
      <c r="BD31" s="364" t="str">
        <f t="shared" si="22"/>
        <v>...</v>
      </c>
      <c r="BE31" s="364" t="str">
        <f t="shared" si="23"/>
        <v>...</v>
      </c>
    </row>
    <row r="32" spans="1:57" ht="12.75" customHeight="1">
      <c r="A32" s="351" t="s">
        <v>107</v>
      </c>
      <c r="B32" s="349" t="s">
        <v>610</v>
      </c>
      <c r="C32" s="349" t="s">
        <v>374</v>
      </c>
      <c r="D32" s="349" t="s">
        <v>610</v>
      </c>
      <c r="E32" s="349" t="s">
        <v>374</v>
      </c>
      <c r="F32" s="349" t="s">
        <v>610</v>
      </c>
      <c r="G32" s="349" t="s">
        <v>374</v>
      </c>
      <c r="H32" s="349" t="s">
        <v>610</v>
      </c>
      <c r="I32" s="349" t="s">
        <v>374</v>
      </c>
      <c r="K32" s="245" t="s">
        <v>106</v>
      </c>
      <c r="L32" s="256">
        <v>1404</v>
      </c>
      <c r="M32" s="256"/>
      <c r="N32" s="256"/>
      <c r="O32" s="256"/>
      <c r="P32" s="256"/>
      <c r="Q32" s="256"/>
      <c r="R32" s="256"/>
      <c r="S32" s="256"/>
      <c r="T32" s="256"/>
      <c r="U32" s="256"/>
      <c r="V32" s="256"/>
      <c r="W32" s="256"/>
      <c r="X32" s="256"/>
      <c r="Y32" s="256"/>
      <c r="Z32" s="256"/>
      <c r="AA32" s="256"/>
      <c r="AB32" s="256"/>
      <c r="AC32" s="256"/>
      <c r="AD32" s="256"/>
      <c r="AF32" s="364" t="str">
        <f t="shared" si="0"/>
        <v>...</v>
      </c>
      <c r="AG32" s="364" t="e">
        <f t="shared" si="1"/>
        <v>#VALUE!</v>
      </c>
      <c r="AH32" s="364" t="str">
        <f t="shared" si="2"/>
        <v>...</v>
      </c>
      <c r="AI32" s="364" t="e">
        <f t="shared" si="3"/>
        <v>#VALUE!</v>
      </c>
      <c r="AJ32" s="364" t="str">
        <f t="shared" si="4"/>
        <v>...</v>
      </c>
      <c r="AK32" s="364" t="e">
        <f t="shared" si="5"/>
        <v>#VALUE!</v>
      </c>
      <c r="AL32" s="364" t="str">
        <f t="shared" si="6"/>
        <v>...</v>
      </c>
      <c r="AM32" s="364" t="e">
        <f t="shared" si="7"/>
        <v>#VALUE!</v>
      </c>
      <c r="AN32" s="364"/>
      <c r="AO32" s="364" t="str">
        <f t="shared" si="8"/>
        <v>...</v>
      </c>
      <c r="AP32" s="364" t="str">
        <f t="shared" si="9"/>
        <v>//</v>
      </c>
      <c r="AQ32" s="364" t="str">
        <f t="shared" si="10"/>
        <v>...</v>
      </c>
      <c r="AR32" s="364" t="str">
        <f t="shared" si="11"/>
        <v>//</v>
      </c>
      <c r="AS32" s="364" t="str">
        <f t="shared" si="12"/>
        <v>...</v>
      </c>
      <c r="AT32" s="364" t="str">
        <f t="shared" si="13"/>
        <v>//</v>
      </c>
      <c r="AU32" s="364" t="str">
        <f t="shared" si="14"/>
        <v>...</v>
      </c>
      <c r="AV32" s="364" t="str">
        <f t="shared" si="15"/>
        <v>//</v>
      </c>
      <c r="AX32" s="364" t="str">
        <f t="shared" si="16"/>
        <v>...</v>
      </c>
      <c r="AY32" s="364" t="str">
        <f t="shared" si="17"/>
        <v>//</v>
      </c>
      <c r="AZ32" s="364" t="str">
        <f t="shared" si="18"/>
        <v>...</v>
      </c>
      <c r="BA32" s="364" t="str">
        <f t="shared" si="19"/>
        <v>//</v>
      </c>
      <c r="BB32" s="364" t="str">
        <f t="shared" si="20"/>
        <v>...</v>
      </c>
      <c r="BC32" s="364" t="str">
        <f t="shared" si="21"/>
        <v>//</v>
      </c>
      <c r="BD32" s="364" t="str">
        <f t="shared" si="22"/>
        <v>...</v>
      </c>
      <c r="BE32" s="364" t="str">
        <f t="shared" si="23"/>
        <v>//</v>
      </c>
    </row>
    <row r="33" spans="1:57" ht="12.75" customHeight="1">
      <c r="A33" s="351" t="s">
        <v>105</v>
      </c>
      <c r="B33" s="349">
        <v>1.7</v>
      </c>
      <c r="C33" s="349" t="s">
        <v>610</v>
      </c>
      <c r="D33" s="349" t="s">
        <v>610</v>
      </c>
      <c r="E33" s="349" t="s">
        <v>610</v>
      </c>
      <c r="F33" s="349">
        <v>13.5</v>
      </c>
      <c r="G33" s="349" t="s">
        <v>610</v>
      </c>
      <c r="H33" s="349" t="s">
        <v>610</v>
      </c>
      <c r="I33" s="349" t="s">
        <v>610</v>
      </c>
      <c r="K33" s="245" t="s">
        <v>104</v>
      </c>
      <c r="L33" s="256">
        <v>1103</v>
      </c>
      <c r="M33" s="256"/>
      <c r="N33" s="256"/>
      <c r="O33" s="256"/>
      <c r="P33" s="256"/>
      <c r="Q33" s="256"/>
      <c r="R33" s="256"/>
      <c r="S33" s="256"/>
      <c r="T33" s="256"/>
      <c r="U33" s="256"/>
      <c r="V33" s="256"/>
      <c r="W33" s="256"/>
      <c r="X33" s="256"/>
      <c r="Y33" s="256"/>
      <c r="Z33" s="256"/>
      <c r="AA33" s="256"/>
      <c r="AB33" s="256"/>
      <c r="AC33" s="256"/>
      <c r="AD33" s="256"/>
      <c r="AF33" s="364">
        <f t="shared" si="0"/>
        <v>1.7</v>
      </c>
      <c r="AG33" s="364" t="str">
        <f t="shared" si="1"/>
        <v>...</v>
      </c>
      <c r="AH33" s="364" t="str">
        <f t="shared" si="2"/>
        <v>...</v>
      </c>
      <c r="AI33" s="364" t="str">
        <f t="shared" si="3"/>
        <v>...</v>
      </c>
      <c r="AJ33" s="364">
        <f t="shared" si="4"/>
        <v>13.5</v>
      </c>
      <c r="AK33" s="364" t="str">
        <f t="shared" si="5"/>
        <v>...</v>
      </c>
      <c r="AL33" s="364" t="str">
        <f t="shared" si="6"/>
        <v>...</v>
      </c>
      <c r="AM33" s="364" t="str">
        <f t="shared" si="7"/>
        <v>...</v>
      </c>
      <c r="AN33" s="364"/>
      <c r="AO33" s="364">
        <f t="shared" si="8"/>
        <v>1.7</v>
      </c>
      <c r="AP33" s="364" t="str">
        <f t="shared" si="9"/>
        <v>...</v>
      </c>
      <c r="AQ33" s="364" t="str">
        <f t="shared" si="10"/>
        <v>...</v>
      </c>
      <c r="AR33" s="364" t="str">
        <f t="shared" si="11"/>
        <v>...</v>
      </c>
      <c r="AS33" s="364">
        <f t="shared" si="12"/>
        <v>13.5</v>
      </c>
      <c r="AT33" s="364" t="str">
        <f t="shared" si="13"/>
        <v>...</v>
      </c>
      <c r="AU33" s="364" t="str">
        <f t="shared" si="14"/>
        <v>...</v>
      </c>
      <c r="AV33" s="364" t="str">
        <f t="shared" si="15"/>
        <v>...</v>
      </c>
      <c r="AX33" s="364">
        <f t="shared" si="16"/>
        <v>1.7</v>
      </c>
      <c r="AY33" s="364" t="str">
        <f t="shared" si="17"/>
        <v>...</v>
      </c>
      <c r="AZ33" s="364" t="str">
        <f t="shared" si="18"/>
        <v>...</v>
      </c>
      <c r="BA33" s="364" t="str">
        <f t="shared" si="19"/>
        <v>...</v>
      </c>
      <c r="BB33" s="364">
        <f t="shared" si="20"/>
        <v>13.5</v>
      </c>
      <c r="BC33" s="364" t="str">
        <f t="shared" si="21"/>
        <v>...</v>
      </c>
      <c r="BD33" s="364" t="str">
        <f t="shared" si="22"/>
        <v>...</v>
      </c>
      <c r="BE33" s="364" t="str">
        <f t="shared" si="23"/>
        <v>...</v>
      </c>
    </row>
    <row r="34" spans="1:57" ht="12.75" customHeight="1">
      <c r="A34" s="351" t="s">
        <v>103</v>
      </c>
      <c r="B34" s="349">
        <v>1.6</v>
      </c>
      <c r="C34" s="349" t="s">
        <v>610</v>
      </c>
      <c r="D34" s="349" t="s">
        <v>610</v>
      </c>
      <c r="E34" s="349" t="s">
        <v>374</v>
      </c>
      <c r="F34" s="349">
        <v>27.2</v>
      </c>
      <c r="G34" s="349" t="s">
        <v>610</v>
      </c>
      <c r="H34" s="349" t="s">
        <v>610</v>
      </c>
      <c r="I34" s="349" t="s">
        <v>374</v>
      </c>
      <c r="K34" s="245" t="s">
        <v>102</v>
      </c>
      <c r="L34" s="256">
        <v>1405</v>
      </c>
      <c r="M34" s="256"/>
      <c r="N34" s="256"/>
      <c r="O34" s="256"/>
      <c r="P34" s="256"/>
      <c r="Q34" s="256"/>
      <c r="R34" s="256"/>
      <c r="S34" s="256"/>
      <c r="T34" s="256"/>
      <c r="U34" s="256"/>
      <c r="V34" s="256"/>
      <c r="W34" s="256"/>
      <c r="X34" s="256"/>
      <c r="Y34" s="256"/>
      <c r="Z34" s="256"/>
      <c r="AA34" s="256"/>
      <c r="AB34" s="256"/>
      <c r="AC34" s="256"/>
      <c r="AD34" s="256"/>
      <c r="AF34" s="364">
        <f t="shared" si="0"/>
        <v>1.6</v>
      </c>
      <c r="AG34" s="364" t="str">
        <f t="shared" si="1"/>
        <v>...</v>
      </c>
      <c r="AH34" s="364" t="str">
        <f t="shared" si="2"/>
        <v>...</v>
      </c>
      <c r="AI34" s="364" t="e">
        <f t="shared" si="3"/>
        <v>#VALUE!</v>
      </c>
      <c r="AJ34" s="364">
        <f t="shared" si="4"/>
        <v>27.2</v>
      </c>
      <c r="AK34" s="364" t="str">
        <f t="shared" si="5"/>
        <v>...</v>
      </c>
      <c r="AL34" s="364" t="str">
        <f t="shared" si="6"/>
        <v>...</v>
      </c>
      <c r="AM34" s="364" t="e">
        <f t="shared" si="7"/>
        <v>#VALUE!</v>
      </c>
      <c r="AN34" s="364"/>
      <c r="AO34" s="364">
        <f t="shared" si="8"/>
        <v>1.6</v>
      </c>
      <c r="AP34" s="364" t="str">
        <f t="shared" si="9"/>
        <v>...</v>
      </c>
      <c r="AQ34" s="364" t="str">
        <f t="shared" si="10"/>
        <v>...</v>
      </c>
      <c r="AR34" s="364" t="str">
        <f t="shared" si="11"/>
        <v>//</v>
      </c>
      <c r="AS34" s="364">
        <f t="shared" si="12"/>
        <v>27.2</v>
      </c>
      <c r="AT34" s="364" t="str">
        <f t="shared" si="13"/>
        <v>...</v>
      </c>
      <c r="AU34" s="364" t="str">
        <f t="shared" si="14"/>
        <v>...</v>
      </c>
      <c r="AV34" s="364" t="str">
        <f t="shared" si="15"/>
        <v>//</v>
      </c>
      <c r="AX34" s="364">
        <f t="shared" si="16"/>
        <v>1.6</v>
      </c>
      <c r="AY34" s="364" t="str">
        <f t="shared" si="17"/>
        <v>...</v>
      </c>
      <c r="AZ34" s="364" t="str">
        <f t="shared" si="18"/>
        <v>...</v>
      </c>
      <c r="BA34" s="364" t="str">
        <f t="shared" si="19"/>
        <v>//</v>
      </c>
      <c r="BB34" s="364">
        <f t="shared" si="20"/>
        <v>27.2</v>
      </c>
      <c r="BC34" s="364" t="str">
        <f t="shared" si="21"/>
        <v>...</v>
      </c>
      <c r="BD34" s="364" t="str">
        <f t="shared" si="22"/>
        <v>...</v>
      </c>
      <c r="BE34" s="364" t="str">
        <f t="shared" si="23"/>
        <v>//</v>
      </c>
    </row>
    <row r="35" spans="1:57" ht="12.75" customHeight="1">
      <c r="A35" s="351" t="s">
        <v>101</v>
      </c>
      <c r="B35" s="349" t="s">
        <v>610</v>
      </c>
      <c r="C35" s="349" t="s">
        <v>610</v>
      </c>
      <c r="D35" s="349" t="s">
        <v>374</v>
      </c>
      <c r="E35" s="349" t="s">
        <v>374</v>
      </c>
      <c r="F35" s="349" t="s">
        <v>610</v>
      </c>
      <c r="G35" s="349" t="s">
        <v>610</v>
      </c>
      <c r="H35" s="349" t="s">
        <v>374</v>
      </c>
      <c r="I35" s="349" t="s">
        <v>374</v>
      </c>
      <c r="K35" s="245" t="s">
        <v>100</v>
      </c>
      <c r="L35" s="256">
        <v>1406</v>
      </c>
      <c r="M35" s="256"/>
      <c r="N35" s="256"/>
      <c r="O35" s="256"/>
      <c r="P35" s="256"/>
      <c r="Q35" s="256"/>
      <c r="R35" s="256"/>
      <c r="S35" s="256"/>
      <c r="T35" s="256"/>
      <c r="U35" s="256"/>
      <c r="V35" s="256"/>
      <c r="W35" s="256"/>
      <c r="X35" s="256"/>
      <c r="Y35" s="256"/>
      <c r="Z35" s="256"/>
      <c r="AA35" s="256"/>
      <c r="AB35" s="256"/>
      <c r="AC35" s="256"/>
      <c r="AD35" s="256"/>
      <c r="AF35" s="364" t="str">
        <f t="shared" si="0"/>
        <v>...</v>
      </c>
      <c r="AG35" s="364" t="str">
        <f t="shared" si="1"/>
        <v>...</v>
      </c>
      <c r="AH35" s="364" t="e">
        <f t="shared" si="2"/>
        <v>#VALUE!</v>
      </c>
      <c r="AI35" s="364" t="e">
        <f t="shared" si="3"/>
        <v>#VALUE!</v>
      </c>
      <c r="AJ35" s="364" t="str">
        <f t="shared" si="4"/>
        <v>...</v>
      </c>
      <c r="AK35" s="364" t="str">
        <f t="shared" si="5"/>
        <v>...</v>
      </c>
      <c r="AL35" s="364" t="e">
        <f t="shared" si="6"/>
        <v>#VALUE!</v>
      </c>
      <c r="AM35" s="364" t="e">
        <f t="shared" si="7"/>
        <v>#VALUE!</v>
      </c>
      <c r="AN35" s="364"/>
      <c r="AO35" s="364" t="str">
        <f t="shared" si="8"/>
        <v>...</v>
      </c>
      <c r="AP35" s="364" t="str">
        <f t="shared" si="9"/>
        <v>...</v>
      </c>
      <c r="AQ35" s="364" t="str">
        <f t="shared" si="10"/>
        <v>//</v>
      </c>
      <c r="AR35" s="364" t="str">
        <f t="shared" si="11"/>
        <v>//</v>
      </c>
      <c r="AS35" s="364" t="str">
        <f t="shared" si="12"/>
        <v>...</v>
      </c>
      <c r="AT35" s="364" t="str">
        <f t="shared" si="13"/>
        <v>...</v>
      </c>
      <c r="AU35" s="364" t="str">
        <f t="shared" si="14"/>
        <v>//</v>
      </c>
      <c r="AV35" s="364" t="str">
        <f t="shared" si="15"/>
        <v>//</v>
      </c>
      <c r="AX35" s="364" t="str">
        <f t="shared" si="16"/>
        <v>...</v>
      </c>
      <c r="AY35" s="364" t="str">
        <f t="shared" si="17"/>
        <v>...</v>
      </c>
      <c r="AZ35" s="364" t="str">
        <f t="shared" si="18"/>
        <v>//</v>
      </c>
      <c r="BA35" s="364" t="str">
        <f t="shared" si="19"/>
        <v>//</v>
      </c>
      <c r="BB35" s="364" t="str">
        <f t="shared" si="20"/>
        <v>...</v>
      </c>
      <c r="BC35" s="364" t="str">
        <f t="shared" si="21"/>
        <v>...</v>
      </c>
      <c r="BD35" s="364" t="str">
        <f t="shared" si="22"/>
        <v>//</v>
      </c>
      <c r="BE35" s="364" t="str">
        <f t="shared" si="23"/>
        <v>//</v>
      </c>
    </row>
    <row r="36" spans="1:57" ht="12.75" customHeight="1">
      <c r="A36" s="351" t="s">
        <v>99</v>
      </c>
      <c r="B36" s="349">
        <v>7.7</v>
      </c>
      <c r="C36" s="349" t="s">
        <v>374</v>
      </c>
      <c r="D36" s="349" t="s">
        <v>374</v>
      </c>
      <c r="E36" s="349">
        <v>7.7</v>
      </c>
      <c r="F36" s="349">
        <v>19.5</v>
      </c>
      <c r="G36" s="349" t="s">
        <v>374</v>
      </c>
      <c r="H36" s="349" t="s">
        <v>374</v>
      </c>
      <c r="I36" s="349">
        <v>19.5</v>
      </c>
      <c r="K36" s="245" t="s">
        <v>98</v>
      </c>
      <c r="L36" s="256">
        <v>1407</v>
      </c>
      <c r="M36" s="256"/>
      <c r="N36" s="256"/>
      <c r="O36" s="256"/>
      <c r="P36" s="256"/>
      <c r="Q36" s="256"/>
      <c r="R36" s="256"/>
      <c r="S36" s="256"/>
      <c r="T36" s="256"/>
      <c r="U36" s="256"/>
      <c r="V36" s="256"/>
      <c r="W36" s="256"/>
      <c r="X36" s="256"/>
      <c r="Y36" s="256"/>
      <c r="Z36" s="256"/>
      <c r="AA36" s="256"/>
      <c r="AB36" s="256"/>
      <c r="AC36" s="256"/>
      <c r="AD36" s="256"/>
      <c r="AF36" s="364">
        <f t="shared" si="0"/>
        <v>7.7</v>
      </c>
      <c r="AG36" s="364" t="e">
        <f t="shared" si="1"/>
        <v>#VALUE!</v>
      </c>
      <c r="AH36" s="364" t="e">
        <f t="shared" si="2"/>
        <v>#VALUE!</v>
      </c>
      <c r="AI36" s="364">
        <f t="shared" si="3"/>
        <v>7.7</v>
      </c>
      <c r="AJ36" s="364">
        <f t="shared" si="4"/>
        <v>19.5</v>
      </c>
      <c r="AK36" s="364" t="e">
        <f t="shared" si="5"/>
        <v>#VALUE!</v>
      </c>
      <c r="AL36" s="364" t="e">
        <f t="shared" si="6"/>
        <v>#VALUE!</v>
      </c>
      <c r="AM36" s="364">
        <f t="shared" si="7"/>
        <v>19.5</v>
      </c>
      <c r="AN36" s="364"/>
      <c r="AO36" s="364">
        <f t="shared" si="8"/>
        <v>7.7</v>
      </c>
      <c r="AP36" s="364" t="str">
        <f t="shared" si="9"/>
        <v>//</v>
      </c>
      <c r="AQ36" s="364" t="str">
        <f t="shared" si="10"/>
        <v>//</v>
      </c>
      <c r="AR36" s="364">
        <f t="shared" si="11"/>
        <v>7.7</v>
      </c>
      <c r="AS36" s="364">
        <f t="shared" si="12"/>
        <v>19.5</v>
      </c>
      <c r="AT36" s="364" t="str">
        <f t="shared" si="13"/>
        <v>//</v>
      </c>
      <c r="AU36" s="364" t="str">
        <f t="shared" si="14"/>
        <v>//</v>
      </c>
      <c r="AV36" s="364">
        <f t="shared" si="15"/>
        <v>19.5</v>
      </c>
      <c r="AX36" s="364">
        <f t="shared" si="16"/>
        <v>7.7</v>
      </c>
      <c r="AY36" s="364" t="str">
        <f t="shared" si="17"/>
        <v>//</v>
      </c>
      <c r="AZ36" s="364" t="str">
        <f t="shared" si="18"/>
        <v>//</v>
      </c>
      <c r="BA36" s="364">
        <f t="shared" si="19"/>
        <v>7.7</v>
      </c>
      <c r="BB36" s="364">
        <f t="shared" si="20"/>
        <v>19.5</v>
      </c>
      <c r="BC36" s="364" t="str">
        <f t="shared" si="21"/>
        <v>//</v>
      </c>
      <c r="BD36" s="364" t="str">
        <f t="shared" si="22"/>
        <v>//</v>
      </c>
      <c r="BE36" s="364">
        <f t="shared" si="23"/>
        <v>19.5</v>
      </c>
    </row>
    <row r="37" spans="1:57" ht="12.75" customHeight="1">
      <c r="A37" s="351" t="s">
        <v>97</v>
      </c>
      <c r="B37" s="349">
        <v>1.8</v>
      </c>
      <c r="C37" s="349" t="s">
        <v>374</v>
      </c>
      <c r="D37" s="349" t="s">
        <v>610</v>
      </c>
      <c r="E37" s="349" t="s">
        <v>610</v>
      </c>
      <c r="F37" s="349">
        <v>16.8</v>
      </c>
      <c r="G37" s="349" t="s">
        <v>374</v>
      </c>
      <c r="H37" s="349" t="s">
        <v>610</v>
      </c>
      <c r="I37" s="349" t="s">
        <v>610</v>
      </c>
      <c r="K37" s="245" t="s">
        <v>96</v>
      </c>
      <c r="L37" s="256">
        <v>1409</v>
      </c>
      <c r="M37" s="256"/>
      <c r="N37" s="256"/>
      <c r="O37" s="256"/>
      <c r="P37" s="256"/>
      <c r="Q37" s="256"/>
      <c r="R37" s="256"/>
      <c r="S37" s="256"/>
      <c r="T37" s="256"/>
      <c r="U37" s="256"/>
      <c r="V37" s="256"/>
      <c r="W37" s="256"/>
      <c r="X37" s="256"/>
      <c r="Y37" s="256"/>
      <c r="Z37" s="256"/>
      <c r="AA37" s="256"/>
      <c r="AB37" s="256"/>
      <c r="AC37" s="256"/>
      <c r="AD37" s="256"/>
      <c r="AF37" s="364">
        <f t="shared" si="0"/>
        <v>1.8</v>
      </c>
      <c r="AG37" s="364" t="e">
        <f t="shared" si="1"/>
        <v>#VALUE!</v>
      </c>
      <c r="AH37" s="364" t="str">
        <f t="shared" si="2"/>
        <v>...</v>
      </c>
      <c r="AI37" s="364" t="str">
        <f t="shared" si="3"/>
        <v>...</v>
      </c>
      <c r="AJ37" s="364">
        <f t="shared" si="4"/>
        <v>16.8</v>
      </c>
      <c r="AK37" s="364" t="e">
        <f t="shared" si="5"/>
        <v>#VALUE!</v>
      </c>
      <c r="AL37" s="364" t="str">
        <f t="shared" si="6"/>
        <v>...</v>
      </c>
      <c r="AM37" s="364" t="str">
        <f t="shared" si="7"/>
        <v>...</v>
      </c>
      <c r="AN37" s="364"/>
      <c r="AO37" s="364">
        <f t="shared" si="8"/>
        <v>1.8</v>
      </c>
      <c r="AP37" s="364" t="str">
        <f t="shared" si="9"/>
        <v>//</v>
      </c>
      <c r="AQ37" s="364" t="str">
        <f t="shared" si="10"/>
        <v>...</v>
      </c>
      <c r="AR37" s="364" t="str">
        <f t="shared" si="11"/>
        <v>...</v>
      </c>
      <c r="AS37" s="364">
        <f t="shared" si="12"/>
        <v>16.8</v>
      </c>
      <c r="AT37" s="364" t="str">
        <f t="shared" si="13"/>
        <v>//</v>
      </c>
      <c r="AU37" s="364" t="str">
        <f t="shared" si="14"/>
        <v>...</v>
      </c>
      <c r="AV37" s="364" t="str">
        <f t="shared" si="15"/>
        <v>...</v>
      </c>
      <c r="AX37" s="364">
        <f t="shared" si="16"/>
        <v>1.8</v>
      </c>
      <c r="AY37" s="364" t="str">
        <f t="shared" si="17"/>
        <v>//</v>
      </c>
      <c r="AZ37" s="364" t="str">
        <f t="shared" si="18"/>
        <v>...</v>
      </c>
      <c r="BA37" s="364" t="str">
        <f t="shared" si="19"/>
        <v>...</v>
      </c>
      <c r="BB37" s="364">
        <f t="shared" si="20"/>
        <v>16.8</v>
      </c>
      <c r="BC37" s="364" t="str">
        <f t="shared" si="21"/>
        <v>//</v>
      </c>
      <c r="BD37" s="364" t="str">
        <f t="shared" si="22"/>
        <v>...</v>
      </c>
      <c r="BE37" s="364" t="str">
        <f t="shared" si="23"/>
        <v>...</v>
      </c>
    </row>
    <row r="38" spans="1:57" ht="12.75" customHeight="1">
      <c r="A38" s="351" t="s">
        <v>95</v>
      </c>
      <c r="B38" s="349">
        <v>2</v>
      </c>
      <c r="C38" s="349" t="s">
        <v>610</v>
      </c>
      <c r="D38" s="349" t="s">
        <v>610</v>
      </c>
      <c r="E38" s="349">
        <v>2.7</v>
      </c>
      <c r="F38" s="349">
        <v>17.100000000000001</v>
      </c>
      <c r="G38" s="349" t="s">
        <v>610</v>
      </c>
      <c r="H38" s="349" t="s">
        <v>610</v>
      </c>
      <c r="I38" s="349">
        <v>11.9</v>
      </c>
      <c r="K38" s="245" t="s">
        <v>94</v>
      </c>
      <c r="L38" s="256">
        <v>1412</v>
      </c>
      <c r="M38" s="256"/>
      <c r="N38" s="256"/>
      <c r="O38" s="256"/>
      <c r="P38" s="256"/>
      <c r="Q38" s="256"/>
      <c r="R38" s="256"/>
      <c r="S38" s="256"/>
      <c r="T38" s="256"/>
      <c r="U38" s="256"/>
      <c r="V38" s="256"/>
      <c r="W38" s="256"/>
      <c r="X38" s="256"/>
      <c r="Y38" s="256"/>
      <c r="Z38" s="256"/>
      <c r="AA38" s="256"/>
      <c r="AB38" s="256"/>
      <c r="AC38" s="256"/>
      <c r="AD38" s="256"/>
      <c r="AF38" s="364">
        <f t="shared" si="0"/>
        <v>2</v>
      </c>
      <c r="AG38" s="364" t="str">
        <f t="shared" si="1"/>
        <v>...</v>
      </c>
      <c r="AH38" s="364" t="str">
        <f t="shared" si="2"/>
        <v>...</v>
      </c>
      <c r="AI38" s="364">
        <f t="shared" si="3"/>
        <v>2.7</v>
      </c>
      <c r="AJ38" s="364">
        <f t="shared" si="4"/>
        <v>17.100000000000001</v>
      </c>
      <c r="AK38" s="364" t="str">
        <f t="shared" si="5"/>
        <v>...</v>
      </c>
      <c r="AL38" s="364" t="str">
        <f t="shared" si="6"/>
        <v>...</v>
      </c>
      <c r="AM38" s="364">
        <f t="shared" si="7"/>
        <v>11.9</v>
      </c>
      <c r="AN38" s="364"/>
      <c r="AO38" s="364">
        <f t="shared" si="8"/>
        <v>2</v>
      </c>
      <c r="AP38" s="364" t="str">
        <f t="shared" si="9"/>
        <v>...</v>
      </c>
      <c r="AQ38" s="364" t="str">
        <f t="shared" si="10"/>
        <v>...</v>
      </c>
      <c r="AR38" s="364">
        <f t="shared" si="11"/>
        <v>2.7</v>
      </c>
      <c r="AS38" s="364">
        <f t="shared" si="12"/>
        <v>17.100000000000001</v>
      </c>
      <c r="AT38" s="364" t="str">
        <f t="shared" si="13"/>
        <v>...</v>
      </c>
      <c r="AU38" s="364" t="str">
        <f t="shared" si="14"/>
        <v>...</v>
      </c>
      <c r="AV38" s="364">
        <f t="shared" si="15"/>
        <v>11.9</v>
      </c>
      <c r="AX38" s="364">
        <f t="shared" si="16"/>
        <v>2</v>
      </c>
      <c r="AY38" s="364" t="str">
        <f t="shared" si="17"/>
        <v>...</v>
      </c>
      <c r="AZ38" s="364" t="str">
        <f t="shared" si="18"/>
        <v>...</v>
      </c>
      <c r="BA38" s="364">
        <f t="shared" si="19"/>
        <v>2.7</v>
      </c>
      <c r="BB38" s="364">
        <f t="shared" si="20"/>
        <v>17.100000000000001</v>
      </c>
      <c r="BC38" s="364" t="str">
        <f t="shared" si="21"/>
        <v>...</v>
      </c>
      <c r="BD38" s="364" t="str">
        <f t="shared" si="22"/>
        <v>...</v>
      </c>
      <c r="BE38" s="364">
        <f t="shared" si="23"/>
        <v>11.9</v>
      </c>
    </row>
    <row r="39" spans="1:57" ht="12.75" customHeight="1">
      <c r="A39" s="351" t="s">
        <v>93</v>
      </c>
      <c r="B39" s="349">
        <v>1.5</v>
      </c>
      <c r="C39" s="349" t="s">
        <v>610</v>
      </c>
      <c r="D39" s="349" t="s">
        <v>374</v>
      </c>
      <c r="E39" s="349" t="s">
        <v>610</v>
      </c>
      <c r="F39" s="349">
        <v>20.9</v>
      </c>
      <c r="G39" s="349" t="s">
        <v>610</v>
      </c>
      <c r="H39" s="349" t="s">
        <v>374</v>
      </c>
      <c r="I39" s="349" t="s">
        <v>610</v>
      </c>
      <c r="K39" s="245" t="s">
        <v>92</v>
      </c>
      <c r="L39" s="256">
        <v>1414</v>
      </c>
      <c r="M39" s="256"/>
      <c r="N39" s="256"/>
      <c r="O39" s="256"/>
      <c r="P39" s="256"/>
      <c r="Q39" s="256"/>
      <c r="R39" s="256"/>
      <c r="S39" s="256"/>
      <c r="T39" s="256"/>
      <c r="U39" s="256"/>
      <c r="V39" s="256"/>
      <c r="W39" s="256"/>
      <c r="X39" s="256"/>
      <c r="Y39" s="256"/>
      <c r="Z39" s="256"/>
      <c r="AA39" s="256"/>
      <c r="AB39" s="256"/>
      <c r="AC39" s="256"/>
      <c r="AD39" s="256"/>
      <c r="AF39" s="364">
        <f t="shared" ref="AF39:AF72" si="24">IF(B39="...","...",ROUND(B39,1))</f>
        <v>1.5</v>
      </c>
      <c r="AG39" s="364" t="str">
        <f t="shared" ref="AG39:AG72" si="25">IF(C39="...","...",ROUND(C39,1))</f>
        <v>...</v>
      </c>
      <c r="AH39" s="364" t="e">
        <f t="shared" ref="AH39:AH72" si="26">IF(D39="...","...",ROUND(D39,1))</f>
        <v>#VALUE!</v>
      </c>
      <c r="AI39" s="364" t="str">
        <f t="shared" ref="AI39:AI72" si="27">IF(E39="...","...",ROUND(E39,1))</f>
        <v>...</v>
      </c>
      <c r="AJ39" s="364">
        <f t="shared" ref="AJ39:AJ72" si="28">IF(F39="...","...",ROUND(F39,1))</f>
        <v>20.9</v>
      </c>
      <c r="AK39" s="364" t="str">
        <f t="shared" ref="AK39:AK72" si="29">IF(G39="...","...",ROUND(G39,1))</f>
        <v>...</v>
      </c>
      <c r="AL39" s="364" t="e">
        <f t="shared" ref="AL39:AL72" si="30">IF(H39="...","...",ROUND(H39,1))</f>
        <v>#VALUE!</v>
      </c>
      <c r="AM39" s="364" t="str">
        <f t="shared" ref="AM39:AM72" si="31">IF(I39="...","...",ROUND(I39,1))</f>
        <v>...</v>
      </c>
      <c r="AN39" s="364"/>
      <c r="AO39" s="364">
        <f t="shared" ref="AO39:AO72" si="32">IF(B39="//","//",AF39)</f>
        <v>1.5</v>
      </c>
      <c r="AP39" s="364" t="str">
        <f t="shared" ref="AP39:AP72" si="33">IF(C39="//","//",AG39)</f>
        <v>...</v>
      </c>
      <c r="AQ39" s="364" t="str">
        <f t="shared" ref="AQ39:AQ72" si="34">IF(D39="//","//",AH39)</f>
        <v>//</v>
      </c>
      <c r="AR39" s="364" t="str">
        <f t="shared" ref="AR39:AR72" si="35">IF(E39="//","//",AI39)</f>
        <v>...</v>
      </c>
      <c r="AS39" s="364">
        <f t="shared" ref="AS39:AS72" si="36">IF(F39="//","//",AJ39)</f>
        <v>20.9</v>
      </c>
      <c r="AT39" s="364" t="str">
        <f t="shared" ref="AT39:AT72" si="37">IF(G39="//","//",AK39)</f>
        <v>...</v>
      </c>
      <c r="AU39" s="364" t="str">
        <f t="shared" ref="AU39:AU72" si="38">IF(H39="//","//",AL39)</f>
        <v>//</v>
      </c>
      <c r="AV39" s="364" t="str">
        <f t="shared" ref="AV39:AV72" si="39">IF(I39="//","//",AM39)</f>
        <v>...</v>
      </c>
      <c r="AX39" s="364">
        <f t="shared" ref="AX39:AX72" si="40">IF(B39="x","x",AO39)</f>
        <v>1.5</v>
      </c>
      <c r="AY39" s="364" t="str">
        <f t="shared" ref="AY39:AY72" si="41">IF(C39="x","x",AP39)</f>
        <v>...</v>
      </c>
      <c r="AZ39" s="364" t="str">
        <f t="shared" ref="AZ39:AZ72" si="42">IF(D39="x","x",AQ39)</f>
        <v>//</v>
      </c>
      <c r="BA39" s="364" t="str">
        <f t="shared" ref="BA39:BA72" si="43">IF(E39="x","x",AR39)</f>
        <v>...</v>
      </c>
      <c r="BB39" s="364">
        <f t="shared" ref="BB39:BB72" si="44">IF(F39="x","x",AS39)</f>
        <v>20.9</v>
      </c>
      <c r="BC39" s="364" t="str">
        <f t="shared" ref="BC39:BC72" si="45">IF(G39="x","x",AT39)</f>
        <v>...</v>
      </c>
      <c r="BD39" s="364" t="str">
        <f t="shared" ref="BD39:BD72" si="46">IF(H39="x","x",AU39)</f>
        <v>//</v>
      </c>
      <c r="BE39" s="364" t="str">
        <f t="shared" ref="BE39:BE72" si="47">IF(I39="x","x",AV39)</f>
        <v>...</v>
      </c>
    </row>
    <row r="40" spans="1:57" ht="12.75" customHeight="1">
      <c r="A40" s="351" t="s">
        <v>91</v>
      </c>
      <c r="B40" s="349" t="s">
        <v>610</v>
      </c>
      <c r="C40" s="349" t="s">
        <v>374</v>
      </c>
      <c r="D40" s="349" t="s">
        <v>610</v>
      </c>
      <c r="E40" s="349" t="s">
        <v>610</v>
      </c>
      <c r="F40" s="349" t="s">
        <v>610</v>
      </c>
      <c r="G40" s="349" t="s">
        <v>374</v>
      </c>
      <c r="H40" s="349" t="s">
        <v>610</v>
      </c>
      <c r="I40" s="349" t="s">
        <v>610</v>
      </c>
      <c r="K40" s="245" t="s">
        <v>90</v>
      </c>
      <c r="L40" s="256">
        <v>1415</v>
      </c>
      <c r="M40" s="256"/>
      <c r="N40" s="256"/>
      <c r="O40" s="256"/>
      <c r="P40" s="256"/>
      <c r="Q40" s="256"/>
      <c r="R40" s="256"/>
      <c r="S40" s="256"/>
      <c r="T40" s="256"/>
      <c r="U40" s="256"/>
      <c r="V40" s="256"/>
      <c r="W40" s="256"/>
      <c r="X40" s="256"/>
      <c r="Y40" s="256"/>
      <c r="Z40" s="256"/>
      <c r="AA40" s="256"/>
      <c r="AB40" s="256"/>
      <c r="AC40" s="256"/>
      <c r="AD40" s="256"/>
      <c r="AF40" s="364" t="str">
        <f t="shared" si="24"/>
        <v>...</v>
      </c>
      <c r="AG40" s="364" t="e">
        <f t="shared" si="25"/>
        <v>#VALUE!</v>
      </c>
      <c r="AH40" s="364" t="str">
        <f t="shared" si="26"/>
        <v>...</v>
      </c>
      <c r="AI40" s="364" t="str">
        <f t="shared" si="27"/>
        <v>...</v>
      </c>
      <c r="AJ40" s="364" t="str">
        <f t="shared" si="28"/>
        <v>...</v>
      </c>
      <c r="AK40" s="364" t="e">
        <f t="shared" si="29"/>
        <v>#VALUE!</v>
      </c>
      <c r="AL40" s="364" t="str">
        <f t="shared" si="30"/>
        <v>...</v>
      </c>
      <c r="AM40" s="364" t="str">
        <f t="shared" si="31"/>
        <v>...</v>
      </c>
      <c r="AN40" s="364"/>
      <c r="AO40" s="364" t="str">
        <f t="shared" si="32"/>
        <v>...</v>
      </c>
      <c r="AP40" s="364" t="str">
        <f t="shared" si="33"/>
        <v>//</v>
      </c>
      <c r="AQ40" s="364" t="str">
        <f t="shared" si="34"/>
        <v>...</v>
      </c>
      <c r="AR40" s="364" t="str">
        <f t="shared" si="35"/>
        <v>...</v>
      </c>
      <c r="AS40" s="364" t="str">
        <f t="shared" si="36"/>
        <v>...</v>
      </c>
      <c r="AT40" s="364" t="str">
        <f t="shared" si="37"/>
        <v>//</v>
      </c>
      <c r="AU40" s="364" t="str">
        <f t="shared" si="38"/>
        <v>...</v>
      </c>
      <c r="AV40" s="364" t="str">
        <f t="shared" si="39"/>
        <v>...</v>
      </c>
      <c r="AX40" s="364" t="str">
        <f t="shared" si="40"/>
        <v>...</v>
      </c>
      <c r="AY40" s="364" t="str">
        <f t="shared" si="41"/>
        <v>//</v>
      </c>
      <c r="AZ40" s="364" t="str">
        <f t="shared" si="42"/>
        <v>...</v>
      </c>
      <c r="BA40" s="364" t="str">
        <f t="shared" si="43"/>
        <v>...</v>
      </c>
      <c r="BB40" s="364" t="str">
        <f t="shared" si="44"/>
        <v>...</v>
      </c>
      <c r="BC40" s="364" t="str">
        <f t="shared" si="45"/>
        <v>//</v>
      </c>
      <c r="BD40" s="364" t="str">
        <f t="shared" si="46"/>
        <v>...</v>
      </c>
      <c r="BE40" s="364" t="str">
        <f t="shared" si="47"/>
        <v>...</v>
      </c>
    </row>
    <row r="41" spans="1:57" ht="12.75" customHeight="1">
      <c r="A41" s="351" t="s">
        <v>89</v>
      </c>
      <c r="B41" s="349">
        <v>1.8</v>
      </c>
      <c r="C41" s="349" t="s">
        <v>610</v>
      </c>
      <c r="D41" s="349" t="s">
        <v>610</v>
      </c>
      <c r="E41" s="349">
        <v>12.7</v>
      </c>
      <c r="F41" s="349">
        <v>29.8</v>
      </c>
      <c r="G41" s="349" t="s">
        <v>610</v>
      </c>
      <c r="H41" s="349" t="s">
        <v>610</v>
      </c>
      <c r="I41" s="349">
        <v>31.3</v>
      </c>
      <c r="K41" s="245" t="s">
        <v>88</v>
      </c>
      <c r="L41" s="256">
        <v>1416</v>
      </c>
      <c r="M41" s="256"/>
      <c r="N41" s="256"/>
      <c r="O41" s="256"/>
      <c r="P41" s="256"/>
      <c r="Q41" s="256"/>
      <c r="R41" s="256"/>
      <c r="S41" s="256"/>
      <c r="T41" s="256"/>
      <c r="U41" s="256"/>
      <c r="V41" s="256"/>
      <c r="W41" s="256"/>
      <c r="X41" s="256"/>
      <c r="Y41" s="256"/>
      <c r="Z41" s="256"/>
      <c r="AA41" s="256"/>
      <c r="AB41" s="256"/>
      <c r="AC41" s="256"/>
      <c r="AD41" s="256"/>
      <c r="AF41" s="364">
        <f t="shared" si="24"/>
        <v>1.8</v>
      </c>
      <c r="AG41" s="364" t="str">
        <f t="shared" si="25"/>
        <v>...</v>
      </c>
      <c r="AH41" s="364" t="str">
        <f t="shared" si="26"/>
        <v>...</v>
      </c>
      <c r="AI41" s="364">
        <f t="shared" si="27"/>
        <v>12.7</v>
      </c>
      <c r="AJ41" s="364">
        <f t="shared" si="28"/>
        <v>29.8</v>
      </c>
      <c r="AK41" s="364" t="str">
        <f t="shared" si="29"/>
        <v>...</v>
      </c>
      <c r="AL41" s="364" t="str">
        <f t="shared" si="30"/>
        <v>...</v>
      </c>
      <c r="AM41" s="364">
        <f t="shared" si="31"/>
        <v>31.3</v>
      </c>
      <c r="AN41" s="364"/>
      <c r="AO41" s="364">
        <f t="shared" si="32"/>
        <v>1.8</v>
      </c>
      <c r="AP41" s="364" t="str">
        <f t="shared" si="33"/>
        <v>...</v>
      </c>
      <c r="AQ41" s="364" t="str">
        <f t="shared" si="34"/>
        <v>...</v>
      </c>
      <c r="AR41" s="364">
        <f t="shared" si="35"/>
        <v>12.7</v>
      </c>
      <c r="AS41" s="364">
        <f t="shared" si="36"/>
        <v>29.8</v>
      </c>
      <c r="AT41" s="364" t="str">
        <f t="shared" si="37"/>
        <v>...</v>
      </c>
      <c r="AU41" s="364" t="str">
        <f t="shared" si="38"/>
        <v>...</v>
      </c>
      <c r="AV41" s="364">
        <f t="shared" si="39"/>
        <v>31.3</v>
      </c>
      <c r="AX41" s="364">
        <f t="shared" si="40"/>
        <v>1.8</v>
      </c>
      <c r="AY41" s="364" t="str">
        <f t="shared" si="41"/>
        <v>...</v>
      </c>
      <c r="AZ41" s="364" t="str">
        <f t="shared" si="42"/>
        <v>...</v>
      </c>
      <c r="BA41" s="364">
        <f t="shared" si="43"/>
        <v>12.7</v>
      </c>
      <c r="BB41" s="364">
        <f t="shared" si="44"/>
        <v>29.8</v>
      </c>
      <c r="BC41" s="364" t="str">
        <f t="shared" si="45"/>
        <v>...</v>
      </c>
      <c r="BD41" s="364" t="str">
        <f t="shared" si="46"/>
        <v>...</v>
      </c>
      <c r="BE41" s="364">
        <f t="shared" si="47"/>
        <v>31.3</v>
      </c>
    </row>
    <row r="42" spans="1:57" ht="12.75" customHeight="1">
      <c r="A42" s="355" t="s">
        <v>87</v>
      </c>
      <c r="B42" s="353">
        <v>1.7</v>
      </c>
      <c r="C42" s="353">
        <v>1.7</v>
      </c>
      <c r="D42" s="353">
        <v>1.5</v>
      </c>
      <c r="E42" s="353">
        <v>2.1</v>
      </c>
      <c r="F42" s="353">
        <v>22.2</v>
      </c>
      <c r="G42" s="353">
        <v>28.5</v>
      </c>
      <c r="H42" s="353">
        <v>17.3</v>
      </c>
      <c r="I42" s="353">
        <v>13.9</v>
      </c>
      <c r="K42" s="251">
        <v>1860000</v>
      </c>
      <c r="L42" s="250" t="s">
        <v>55</v>
      </c>
      <c r="M42" s="250"/>
      <c r="N42" s="250"/>
      <c r="O42" s="250"/>
      <c r="P42" s="250"/>
      <c r="Q42" s="250"/>
      <c r="R42" s="250"/>
      <c r="S42" s="250"/>
      <c r="T42" s="250"/>
      <c r="U42" s="250"/>
      <c r="V42" s="250"/>
      <c r="W42" s="250"/>
      <c r="X42" s="250"/>
      <c r="Y42" s="250"/>
      <c r="Z42" s="250"/>
      <c r="AA42" s="250"/>
      <c r="AB42" s="250"/>
      <c r="AC42" s="250"/>
      <c r="AD42" s="250"/>
      <c r="AF42" s="364">
        <f t="shared" si="24"/>
        <v>1.7</v>
      </c>
      <c r="AG42" s="364">
        <f t="shared" si="25"/>
        <v>1.7</v>
      </c>
      <c r="AH42" s="364">
        <f t="shared" si="26"/>
        <v>1.5</v>
      </c>
      <c r="AI42" s="364">
        <f t="shared" si="27"/>
        <v>2.1</v>
      </c>
      <c r="AJ42" s="364">
        <f t="shared" si="28"/>
        <v>22.2</v>
      </c>
      <c r="AK42" s="364">
        <f t="shared" si="29"/>
        <v>28.5</v>
      </c>
      <c r="AL42" s="364">
        <f t="shared" si="30"/>
        <v>17.3</v>
      </c>
      <c r="AM42" s="364">
        <f t="shared" si="31"/>
        <v>13.9</v>
      </c>
      <c r="AN42" s="364"/>
      <c r="AO42" s="364">
        <f t="shared" si="32"/>
        <v>1.7</v>
      </c>
      <c r="AP42" s="364">
        <f t="shared" si="33"/>
        <v>1.7</v>
      </c>
      <c r="AQ42" s="364">
        <f t="shared" si="34"/>
        <v>1.5</v>
      </c>
      <c r="AR42" s="364">
        <f t="shared" si="35"/>
        <v>2.1</v>
      </c>
      <c r="AS42" s="364">
        <f t="shared" si="36"/>
        <v>22.2</v>
      </c>
      <c r="AT42" s="364">
        <f t="shared" si="37"/>
        <v>28.5</v>
      </c>
      <c r="AU42" s="364">
        <f t="shared" si="38"/>
        <v>17.3</v>
      </c>
      <c r="AV42" s="364">
        <f t="shared" si="39"/>
        <v>13.9</v>
      </c>
      <c r="AX42" s="364">
        <f t="shared" si="40"/>
        <v>1.7</v>
      </c>
      <c r="AY42" s="364">
        <f t="shared" si="41"/>
        <v>1.7</v>
      </c>
      <c r="AZ42" s="364">
        <f t="shared" si="42"/>
        <v>1.5</v>
      </c>
      <c r="BA42" s="364">
        <f t="shared" si="43"/>
        <v>2.1</v>
      </c>
      <c r="BB42" s="364">
        <f t="shared" si="44"/>
        <v>22.2</v>
      </c>
      <c r="BC42" s="364">
        <f t="shared" si="45"/>
        <v>28.5</v>
      </c>
      <c r="BD42" s="364">
        <f t="shared" si="46"/>
        <v>17.3</v>
      </c>
      <c r="BE42" s="364">
        <f t="shared" si="47"/>
        <v>13.9</v>
      </c>
    </row>
    <row r="43" spans="1:57" ht="12.75" customHeight="1">
      <c r="A43" s="351" t="s">
        <v>86</v>
      </c>
      <c r="B43" s="349">
        <v>1.7</v>
      </c>
      <c r="C43" s="349" t="s">
        <v>610</v>
      </c>
      <c r="D43" s="349" t="s">
        <v>610</v>
      </c>
      <c r="E43" s="349" t="s">
        <v>610</v>
      </c>
      <c r="F43" s="349">
        <v>32.5</v>
      </c>
      <c r="G43" s="349" t="s">
        <v>610</v>
      </c>
      <c r="H43" s="349" t="s">
        <v>610</v>
      </c>
      <c r="I43" s="349" t="s">
        <v>610</v>
      </c>
      <c r="K43" s="245" t="s">
        <v>85</v>
      </c>
      <c r="L43" s="256">
        <v>1201</v>
      </c>
      <c r="M43" s="256"/>
      <c r="N43" s="256"/>
      <c r="O43" s="256"/>
      <c r="P43" s="256"/>
      <c r="Q43" s="256"/>
      <c r="R43" s="256"/>
      <c r="S43" s="256"/>
      <c r="T43" s="256"/>
      <c r="U43" s="256"/>
      <c r="V43" s="256"/>
      <c r="W43" s="256"/>
      <c r="X43" s="256"/>
      <c r="Y43" s="256"/>
      <c r="Z43" s="256"/>
      <c r="AA43" s="256"/>
      <c r="AB43" s="256"/>
      <c r="AC43" s="256"/>
      <c r="AD43" s="256"/>
      <c r="AF43" s="364">
        <f t="shared" si="24"/>
        <v>1.7</v>
      </c>
      <c r="AG43" s="364" t="str">
        <f t="shared" si="25"/>
        <v>...</v>
      </c>
      <c r="AH43" s="364" t="str">
        <f t="shared" si="26"/>
        <v>...</v>
      </c>
      <c r="AI43" s="364" t="str">
        <f t="shared" si="27"/>
        <v>...</v>
      </c>
      <c r="AJ43" s="364">
        <f t="shared" si="28"/>
        <v>32.5</v>
      </c>
      <c r="AK43" s="364" t="str">
        <f t="shared" si="29"/>
        <v>...</v>
      </c>
      <c r="AL43" s="364" t="str">
        <f t="shared" si="30"/>
        <v>...</v>
      </c>
      <c r="AM43" s="364" t="str">
        <f t="shared" si="31"/>
        <v>...</v>
      </c>
      <c r="AN43" s="364"/>
      <c r="AO43" s="364">
        <f t="shared" si="32"/>
        <v>1.7</v>
      </c>
      <c r="AP43" s="364" t="str">
        <f t="shared" si="33"/>
        <v>...</v>
      </c>
      <c r="AQ43" s="364" t="str">
        <f t="shared" si="34"/>
        <v>...</v>
      </c>
      <c r="AR43" s="364" t="str">
        <f t="shared" si="35"/>
        <v>...</v>
      </c>
      <c r="AS43" s="364">
        <f t="shared" si="36"/>
        <v>32.5</v>
      </c>
      <c r="AT43" s="364" t="str">
        <f t="shared" si="37"/>
        <v>...</v>
      </c>
      <c r="AU43" s="364" t="str">
        <f t="shared" si="38"/>
        <v>...</v>
      </c>
      <c r="AV43" s="364" t="str">
        <f t="shared" si="39"/>
        <v>...</v>
      </c>
      <c r="AX43" s="364">
        <f t="shared" si="40"/>
        <v>1.7</v>
      </c>
      <c r="AY43" s="364" t="str">
        <f t="shared" si="41"/>
        <v>...</v>
      </c>
      <c r="AZ43" s="364" t="str">
        <f t="shared" si="42"/>
        <v>...</v>
      </c>
      <c r="BA43" s="364" t="str">
        <f t="shared" si="43"/>
        <v>...</v>
      </c>
      <c r="BB43" s="364">
        <f t="shared" si="44"/>
        <v>32.5</v>
      </c>
      <c r="BC43" s="364" t="str">
        <f t="shared" si="45"/>
        <v>...</v>
      </c>
      <c r="BD43" s="364" t="str">
        <f t="shared" si="46"/>
        <v>...</v>
      </c>
      <c r="BE43" s="364" t="str">
        <f t="shared" si="47"/>
        <v>...</v>
      </c>
    </row>
    <row r="44" spans="1:57" ht="12.75" customHeight="1">
      <c r="A44" s="351" t="s">
        <v>84</v>
      </c>
      <c r="B44" s="349">
        <v>2.1</v>
      </c>
      <c r="C44" s="349" t="s">
        <v>610</v>
      </c>
      <c r="D44" s="349" t="s">
        <v>374</v>
      </c>
      <c r="E44" s="349" t="s">
        <v>610</v>
      </c>
      <c r="F44" s="349">
        <v>18.8</v>
      </c>
      <c r="G44" s="349" t="s">
        <v>610</v>
      </c>
      <c r="H44" s="349" t="s">
        <v>374</v>
      </c>
      <c r="I44" s="349" t="s">
        <v>610</v>
      </c>
      <c r="K44" s="245" t="s">
        <v>83</v>
      </c>
      <c r="L44" s="256">
        <v>1202</v>
      </c>
      <c r="M44" s="256"/>
      <c r="N44" s="256"/>
      <c r="O44" s="256"/>
      <c r="P44" s="256"/>
      <c r="Q44" s="256"/>
      <c r="R44" s="256"/>
      <c r="S44" s="256"/>
      <c r="T44" s="256"/>
      <c r="U44" s="256"/>
      <c r="V44" s="256"/>
      <c r="W44" s="256"/>
      <c r="X44" s="256"/>
      <c r="Y44" s="256"/>
      <c r="Z44" s="256"/>
      <c r="AA44" s="256"/>
      <c r="AB44" s="256"/>
      <c r="AC44" s="256"/>
      <c r="AD44" s="256"/>
      <c r="AF44" s="364">
        <f t="shared" si="24"/>
        <v>2.1</v>
      </c>
      <c r="AG44" s="364" t="str">
        <f t="shared" si="25"/>
        <v>...</v>
      </c>
      <c r="AH44" s="364" t="e">
        <f t="shared" si="26"/>
        <v>#VALUE!</v>
      </c>
      <c r="AI44" s="364" t="str">
        <f t="shared" si="27"/>
        <v>...</v>
      </c>
      <c r="AJ44" s="364">
        <f t="shared" si="28"/>
        <v>18.8</v>
      </c>
      <c r="AK44" s="364" t="str">
        <f t="shared" si="29"/>
        <v>...</v>
      </c>
      <c r="AL44" s="364" t="e">
        <f t="shared" si="30"/>
        <v>#VALUE!</v>
      </c>
      <c r="AM44" s="364" t="str">
        <f t="shared" si="31"/>
        <v>...</v>
      </c>
      <c r="AN44" s="364"/>
      <c r="AO44" s="364">
        <f t="shared" si="32"/>
        <v>2.1</v>
      </c>
      <c r="AP44" s="364" t="str">
        <f t="shared" si="33"/>
        <v>...</v>
      </c>
      <c r="AQ44" s="364" t="str">
        <f t="shared" si="34"/>
        <v>//</v>
      </c>
      <c r="AR44" s="364" t="str">
        <f t="shared" si="35"/>
        <v>...</v>
      </c>
      <c r="AS44" s="364">
        <f t="shared" si="36"/>
        <v>18.8</v>
      </c>
      <c r="AT44" s="364" t="str">
        <f t="shared" si="37"/>
        <v>...</v>
      </c>
      <c r="AU44" s="364" t="str">
        <f t="shared" si="38"/>
        <v>//</v>
      </c>
      <c r="AV44" s="364" t="str">
        <f t="shared" si="39"/>
        <v>...</v>
      </c>
      <c r="AX44" s="364">
        <f t="shared" si="40"/>
        <v>2.1</v>
      </c>
      <c r="AY44" s="364" t="str">
        <f t="shared" si="41"/>
        <v>...</v>
      </c>
      <c r="AZ44" s="364" t="str">
        <f t="shared" si="42"/>
        <v>//</v>
      </c>
      <c r="BA44" s="364" t="str">
        <f t="shared" si="43"/>
        <v>...</v>
      </c>
      <c r="BB44" s="364">
        <f t="shared" si="44"/>
        <v>18.8</v>
      </c>
      <c r="BC44" s="364" t="str">
        <f t="shared" si="45"/>
        <v>...</v>
      </c>
      <c r="BD44" s="364" t="str">
        <f t="shared" si="46"/>
        <v>//</v>
      </c>
      <c r="BE44" s="364" t="str">
        <f t="shared" si="47"/>
        <v>...</v>
      </c>
    </row>
    <row r="45" spans="1:57" ht="12.75" customHeight="1">
      <c r="A45" s="351" t="s">
        <v>82</v>
      </c>
      <c r="B45" s="349">
        <v>2.5</v>
      </c>
      <c r="C45" s="349" t="s">
        <v>610</v>
      </c>
      <c r="D45" s="349" t="s">
        <v>610</v>
      </c>
      <c r="E45" s="349" t="s">
        <v>610</v>
      </c>
      <c r="F45" s="349">
        <v>29.4</v>
      </c>
      <c r="G45" s="349" t="s">
        <v>610</v>
      </c>
      <c r="H45" s="349" t="s">
        <v>610</v>
      </c>
      <c r="I45" s="349" t="s">
        <v>610</v>
      </c>
      <c r="K45" s="245" t="s">
        <v>81</v>
      </c>
      <c r="L45" s="256">
        <v>1203</v>
      </c>
      <c r="M45" s="256"/>
      <c r="N45" s="256"/>
      <c r="O45" s="256"/>
      <c r="P45" s="256"/>
      <c r="Q45" s="256"/>
      <c r="R45" s="256"/>
      <c r="S45" s="256"/>
      <c r="T45" s="256"/>
      <c r="U45" s="256"/>
      <c r="V45" s="256"/>
      <c r="W45" s="256"/>
      <c r="X45" s="256"/>
      <c r="Y45" s="256"/>
      <c r="Z45" s="256"/>
      <c r="AA45" s="256"/>
      <c r="AB45" s="256"/>
      <c r="AC45" s="256"/>
      <c r="AD45" s="256"/>
      <c r="AF45" s="364">
        <f t="shared" si="24"/>
        <v>2.5</v>
      </c>
      <c r="AG45" s="364" t="str">
        <f t="shared" si="25"/>
        <v>...</v>
      </c>
      <c r="AH45" s="364" t="str">
        <f t="shared" si="26"/>
        <v>...</v>
      </c>
      <c r="AI45" s="364" t="str">
        <f t="shared" si="27"/>
        <v>...</v>
      </c>
      <c r="AJ45" s="364">
        <f t="shared" si="28"/>
        <v>29.4</v>
      </c>
      <c r="AK45" s="364" t="str">
        <f t="shared" si="29"/>
        <v>...</v>
      </c>
      <c r="AL45" s="364" t="str">
        <f t="shared" si="30"/>
        <v>...</v>
      </c>
      <c r="AM45" s="364" t="str">
        <f t="shared" si="31"/>
        <v>...</v>
      </c>
      <c r="AN45" s="364"/>
      <c r="AO45" s="364">
        <f t="shared" si="32"/>
        <v>2.5</v>
      </c>
      <c r="AP45" s="364" t="str">
        <f t="shared" si="33"/>
        <v>...</v>
      </c>
      <c r="AQ45" s="364" t="str">
        <f t="shared" si="34"/>
        <v>...</v>
      </c>
      <c r="AR45" s="364" t="str">
        <f t="shared" si="35"/>
        <v>...</v>
      </c>
      <c r="AS45" s="364">
        <f t="shared" si="36"/>
        <v>29.4</v>
      </c>
      <c r="AT45" s="364" t="str">
        <f t="shared" si="37"/>
        <v>...</v>
      </c>
      <c r="AU45" s="364" t="str">
        <f t="shared" si="38"/>
        <v>...</v>
      </c>
      <c r="AV45" s="364" t="str">
        <f t="shared" si="39"/>
        <v>...</v>
      </c>
      <c r="AX45" s="364">
        <f t="shared" si="40"/>
        <v>2.5</v>
      </c>
      <c r="AY45" s="364" t="str">
        <f t="shared" si="41"/>
        <v>...</v>
      </c>
      <c r="AZ45" s="364" t="str">
        <f t="shared" si="42"/>
        <v>...</v>
      </c>
      <c r="BA45" s="364" t="str">
        <f t="shared" si="43"/>
        <v>...</v>
      </c>
      <c r="BB45" s="364">
        <f t="shared" si="44"/>
        <v>29.4</v>
      </c>
      <c r="BC45" s="364" t="str">
        <f t="shared" si="45"/>
        <v>...</v>
      </c>
      <c r="BD45" s="364" t="str">
        <f t="shared" si="46"/>
        <v>...</v>
      </c>
      <c r="BE45" s="364" t="str">
        <f t="shared" si="47"/>
        <v>...</v>
      </c>
    </row>
    <row r="46" spans="1:57" ht="12.75" customHeight="1">
      <c r="A46" s="351" t="s">
        <v>80</v>
      </c>
      <c r="B46" s="349">
        <v>1.8</v>
      </c>
      <c r="C46" s="349" t="s">
        <v>610</v>
      </c>
      <c r="D46" s="349" t="s">
        <v>610</v>
      </c>
      <c r="E46" s="349" t="s">
        <v>610</v>
      </c>
      <c r="F46" s="349">
        <v>20.6</v>
      </c>
      <c r="G46" s="349" t="s">
        <v>610</v>
      </c>
      <c r="H46" s="349" t="s">
        <v>610</v>
      </c>
      <c r="I46" s="349" t="s">
        <v>610</v>
      </c>
      <c r="K46" s="245" t="s">
        <v>79</v>
      </c>
      <c r="L46" s="256">
        <v>1204</v>
      </c>
      <c r="M46" s="256"/>
      <c r="N46" s="256"/>
      <c r="O46" s="256"/>
      <c r="P46" s="256"/>
      <c r="Q46" s="256"/>
      <c r="R46" s="256"/>
      <c r="S46" s="256"/>
      <c r="T46" s="256"/>
      <c r="U46" s="256"/>
      <c r="V46" s="256"/>
      <c r="W46" s="256"/>
      <c r="X46" s="256"/>
      <c r="Y46" s="256"/>
      <c r="Z46" s="256"/>
      <c r="AA46" s="256"/>
      <c r="AB46" s="256"/>
      <c r="AC46" s="256"/>
      <c r="AD46" s="256"/>
      <c r="AF46" s="364">
        <f t="shared" si="24"/>
        <v>1.8</v>
      </c>
      <c r="AG46" s="364" t="str">
        <f t="shared" si="25"/>
        <v>...</v>
      </c>
      <c r="AH46" s="364" t="str">
        <f t="shared" si="26"/>
        <v>...</v>
      </c>
      <c r="AI46" s="364" t="str">
        <f t="shared" si="27"/>
        <v>...</v>
      </c>
      <c r="AJ46" s="364">
        <f t="shared" si="28"/>
        <v>20.6</v>
      </c>
      <c r="AK46" s="364" t="str">
        <f t="shared" si="29"/>
        <v>...</v>
      </c>
      <c r="AL46" s="364" t="str">
        <f t="shared" si="30"/>
        <v>...</v>
      </c>
      <c r="AM46" s="364" t="str">
        <f t="shared" si="31"/>
        <v>...</v>
      </c>
      <c r="AN46" s="364"/>
      <c r="AO46" s="364">
        <f t="shared" si="32"/>
        <v>1.8</v>
      </c>
      <c r="AP46" s="364" t="str">
        <f t="shared" si="33"/>
        <v>...</v>
      </c>
      <c r="AQ46" s="364" t="str">
        <f t="shared" si="34"/>
        <v>...</v>
      </c>
      <c r="AR46" s="364" t="str">
        <f t="shared" si="35"/>
        <v>...</v>
      </c>
      <c r="AS46" s="364">
        <f t="shared" si="36"/>
        <v>20.6</v>
      </c>
      <c r="AT46" s="364" t="str">
        <f t="shared" si="37"/>
        <v>...</v>
      </c>
      <c r="AU46" s="364" t="str">
        <f t="shared" si="38"/>
        <v>...</v>
      </c>
      <c r="AV46" s="364" t="str">
        <f t="shared" si="39"/>
        <v>...</v>
      </c>
      <c r="AX46" s="364">
        <f t="shared" si="40"/>
        <v>1.8</v>
      </c>
      <c r="AY46" s="364" t="str">
        <f t="shared" si="41"/>
        <v>...</v>
      </c>
      <c r="AZ46" s="364" t="str">
        <f t="shared" si="42"/>
        <v>...</v>
      </c>
      <c r="BA46" s="364" t="str">
        <f t="shared" si="43"/>
        <v>...</v>
      </c>
      <c r="BB46" s="364">
        <f t="shared" si="44"/>
        <v>20.6</v>
      </c>
      <c r="BC46" s="364" t="str">
        <f t="shared" si="45"/>
        <v>...</v>
      </c>
      <c r="BD46" s="364" t="str">
        <f t="shared" si="46"/>
        <v>...</v>
      </c>
      <c r="BE46" s="364" t="str">
        <f t="shared" si="47"/>
        <v>...</v>
      </c>
    </row>
    <row r="47" spans="1:57" ht="12.75" customHeight="1">
      <c r="A47" s="351" t="s">
        <v>78</v>
      </c>
      <c r="B47" s="349">
        <v>1.9</v>
      </c>
      <c r="C47" s="349">
        <v>1.8</v>
      </c>
      <c r="D47" s="349" t="s">
        <v>374</v>
      </c>
      <c r="E47" s="349">
        <v>2.2999999999999998</v>
      </c>
      <c r="F47" s="349">
        <v>16.600000000000001</v>
      </c>
      <c r="G47" s="349">
        <v>18.399999999999999</v>
      </c>
      <c r="H47" s="349" t="s">
        <v>374</v>
      </c>
      <c r="I47" s="349">
        <v>11.5</v>
      </c>
      <c r="K47" s="245" t="s">
        <v>77</v>
      </c>
      <c r="L47" s="256">
        <v>1205</v>
      </c>
      <c r="M47" s="256"/>
      <c r="N47" s="256"/>
      <c r="O47" s="256"/>
      <c r="P47" s="256"/>
      <c r="Q47" s="256"/>
      <c r="R47" s="256"/>
      <c r="S47" s="256"/>
      <c r="T47" s="256"/>
      <c r="U47" s="256"/>
      <c r="V47" s="256"/>
      <c r="W47" s="256"/>
      <c r="X47" s="256"/>
      <c r="Y47" s="256"/>
      <c r="Z47" s="256"/>
      <c r="AA47" s="256"/>
      <c r="AB47" s="256"/>
      <c r="AC47" s="256"/>
      <c r="AD47" s="256"/>
      <c r="AF47" s="364">
        <f t="shared" si="24"/>
        <v>1.9</v>
      </c>
      <c r="AG47" s="364">
        <f t="shared" si="25"/>
        <v>1.8</v>
      </c>
      <c r="AH47" s="364" t="e">
        <f t="shared" si="26"/>
        <v>#VALUE!</v>
      </c>
      <c r="AI47" s="364">
        <f t="shared" si="27"/>
        <v>2.2999999999999998</v>
      </c>
      <c r="AJ47" s="364">
        <f t="shared" si="28"/>
        <v>16.600000000000001</v>
      </c>
      <c r="AK47" s="364">
        <f t="shared" si="29"/>
        <v>18.399999999999999</v>
      </c>
      <c r="AL47" s="364" t="e">
        <f t="shared" si="30"/>
        <v>#VALUE!</v>
      </c>
      <c r="AM47" s="364">
        <f t="shared" si="31"/>
        <v>11.5</v>
      </c>
      <c r="AN47" s="364"/>
      <c r="AO47" s="364">
        <f t="shared" si="32"/>
        <v>1.9</v>
      </c>
      <c r="AP47" s="364">
        <f t="shared" si="33"/>
        <v>1.8</v>
      </c>
      <c r="AQ47" s="364" t="str">
        <f t="shared" si="34"/>
        <v>//</v>
      </c>
      <c r="AR47" s="364">
        <f t="shared" si="35"/>
        <v>2.2999999999999998</v>
      </c>
      <c r="AS47" s="364">
        <f t="shared" si="36"/>
        <v>16.600000000000001</v>
      </c>
      <c r="AT47" s="364">
        <f t="shared" si="37"/>
        <v>18.399999999999999</v>
      </c>
      <c r="AU47" s="364" t="str">
        <f t="shared" si="38"/>
        <v>//</v>
      </c>
      <c r="AV47" s="364">
        <f t="shared" si="39"/>
        <v>11.5</v>
      </c>
      <c r="AX47" s="364">
        <f t="shared" si="40"/>
        <v>1.9</v>
      </c>
      <c r="AY47" s="364">
        <f t="shared" si="41"/>
        <v>1.8</v>
      </c>
      <c r="AZ47" s="364" t="str">
        <f t="shared" si="42"/>
        <v>//</v>
      </c>
      <c r="BA47" s="364">
        <f t="shared" si="43"/>
        <v>2.2999999999999998</v>
      </c>
      <c r="BB47" s="364">
        <f t="shared" si="44"/>
        <v>16.600000000000001</v>
      </c>
      <c r="BC47" s="364">
        <f t="shared" si="45"/>
        <v>18.399999999999999</v>
      </c>
      <c r="BD47" s="364" t="str">
        <f t="shared" si="46"/>
        <v>//</v>
      </c>
      <c r="BE47" s="364">
        <f t="shared" si="47"/>
        <v>11.5</v>
      </c>
    </row>
    <row r="48" spans="1:57" ht="12.75" customHeight="1">
      <c r="A48" s="351" t="s">
        <v>76</v>
      </c>
      <c r="B48" s="349">
        <v>1.5</v>
      </c>
      <c r="C48" s="349" t="s">
        <v>610</v>
      </c>
      <c r="D48" s="349" t="s">
        <v>374</v>
      </c>
      <c r="E48" s="349" t="s">
        <v>610</v>
      </c>
      <c r="F48" s="349">
        <v>19.5</v>
      </c>
      <c r="G48" s="349" t="s">
        <v>610</v>
      </c>
      <c r="H48" s="349" t="s">
        <v>374</v>
      </c>
      <c r="I48" s="349" t="s">
        <v>610</v>
      </c>
      <c r="K48" s="245" t="s">
        <v>75</v>
      </c>
      <c r="L48" s="256">
        <v>1206</v>
      </c>
      <c r="M48" s="256"/>
      <c r="N48" s="256"/>
      <c r="O48" s="256"/>
      <c r="P48" s="256"/>
      <c r="Q48" s="256"/>
      <c r="R48" s="256"/>
      <c r="S48" s="256"/>
      <c r="T48" s="256"/>
      <c r="U48" s="256"/>
      <c r="V48" s="256"/>
      <c r="W48" s="256"/>
      <c r="X48" s="256"/>
      <c r="Y48" s="256"/>
      <c r="Z48" s="256"/>
      <c r="AA48" s="256"/>
      <c r="AB48" s="256"/>
      <c r="AC48" s="256"/>
      <c r="AD48" s="256"/>
      <c r="AF48" s="364">
        <f t="shared" si="24"/>
        <v>1.5</v>
      </c>
      <c r="AG48" s="364" t="str">
        <f t="shared" si="25"/>
        <v>...</v>
      </c>
      <c r="AH48" s="364" t="e">
        <f t="shared" si="26"/>
        <v>#VALUE!</v>
      </c>
      <c r="AI48" s="364" t="str">
        <f t="shared" si="27"/>
        <v>...</v>
      </c>
      <c r="AJ48" s="364">
        <f t="shared" si="28"/>
        <v>19.5</v>
      </c>
      <c r="AK48" s="364" t="str">
        <f t="shared" si="29"/>
        <v>...</v>
      </c>
      <c r="AL48" s="364" t="e">
        <f t="shared" si="30"/>
        <v>#VALUE!</v>
      </c>
      <c r="AM48" s="364" t="str">
        <f t="shared" si="31"/>
        <v>...</v>
      </c>
      <c r="AN48" s="364"/>
      <c r="AO48" s="364">
        <f t="shared" si="32"/>
        <v>1.5</v>
      </c>
      <c r="AP48" s="364" t="str">
        <f t="shared" si="33"/>
        <v>...</v>
      </c>
      <c r="AQ48" s="364" t="str">
        <f t="shared" si="34"/>
        <v>//</v>
      </c>
      <c r="AR48" s="364" t="str">
        <f t="shared" si="35"/>
        <v>...</v>
      </c>
      <c r="AS48" s="364">
        <f t="shared" si="36"/>
        <v>19.5</v>
      </c>
      <c r="AT48" s="364" t="str">
        <f t="shared" si="37"/>
        <v>...</v>
      </c>
      <c r="AU48" s="364" t="str">
        <f t="shared" si="38"/>
        <v>//</v>
      </c>
      <c r="AV48" s="364" t="str">
        <f t="shared" si="39"/>
        <v>...</v>
      </c>
      <c r="AX48" s="364">
        <f t="shared" si="40"/>
        <v>1.5</v>
      </c>
      <c r="AY48" s="364" t="str">
        <f t="shared" si="41"/>
        <v>...</v>
      </c>
      <c r="AZ48" s="364" t="str">
        <f t="shared" si="42"/>
        <v>//</v>
      </c>
      <c r="BA48" s="364" t="str">
        <f t="shared" si="43"/>
        <v>...</v>
      </c>
      <c r="BB48" s="364">
        <f t="shared" si="44"/>
        <v>19.5</v>
      </c>
      <c r="BC48" s="364" t="str">
        <f t="shared" si="45"/>
        <v>...</v>
      </c>
      <c r="BD48" s="364" t="str">
        <f t="shared" si="46"/>
        <v>//</v>
      </c>
      <c r="BE48" s="364" t="str">
        <f t="shared" si="47"/>
        <v>...</v>
      </c>
    </row>
    <row r="49" spans="1:57" ht="12.75" customHeight="1">
      <c r="A49" s="351" t="s">
        <v>74</v>
      </c>
      <c r="B49" s="349">
        <v>1.4</v>
      </c>
      <c r="C49" s="349">
        <v>1.4</v>
      </c>
      <c r="D49" s="349">
        <v>1.4</v>
      </c>
      <c r="E49" s="349">
        <v>1.8</v>
      </c>
      <c r="F49" s="349">
        <v>17.399999999999999</v>
      </c>
      <c r="G49" s="349">
        <v>20</v>
      </c>
      <c r="H49" s="349">
        <v>10.5</v>
      </c>
      <c r="I49" s="349">
        <v>13</v>
      </c>
      <c r="K49" s="245" t="s">
        <v>73</v>
      </c>
      <c r="L49" s="256">
        <v>1207</v>
      </c>
      <c r="M49" s="256"/>
      <c r="N49" s="256"/>
      <c r="O49" s="256"/>
      <c r="P49" s="256"/>
      <c r="Q49" s="256"/>
      <c r="R49" s="256"/>
      <c r="S49" s="256"/>
      <c r="T49" s="256"/>
      <c r="U49" s="256"/>
      <c r="V49" s="256"/>
      <c r="W49" s="256"/>
      <c r="X49" s="256"/>
      <c r="Y49" s="256"/>
      <c r="Z49" s="256"/>
      <c r="AA49" s="256"/>
      <c r="AB49" s="256"/>
      <c r="AC49" s="256"/>
      <c r="AD49" s="256"/>
      <c r="AF49" s="364">
        <f t="shared" si="24"/>
        <v>1.4</v>
      </c>
      <c r="AG49" s="364">
        <f t="shared" si="25"/>
        <v>1.4</v>
      </c>
      <c r="AH49" s="364">
        <f t="shared" si="26"/>
        <v>1.4</v>
      </c>
      <c r="AI49" s="364">
        <f t="shared" si="27"/>
        <v>1.8</v>
      </c>
      <c r="AJ49" s="364">
        <f t="shared" si="28"/>
        <v>17.399999999999999</v>
      </c>
      <c r="AK49" s="364">
        <f t="shared" si="29"/>
        <v>20</v>
      </c>
      <c r="AL49" s="364">
        <f t="shared" si="30"/>
        <v>10.5</v>
      </c>
      <c r="AM49" s="364">
        <f t="shared" si="31"/>
        <v>13</v>
      </c>
      <c r="AN49" s="364"/>
      <c r="AO49" s="364">
        <f t="shared" si="32"/>
        <v>1.4</v>
      </c>
      <c r="AP49" s="364">
        <f t="shared" si="33"/>
        <v>1.4</v>
      </c>
      <c r="AQ49" s="364">
        <f t="shared" si="34"/>
        <v>1.4</v>
      </c>
      <c r="AR49" s="364">
        <f t="shared" si="35"/>
        <v>1.8</v>
      </c>
      <c r="AS49" s="364">
        <f t="shared" si="36"/>
        <v>17.399999999999999</v>
      </c>
      <c r="AT49" s="364">
        <f t="shared" si="37"/>
        <v>20</v>
      </c>
      <c r="AU49" s="364">
        <f t="shared" si="38"/>
        <v>10.5</v>
      </c>
      <c r="AV49" s="364">
        <f t="shared" si="39"/>
        <v>13</v>
      </c>
      <c r="AX49" s="364">
        <f t="shared" si="40"/>
        <v>1.4</v>
      </c>
      <c r="AY49" s="364">
        <f t="shared" si="41"/>
        <v>1.4</v>
      </c>
      <c r="AZ49" s="364">
        <f t="shared" si="42"/>
        <v>1.4</v>
      </c>
      <c r="BA49" s="364">
        <f t="shared" si="43"/>
        <v>1.8</v>
      </c>
      <c r="BB49" s="364">
        <f t="shared" si="44"/>
        <v>17.399999999999999</v>
      </c>
      <c r="BC49" s="364">
        <f t="shared" si="45"/>
        <v>20</v>
      </c>
      <c r="BD49" s="364">
        <f t="shared" si="46"/>
        <v>10.5</v>
      </c>
      <c r="BE49" s="364">
        <f t="shared" si="47"/>
        <v>13</v>
      </c>
    </row>
    <row r="50" spans="1:57" ht="12.75" customHeight="1">
      <c r="A50" s="351" t="s">
        <v>72</v>
      </c>
      <c r="B50" s="349">
        <v>4.2</v>
      </c>
      <c r="C50" s="349" t="s">
        <v>374</v>
      </c>
      <c r="D50" s="349" t="s">
        <v>374</v>
      </c>
      <c r="E50" s="349">
        <v>4.2</v>
      </c>
      <c r="F50" s="349">
        <v>22</v>
      </c>
      <c r="G50" s="349" t="s">
        <v>374</v>
      </c>
      <c r="H50" s="349" t="s">
        <v>374</v>
      </c>
      <c r="I50" s="349">
        <v>22</v>
      </c>
      <c r="K50" s="245" t="s">
        <v>71</v>
      </c>
      <c r="L50" s="256">
        <v>1208</v>
      </c>
      <c r="M50" s="256"/>
      <c r="N50" s="256"/>
      <c r="O50" s="256"/>
      <c r="P50" s="256"/>
      <c r="Q50" s="256"/>
      <c r="R50" s="256"/>
      <c r="S50" s="256"/>
      <c r="T50" s="256"/>
      <c r="U50" s="256"/>
      <c r="V50" s="256"/>
      <c r="W50" s="256"/>
      <c r="X50" s="256"/>
      <c r="Y50" s="256"/>
      <c r="Z50" s="256"/>
      <c r="AA50" s="256"/>
      <c r="AB50" s="256"/>
      <c r="AC50" s="256"/>
      <c r="AD50" s="256"/>
      <c r="AF50" s="364">
        <f t="shared" si="24"/>
        <v>4.2</v>
      </c>
      <c r="AG50" s="364" t="e">
        <f t="shared" si="25"/>
        <v>#VALUE!</v>
      </c>
      <c r="AH50" s="364" t="e">
        <f t="shared" si="26"/>
        <v>#VALUE!</v>
      </c>
      <c r="AI50" s="364">
        <f t="shared" si="27"/>
        <v>4.2</v>
      </c>
      <c r="AJ50" s="364">
        <f t="shared" si="28"/>
        <v>22</v>
      </c>
      <c r="AK50" s="364" t="e">
        <f t="shared" si="29"/>
        <v>#VALUE!</v>
      </c>
      <c r="AL50" s="364" t="e">
        <f t="shared" si="30"/>
        <v>#VALUE!</v>
      </c>
      <c r="AM50" s="364">
        <f t="shared" si="31"/>
        <v>22</v>
      </c>
      <c r="AN50" s="364"/>
      <c r="AO50" s="364">
        <f t="shared" si="32"/>
        <v>4.2</v>
      </c>
      <c r="AP50" s="364" t="str">
        <f t="shared" si="33"/>
        <v>//</v>
      </c>
      <c r="AQ50" s="364" t="str">
        <f t="shared" si="34"/>
        <v>//</v>
      </c>
      <c r="AR50" s="364">
        <f t="shared" si="35"/>
        <v>4.2</v>
      </c>
      <c r="AS50" s="364">
        <f t="shared" si="36"/>
        <v>22</v>
      </c>
      <c r="AT50" s="364" t="str">
        <f t="shared" si="37"/>
        <v>//</v>
      </c>
      <c r="AU50" s="364" t="str">
        <f t="shared" si="38"/>
        <v>//</v>
      </c>
      <c r="AV50" s="364">
        <f t="shared" si="39"/>
        <v>22</v>
      </c>
      <c r="AX50" s="364">
        <f t="shared" si="40"/>
        <v>4.2</v>
      </c>
      <c r="AY50" s="364" t="str">
        <f t="shared" si="41"/>
        <v>//</v>
      </c>
      <c r="AZ50" s="364" t="str">
        <f t="shared" si="42"/>
        <v>//</v>
      </c>
      <c r="BA50" s="364">
        <f t="shared" si="43"/>
        <v>4.2</v>
      </c>
      <c r="BB50" s="364">
        <f t="shared" si="44"/>
        <v>22</v>
      </c>
      <c r="BC50" s="364" t="str">
        <f t="shared" si="45"/>
        <v>//</v>
      </c>
      <c r="BD50" s="364" t="str">
        <f t="shared" si="46"/>
        <v>//</v>
      </c>
      <c r="BE50" s="364">
        <f t="shared" si="47"/>
        <v>22</v>
      </c>
    </row>
    <row r="51" spans="1:57" ht="12.75" customHeight="1">
      <c r="A51" s="351" t="s">
        <v>70</v>
      </c>
      <c r="B51" s="349">
        <v>2</v>
      </c>
      <c r="C51" s="349" t="s">
        <v>374</v>
      </c>
      <c r="D51" s="349" t="s">
        <v>374</v>
      </c>
      <c r="E51" s="349">
        <v>2</v>
      </c>
      <c r="F51" s="349">
        <v>16</v>
      </c>
      <c r="G51" s="349" t="s">
        <v>374</v>
      </c>
      <c r="H51" s="349" t="s">
        <v>374</v>
      </c>
      <c r="I51" s="349">
        <v>16</v>
      </c>
      <c r="K51" s="245" t="s">
        <v>69</v>
      </c>
      <c r="L51" s="256">
        <v>1209</v>
      </c>
      <c r="M51" s="256"/>
      <c r="N51" s="256"/>
      <c r="O51" s="256"/>
      <c r="P51" s="256"/>
      <c r="Q51" s="256"/>
      <c r="R51" s="256"/>
      <c r="S51" s="256"/>
      <c r="T51" s="256"/>
      <c r="U51" s="256"/>
      <c r="V51" s="256"/>
      <c r="W51" s="256"/>
      <c r="X51" s="256"/>
      <c r="Y51" s="256"/>
      <c r="Z51" s="256"/>
      <c r="AA51" s="256"/>
      <c r="AB51" s="256"/>
      <c r="AC51" s="256"/>
      <c r="AD51" s="256"/>
      <c r="AF51" s="364">
        <f t="shared" si="24"/>
        <v>2</v>
      </c>
      <c r="AG51" s="364" t="e">
        <f t="shared" si="25"/>
        <v>#VALUE!</v>
      </c>
      <c r="AH51" s="364" t="e">
        <f t="shared" si="26"/>
        <v>#VALUE!</v>
      </c>
      <c r="AI51" s="364">
        <f t="shared" si="27"/>
        <v>2</v>
      </c>
      <c r="AJ51" s="364">
        <f t="shared" si="28"/>
        <v>16</v>
      </c>
      <c r="AK51" s="364" t="e">
        <f t="shared" si="29"/>
        <v>#VALUE!</v>
      </c>
      <c r="AL51" s="364" t="e">
        <f t="shared" si="30"/>
        <v>#VALUE!</v>
      </c>
      <c r="AM51" s="364">
        <f t="shared" si="31"/>
        <v>16</v>
      </c>
      <c r="AN51" s="364"/>
      <c r="AO51" s="364">
        <f t="shared" si="32"/>
        <v>2</v>
      </c>
      <c r="AP51" s="364" t="str">
        <f t="shared" si="33"/>
        <v>//</v>
      </c>
      <c r="AQ51" s="364" t="str">
        <f t="shared" si="34"/>
        <v>//</v>
      </c>
      <c r="AR51" s="364">
        <f t="shared" si="35"/>
        <v>2</v>
      </c>
      <c r="AS51" s="364">
        <f t="shared" si="36"/>
        <v>16</v>
      </c>
      <c r="AT51" s="364" t="str">
        <f t="shared" si="37"/>
        <v>//</v>
      </c>
      <c r="AU51" s="364" t="str">
        <f t="shared" si="38"/>
        <v>//</v>
      </c>
      <c r="AV51" s="364">
        <f t="shared" si="39"/>
        <v>16</v>
      </c>
      <c r="AX51" s="364">
        <f t="shared" si="40"/>
        <v>2</v>
      </c>
      <c r="AY51" s="364" t="str">
        <f t="shared" si="41"/>
        <v>//</v>
      </c>
      <c r="AZ51" s="364" t="str">
        <f t="shared" si="42"/>
        <v>//</v>
      </c>
      <c r="BA51" s="364">
        <f t="shared" si="43"/>
        <v>2</v>
      </c>
      <c r="BB51" s="364">
        <f t="shared" si="44"/>
        <v>16</v>
      </c>
      <c r="BC51" s="364" t="str">
        <f t="shared" si="45"/>
        <v>//</v>
      </c>
      <c r="BD51" s="364" t="str">
        <f t="shared" si="46"/>
        <v>//</v>
      </c>
      <c r="BE51" s="364">
        <f t="shared" si="47"/>
        <v>16</v>
      </c>
    </row>
    <row r="52" spans="1:57" ht="12.75" customHeight="1">
      <c r="A52" s="351" t="s">
        <v>68</v>
      </c>
      <c r="B52" s="349">
        <v>1.5</v>
      </c>
      <c r="C52" s="349" t="s">
        <v>610</v>
      </c>
      <c r="D52" s="349" t="s">
        <v>610</v>
      </c>
      <c r="E52" s="349">
        <v>1.8</v>
      </c>
      <c r="F52" s="349">
        <v>16.5</v>
      </c>
      <c r="G52" s="349" t="s">
        <v>610</v>
      </c>
      <c r="H52" s="349" t="s">
        <v>610</v>
      </c>
      <c r="I52" s="349">
        <v>9.1999999999999993</v>
      </c>
      <c r="K52" s="245" t="s">
        <v>67</v>
      </c>
      <c r="L52" s="256">
        <v>1210</v>
      </c>
      <c r="M52" s="256"/>
      <c r="N52" s="256"/>
      <c r="O52" s="256"/>
      <c r="P52" s="256"/>
      <c r="Q52" s="256"/>
      <c r="R52" s="256"/>
      <c r="S52" s="256"/>
      <c r="T52" s="256"/>
      <c r="U52" s="256"/>
      <c r="V52" s="256"/>
      <c r="W52" s="256"/>
      <c r="X52" s="256"/>
      <c r="Y52" s="256"/>
      <c r="Z52" s="256"/>
      <c r="AA52" s="256"/>
      <c r="AB52" s="256"/>
      <c r="AC52" s="256"/>
      <c r="AD52" s="256"/>
      <c r="AF52" s="364">
        <f t="shared" si="24"/>
        <v>1.5</v>
      </c>
      <c r="AG52" s="364" t="str">
        <f t="shared" si="25"/>
        <v>...</v>
      </c>
      <c r="AH52" s="364" t="str">
        <f t="shared" si="26"/>
        <v>...</v>
      </c>
      <c r="AI52" s="364">
        <f t="shared" si="27"/>
        <v>1.8</v>
      </c>
      <c r="AJ52" s="364">
        <f t="shared" si="28"/>
        <v>16.5</v>
      </c>
      <c r="AK52" s="364" t="str">
        <f t="shared" si="29"/>
        <v>...</v>
      </c>
      <c r="AL52" s="364" t="str">
        <f t="shared" si="30"/>
        <v>...</v>
      </c>
      <c r="AM52" s="364">
        <f t="shared" si="31"/>
        <v>9.1999999999999993</v>
      </c>
      <c r="AN52" s="364"/>
      <c r="AO52" s="364">
        <f t="shared" si="32"/>
        <v>1.5</v>
      </c>
      <c r="AP52" s="364" t="str">
        <f t="shared" si="33"/>
        <v>...</v>
      </c>
      <c r="AQ52" s="364" t="str">
        <f t="shared" si="34"/>
        <v>...</v>
      </c>
      <c r="AR52" s="364">
        <f t="shared" si="35"/>
        <v>1.8</v>
      </c>
      <c r="AS52" s="364">
        <f t="shared" si="36"/>
        <v>16.5</v>
      </c>
      <c r="AT52" s="364" t="str">
        <f t="shared" si="37"/>
        <v>...</v>
      </c>
      <c r="AU52" s="364" t="str">
        <f t="shared" si="38"/>
        <v>...</v>
      </c>
      <c r="AV52" s="364">
        <f t="shared" si="39"/>
        <v>9.1999999999999993</v>
      </c>
      <c r="AX52" s="364">
        <f t="shared" si="40"/>
        <v>1.5</v>
      </c>
      <c r="AY52" s="364" t="str">
        <f t="shared" si="41"/>
        <v>...</v>
      </c>
      <c r="AZ52" s="364" t="str">
        <f t="shared" si="42"/>
        <v>...</v>
      </c>
      <c r="BA52" s="364">
        <f t="shared" si="43"/>
        <v>1.8</v>
      </c>
      <c r="BB52" s="364">
        <f t="shared" si="44"/>
        <v>16.5</v>
      </c>
      <c r="BC52" s="364" t="str">
        <f t="shared" si="45"/>
        <v>...</v>
      </c>
      <c r="BD52" s="364" t="str">
        <f t="shared" si="46"/>
        <v>...</v>
      </c>
      <c r="BE52" s="364">
        <f t="shared" si="47"/>
        <v>9.1999999999999993</v>
      </c>
    </row>
    <row r="53" spans="1:57" ht="12.75" customHeight="1">
      <c r="A53" s="351" t="s">
        <v>66</v>
      </c>
      <c r="B53" s="349" t="s">
        <v>610</v>
      </c>
      <c r="C53" s="349" t="s">
        <v>374</v>
      </c>
      <c r="D53" s="349" t="s">
        <v>374</v>
      </c>
      <c r="E53" s="349" t="s">
        <v>610</v>
      </c>
      <c r="F53" s="349" t="s">
        <v>610</v>
      </c>
      <c r="G53" s="349" t="s">
        <v>374</v>
      </c>
      <c r="H53" s="349" t="s">
        <v>374</v>
      </c>
      <c r="I53" s="349" t="s">
        <v>610</v>
      </c>
      <c r="K53" s="245" t="s">
        <v>65</v>
      </c>
      <c r="L53" s="256">
        <v>1211</v>
      </c>
      <c r="M53" s="256"/>
      <c r="N53" s="256"/>
      <c r="O53" s="256"/>
      <c r="P53" s="256"/>
      <c r="Q53" s="256"/>
      <c r="R53" s="256"/>
      <c r="S53" s="256"/>
      <c r="T53" s="256"/>
      <c r="U53" s="256"/>
      <c r="V53" s="256"/>
      <c r="W53" s="256"/>
      <c r="X53" s="256"/>
      <c r="Y53" s="256"/>
      <c r="Z53" s="256"/>
      <c r="AA53" s="256"/>
      <c r="AB53" s="256"/>
      <c r="AC53" s="256"/>
      <c r="AD53" s="256"/>
      <c r="AF53" s="364" t="str">
        <f t="shared" si="24"/>
        <v>...</v>
      </c>
      <c r="AG53" s="364" t="e">
        <f t="shared" si="25"/>
        <v>#VALUE!</v>
      </c>
      <c r="AH53" s="364" t="e">
        <f t="shared" si="26"/>
        <v>#VALUE!</v>
      </c>
      <c r="AI53" s="364" t="str">
        <f t="shared" si="27"/>
        <v>...</v>
      </c>
      <c r="AJ53" s="364" t="str">
        <f t="shared" si="28"/>
        <v>...</v>
      </c>
      <c r="AK53" s="364" t="e">
        <f t="shared" si="29"/>
        <v>#VALUE!</v>
      </c>
      <c r="AL53" s="364" t="e">
        <f t="shared" si="30"/>
        <v>#VALUE!</v>
      </c>
      <c r="AM53" s="364" t="str">
        <f t="shared" si="31"/>
        <v>...</v>
      </c>
      <c r="AN53" s="364"/>
      <c r="AO53" s="364" t="str">
        <f t="shared" si="32"/>
        <v>...</v>
      </c>
      <c r="AP53" s="364" t="str">
        <f t="shared" si="33"/>
        <v>//</v>
      </c>
      <c r="AQ53" s="364" t="str">
        <f t="shared" si="34"/>
        <v>//</v>
      </c>
      <c r="AR53" s="364" t="str">
        <f t="shared" si="35"/>
        <v>...</v>
      </c>
      <c r="AS53" s="364" t="str">
        <f t="shared" si="36"/>
        <v>...</v>
      </c>
      <c r="AT53" s="364" t="str">
        <f t="shared" si="37"/>
        <v>//</v>
      </c>
      <c r="AU53" s="364" t="str">
        <f t="shared" si="38"/>
        <v>//</v>
      </c>
      <c r="AV53" s="364" t="str">
        <f t="shared" si="39"/>
        <v>...</v>
      </c>
      <c r="AX53" s="364" t="str">
        <f t="shared" si="40"/>
        <v>...</v>
      </c>
      <c r="AY53" s="364" t="str">
        <f t="shared" si="41"/>
        <v>//</v>
      </c>
      <c r="AZ53" s="364" t="str">
        <f t="shared" si="42"/>
        <v>//</v>
      </c>
      <c r="BA53" s="364" t="str">
        <f t="shared" si="43"/>
        <v>...</v>
      </c>
      <c r="BB53" s="364" t="str">
        <f t="shared" si="44"/>
        <v>...</v>
      </c>
      <c r="BC53" s="364" t="str">
        <f t="shared" si="45"/>
        <v>//</v>
      </c>
      <c r="BD53" s="364" t="str">
        <f t="shared" si="46"/>
        <v>//</v>
      </c>
      <c r="BE53" s="364" t="str">
        <f t="shared" si="47"/>
        <v>...</v>
      </c>
    </row>
    <row r="54" spans="1:57" ht="12.75" customHeight="1">
      <c r="A54" s="351" t="s">
        <v>64</v>
      </c>
      <c r="B54" s="349">
        <v>1.8</v>
      </c>
      <c r="C54" s="349" t="s">
        <v>610</v>
      </c>
      <c r="D54" s="349" t="s">
        <v>610</v>
      </c>
      <c r="E54" s="349" t="s">
        <v>610</v>
      </c>
      <c r="F54" s="349">
        <v>29.6</v>
      </c>
      <c r="G54" s="349" t="s">
        <v>610</v>
      </c>
      <c r="H54" s="349" t="s">
        <v>610</v>
      </c>
      <c r="I54" s="349" t="s">
        <v>610</v>
      </c>
      <c r="K54" s="245" t="s">
        <v>63</v>
      </c>
      <c r="L54" s="256">
        <v>1212</v>
      </c>
      <c r="M54" s="256"/>
      <c r="N54" s="256"/>
      <c r="O54" s="256"/>
      <c r="P54" s="256"/>
      <c r="Q54" s="256"/>
      <c r="R54" s="256"/>
      <c r="S54" s="256"/>
      <c r="T54" s="256"/>
      <c r="U54" s="256"/>
      <c r="V54" s="256"/>
      <c r="W54" s="256"/>
      <c r="X54" s="256"/>
      <c r="Y54" s="256"/>
      <c r="Z54" s="256"/>
      <c r="AA54" s="256"/>
      <c r="AB54" s="256"/>
      <c r="AC54" s="256"/>
      <c r="AD54" s="256"/>
      <c r="AF54" s="364">
        <f t="shared" si="24"/>
        <v>1.8</v>
      </c>
      <c r="AG54" s="364" t="str">
        <f t="shared" si="25"/>
        <v>...</v>
      </c>
      <c r="AH54" s="364" t="str">
        <f t="shared" si="26"/>
        <v>...</v>
      </c>
      <c r="AI54" s="364" t="str">
        <f t="shared" si="27"/>
        <v>...</v>
      </c>
      <c r="AJ54" s="364">
        <f t="shared" si="28"/>
        <v>29.6</v>
      </c>
      <c r="AK54" s="364" t="str">
        <f t="shared" si="29"/>
        <v>...</v>
      </c>
      <c r="AL54" s="364" t="str">
        <f t="shared" si="30"/>
        <v>...</v>
      </c>
      <c r="AM54" s="364" t="str">
        <f t="shared" si="31"/>
        <v>...</v>
      </c>
      <c r="AN54" s="364"/>
      <c r="AO54" s="364">
        <f t="shared" si="32"/>
        <v>1.8</v>
      </c>
      <c r="AP54" s="364" t="str">
        <f t="shared" si="33"/>
        <v>...</v>
      </c>
      <c r="AQ54" s="364" t="str">
        <f t="shared" si="34"/>
        <v>...</v>
      </c>
      <c r="AR54" s="364" t="str">
        <f t="shared" si="35"/>
        <v>...</v>
      </c>
      <c r="AS54" s="364">
        <f t="shared" si="36"/>
        <v>29.6</v>
      </c>
      <c r="AT54" s="364" t="str">
        <f t="shared" si="37"/>
        <v>...</v>
      </c>
      <c r="AU54" s="364" t="str">
        <f t="shared" si="38"/>
        <v>...</v>
      </c>
      <c r="AV54" s="364" t="str">
        <f t="shared" si="39"/>
        <v>...</v>
      </c>
      <c r="AX54" s="364">
        <f t="shared" si="40"/>
        <v>1.8</v>
      </c>
      <c r="AY54" s="364" t="str">
        <f t="shared" si="41"/>
        <v>...</v>
      </c>
      <c r="AZ54" s="364" t="str">
        <f t="shared" si="42"/>
        <v>...</v>
      </c>
      <c r="BA54" s="364" t="str">
        <f t="shared" si="43"/>
        <v>...</v>
      </c>
      <c r="BB54" s="364">
        <f t="shared" si="44"/>
        <v>29.6</v>
      </c>
      <c r="BC54" s="364" t="str">
        <f t="shared" si="45"/>
        <v>...</v>
      </c>
      <c r="BD54" s="364" t="str">
        <f t="shared" si="46"/>
        <v>...</v>
      </c>
      <c r="BE54" s="364" t="str">
        <f t="shared" si="47"/>
        <v>...</v>
      </c>
    </row>
    <row r="55" spans="1:57" ht="12.75" customHeight="1">
      <c r="A55" s="351" t="s">
        <v>62</v>
      </c>
      <c r="B55" s="349">
        <v>2.1</v>
      </c>
      <c r="C55" s="349" t="s">
        <v>610</v>
      </c>
      <c r="D55" s="349" t="s">
        <v>374</v>
      </c>
      <c r="E55" s="349" t="s">
        <v>610</v>
      </c>
      <c r="F55" s="349">
        <v>49.3</v>
      </c>
      <c r="G55" s="349" t="s">
        <v>610</v>
      </c>
      <c r="H55" s="349" t="s">
        <v>374</v>
      </c>
      <c r="I55" s="349" t="s">
        <v>610</v>
      </c>
      <c r="K55" s="245" t="s">
        <v>61</v>
      </c>
      <c r="L55" s="256">
        <v>1213</v>
      </c>
      <c r="M55" s="256"/>
      <c r="N55" s="256"/>
      <c r="O55" s="256"/>
      <c r="P55" s="256"/>
      <c r="Q55" s="256"/>
      <c r="R55" s="256"/>
      <c r="S55" s="256"/>
      <c r="T55" s="256"/>
      <c r="U55" s="256"/>
      <c r="V55" s="256"/>
      <c r="W55" s="256"/>
      <c r="X55" s="256"/>
      <c r="Y55" s="256"/>
      <c r="Z55" s="256"/>
      <c r="AA55" s="256"/>
      <c r="AB55" s="256"/>
      <c r="AC55" s="256"/>
      <c r="AD55" s="256"/>
      <c r="AF55" s="364">
        <f t="shared" si="24"/>
        <v>2.1</v>
      </c>
      <c r="AG55" s="364" t="str">
        <f t="shared" si="25"/>
        <v>...</v>
      </c>
      <c r="AH55" s="364" t="e">
        <f t="shared" si="26"/>
        <v>#VALUE!</v>
      </c>
      <c r="AI55" s="364" t="str">
        <f t="shared" si="27"/>
        <v>...</v>
      </c>
      <c r="AJ55" s="364">
        <f t="shared" si="28"/>
        <v>49.3</v>
      </c>
      <c r="AK55" s="364" t="str">
        <f t="shared" si="29"/>
        <v>...</v>
      </c>
      <c r="AL55" s="364" t="e">
        <f t="shared" si="30"/>
        <v>#VALUE!</v>
      </c>
      <c r="AM55" s="364" t="str">
        <f t="shared" si="31"/>
        <v>...</v>
      </c>
      <c r="AN55" s="364"/>
      <c r="AO55" s="364">
        <f t="shared" si="32"/>
        <v>2.1</v>
      </c>
      <c r="AP55" s="364" t="str">
        <f t="shared" si="33"/>
        <v>...</v>
      </c>
      <c r="AQ55" s="364" t="str">
        <f t="shared" si="34"/>
        <v>//</v>
      </c>
      <c r="AR55" s="364" t="str">
        <f t="shared" si="35"/>
        <v>...</v>
      </c>
      <c r="AS55" s="364">
        <f t="shared" si="36"/>
        <v>49.3</v>
      </c>
      <c r="AT55" s="364" t="str">
        <f t="shared" si="37"/>
        <v>...</v>
      </c>
      <c r="AU55" s="364" t="str">
        <f t="shared" si="38"/>
        <v>//</v>
      </c>
      <c r="AV55" s="364" t="str">
        <f t="shared" si="39"/>
        <v>...</v>
      </c>
      <c r="AX55" s="364">
        <f t="shared" si="40"/>
        <v>2.1</v>
      </c>
      <c r="AY55" s="364" t="str">
        <f t="shared" si="41"/>
        <v>...</v>
      </c>
      <c r="AZ55" s="364" t="str">
        <f t="shared" si="42"/>
        <v>//</v>
      </c>
      <c r="BA55" s="364" t="str">
        <f t="shared" si="43"/>
        <v>...</v>
      </c>
      <c r="BB55" s="364">
        <f t="shared" si="44"/>
        <v>49.3</v>
      </c>
      <c r="BC55" s="364" t="str">
        <f t="shared" si="45"/>
        <v>...</v>
      </c>
      <c r="BD55" s="364" t="str">
        <f t="shared" si="46"/>
        <v>//</v>
      </c>
      <c r="BE55" s="364" t="str">
        <f t="shared" si="47"/>
        <v>...</v>
      </c>
    </row>
    <row r="56" spans="1:57" ht="12.75" customHeight="1">
      <c r="A56" s="351" t="s">
        <v>60</v>
      </c>
      <c r="B56" s="349">
        <v>1.7</v>
      </c>
      <c r="C56" s="349" t="s">
        <v>610</v>
      </c>
      <c r="D56" s="349" t="s">
        <v>610</v>
      </c>
      <c r="E56" s="349">
        <v>2.1</v>
      </c>
      <c r="F56" s="349">
        <v>28.3</v>
      </c>
      <c r="G56" s="349" t="s">
        <v>610</v>
      </c>
      <c r="H56" s="349" t="s">
        <v>610</v>
      </c>
      <c r="I56" s="349">
        <v>20.3</v>
      </c>
      <c r="K56" s="245" t="s">
        <v>59</v>
      </c>
      <c r="L56" s="256">
        <v>1214</v>
      </c>
      <c r="M56" s="256"/>
      <c r="N56" s="256"/>
      <c r="O56" s="256"/>
      <c r="P56" s="256"/>
      <c r="Q56" s="256"/>
      <c r="R56" s="256"/>
      <c r="S56" s="256"/>
      <c r="T56" s="256"/>
      <c r="U56" s="256"/>
      <c r="V56" s="256"/>
      <c r="W56" s="256"/>
      <c r="X56" s="256"/>
      <c r="Y56" s="256"/>
      <c r="Z56" s="256"/>
      <c r="AA56" s="256"/>
      <c r="AB56" s="256"/>
      <c r="AC56" s="256"/>
      <c r="AD56" s="256"/>
      <c r="AF56" s="364">
        <f t="shared" si="24"/>
        <v>1.7</v>
      </c>
      <c r="AG56" s="364" t="str">
        <f t="shared" si="25"/>
        <v>...</v>
      </c>
      <c r="AH56" s="364" t="str">
        <f t="shared" si="26"/>
        <v>...</v>
      </c>
      <c r="AI56" s="364">
        <f t="shared" si="27"/>
        <v>2.1</v>
      </c>
      <c r="AJ56" s="364">
        <f t="shared" si="28"/>
        <v>28.3</v>
      </c>
      <c r="AK56" s="364" t="str">
        <f t="shared" si="29"/>
        <v>...</v>
      </c>
      <c r="AL56" s="364" t="str">
        <f t="shared" si="30"/>
        <v>...</v>
      </c>
      <c r="AM56" s="364">
        <f t="shared" si="31"/>
        <v>20.3</v>
      </c>
      <c r="AN56" s="364"/>
      <c r="AO56" s="364">
        <f t="shared" si="32"/>
        <v>1.7</v>
      </c>
      <c r="AP56" s="364" t="str">
        <f t="shared" si="33"/>
        <v>...</v>
      </c>
      <c r="AQ56" s="364" t="str">
        <f t="shared" si="34"/>
        <v>...</v>
      </c>
      <c r="AR56" s="364">
        <f t="shared" si="35"/>
        <v>2.1</v>
      </c>
      <c r="AS56" s="364">
        <f t="shared" si="36"/>
        <v>28.3</v>
      </c>
      <c r="AT56" s="364" t="str">
        <f t="shared" si="37"/>
        <v>...</v>
      </c>
      <c r="AU56" s="364" t="str">
        <f t="shared" si="38"/>
        <v>...</v>
      </c>
      <c r="AV56" s="364">
        <f t="shared" si="39"/>
        <v>20.3</v>
      </c>
      <c r="AX56" s="364">
        <f t="shared" si="40"/>
        <v>1.7</v>
      </c>
      <c r="AY56" s="364" t="str">
        <f t="shared" si="41"/>
        <v>...</v>
      </c>
      <c r="AZ56" s="364" t="str">
        <f t="shared" si="42"/>
        <v>...</v>
      </c>
      <c r="BA56" s="364">
        <f t="shared" si="43"/>
        <v>2.1</v>
      </c>
      <c r="BB56" s="364">
        <f t="shared" si="44"/>
        <v>28.3</v>
      </c>
      <c r="BC56" s="364" t="str">
        <f t="shared" si="45"/>
        <v>...</v>
      </c>
      <c r="BD56" s="364" t="str">
        <f t="shared" si="46"/>
        <v>...</v>
      </c>
      <c r="BE56" s="364">
        <f t="shared" si="47"/>
        <v>20.3</v>
      </c>
    </row>
    <row r="57" spans="1:57" ht="12.75" customHeight="1">
      <c r="A57" s="351" t="s">
        <v>58</v>
      </c>
      <c r="B57" s="349" t="s">
        <v>610</v>
      </c>
      <c r="C57" s="349" t="s">
        <v>374</v>
      </c>
      <c r="D57" s="349" t="s">
        <v>610</v>
      </c>
      <c r="E57" s="349" t="s">
        <v>610</v>
      </c>
      <c r="F57" s="349" t="s">
        <v>610</v>
      </c>
      <c r="G57" s="349" t="s">
        <v>374</v>
      </c>
      <c r="H57" s="349" t="s">
        <v>610</v>
      </c>
      <c r="I57" s="349" t="s">
        <v>610</v>
      </c>
      <c r="K57" s="245" t="s">
        <v>57</v>
      </c>
      <c r="L57" s="256">
        <v>1215</v>
      </c>
      <c r="M57" s="256"/>
      <c r="N57" s="256"/>
      <c r="O57" s="256"/>
      <c r="P57" s="256"/>
      <c r="Q57" s="256"/>
      <c r="R57" s="256"/>
      <c r="S57" s="256"/>
      <c r="T57" s="256"/>
      <c r="U57" s="256"/>
      <c r="V57" s="256"/>
      <c r="W57" s="256"/>
      <c r="X57" s="256"/>
      <c r="Y57" s="256"/>
      <c r="Z57" s="256"/>
      <c r="AA57" s="256"/>
      <c r="AB57" s="256"/>
      <c r="AC57" s="256"/>
      <c r="AD57" s="256"/>
      <c r="AF57" s="364" t="str">
        <f t="shared" si="24"/>
        <v>...</v>
      </c>
      <c r="AG57" s="364" t="e">
        <f t="shared" si="25"/>
        <v>#VALUE!</v>
      </c>
      <c r="AH57" s="364" t="str">
        <f t="shared" si="26"/>
        <v>...</v>
      </c>
      <c r="AI57" s="364" t="str">
        <f t="shared" si="27"/>
        <v>...</v>
      </c>
      <c r="AJ57" s="364" t="str">
        <f t="shared" si="28"/>
        <v>...</v>
      </c>
      <c r="AK57" s="364" t="e">
        <f t="shared" si="29"/>
        <v>#VALUE!</v>
      </c>
      <c r="AL57" s="364" t="str">
        <f t="shared" si="30"/>
        <v>...</v>
      </c>
      <c r="AM57" s="364" t="str">
        <f t="shared" si="31"/>
        <v>...</v>
      </c>
      <c r="AN57" s="364"/>
      <c r="AO57" s="364" t="str">
        <f t="shared" si="32"/>
        <v>...</v>
      </c>
      <c r="AP57" s="364" t="str">
        <f t="shared" si="33"/>
        <v>//</v>
      </c>
      <c r="AQ57" s="364" t="str">
        <f t="shared" si="34"/>
        <v>...</v>
      </c>
      <c r="AR57" s="364" t="str">
        <f t="shared" si="35"/>
        <v>...</v>
      </c>
      <c r="AS57" s="364" t="str">
        <f t="shared" si="36"/>
        <v>...</v>
      </c>
      <c r="AT57" s="364" t="str">
        <f t="shared" si="37"/>
        <v>//</v>
      </c>
      <c r="AU57" s="364" t="str">
        <f t="shared" si="38"/>
        <v>...</v>
      </c>
      <c r="AV57" s="364" t="str">
        <f t="shared" si="39"/>
        <v>...</v>
      </c>
      <c r="AX57" s="364" t="str">
        <f t="shared" si="40"/>
        <v>...</v>
      </c>
      <c r="AY57" s="364" t="str">
        <f t="shared" si="41"/>
        <v>//</v>
      </c>
      <c r="AZ57" s="364" t="str">
        <f t="shared" si="42"/>
        <v>...</v>
      </c>
      <c r="BA57" s="364" t="str">
        <f t="shared" si="43"/>
        <v>...</v>
      </c>
      <c r="BB57" s="364" t="str">
        <f t="shared" si="44"/>
        <v>...</v>
      </c>
      <c r="BC57" s="364" t="str">
        <f t="shared" si="45"/>
        <v>//</v>
      </c>
      <c r="BD57" s="364" t="str">
        <f t="shared" si="46"/>
        <v>...</v>
      </c>
      <c r="BE57" s="364" t="str">
        <f t="shared" si="47"/>
        <v>...</v>
      </c>
    </row>
    <row r="58" spans="1:57" ht="12.75" customHeight="1">
      <c r="A58" s="355" t="s">
        <v>56</v>
      </c>
      <c r="B58" s="353">
        <v>1.6</v>
      </c>
      <c r="C58" s="353">
        <v>1.6</v>
      </c>
      <c r="D58" s="353">
        <v>1.6</v>
      </c>
      <c r="E58" s="353">
        <v>1.7</v>
      </c>
      <c r="F58" s="353">
        <v>34.6</v>
      </c>
      <c r="G58" s="353">
        <v>47</v>
      </c>
      <c r="H58" s="353">
        <v>19.100000000000001</v>
      </c>
      <c r="I58" s="353">
        <v>15.7</v>
      </c>
      <c r="K58" s="251">
        <v>1870000</v>
      </c>
      <c r="L58" s="250" t="s">
        <v>55</v>
      </c>
      <c r="M58" s="250"/>
      <c r="N58" s="250"/>
      <c r="O58" s="250"/>
      <c r="P58" s="250"/>
      <c r="Q58" s="250"/>
      <c r="R58" s="250"/>
      <c r="S58" s="250"/>
      <c r="T58" s="250"/>
      <c r="U58" s="250"/>
      <c r="V58" s="250"/>
      <c r="W58" s="250"/>
      <c r="X58" s="250"/>
      <c r="Y58" s="250"/>
      <c r="Z58" s="250"/>
      <c r="AA58" s="250"/>
      <c r="AB58" s="250"/>
      <c r="AC58" s="250"/>
      <c r="AD58" s="250"/>
      <c r="AF58" s="364">
        <f t="shared" si="24"/>
        <v>1.6</v>
      </c>
      <c r="AG58" s="364">
        <f t="shared" si="25"/>
        <v>1.6</v>
      </c>
      <c r="AH58" s="364">
        <f t="shared" si="26"/>
        <v>1.6</v>
      </c>
      <c r="AI58" s="364">
        <f t="shared" si="27"/>
        <v>1.7</v>
      </c>
      <c r="AJ58" s="364">
        <f t="shared" si="28"/>
        <v>34.6</v>
      </c>
      <c r="AK58" s="364">
        <f t="shared" si="29"/>
        <v>47</v>
      </c>
      <c r="AL58" s="364">
        <f t="shared" si="30"/>
        <v>19.100000000000001</v>
      </c>
      <c r="AM58" s="364">
        <f t="shared" si="31"/>
        <v>15.7</v>
      </c>
      <c r="AN58" s="364"/>
      <c r="AO58" s="364">
        <f t="shared" si="32"/>
        <v>1.6</v>
      </c>
      <c r="AP58" s="364">
        <f t="shared" si="33"/>
        <v>1.6</v>
      </c>
      <c r="AQ58" s="364">
        <f t="shared" si="34"/>
        <v>1.6</v>
      </c>
      <c r="AR58" s="364">
        <f t="shared" si="35"/>
        <v>1.7</v>
      </c>
      <c r="AS58" s="364">
        <f t="shared" si="36"/>
        <v>34.6</v>
      </c>
      <c r="AT58" s="364">
        <f t="shared" si="37"/>
        <v>47</v>
      </c>
      <c r="AU58" s="364">
        <f t="shared" si="38"/>
        <v>19.100000000000001</v>
      </c>
      <c r="AV58" s="364">
        <f t="shared" si="39"/>
        <v>15.7</v>
      </c>
      <c r="AX58" s="364">
        <f t="shared" si="40"/>
        <v>1.6</v>
      </c>
      <c r="AY58" s="364">
        <f t="shared" si="41"/>
        <v>1.6</v>
      </c>
      <c r="AZ58" s="364">
        <f t="shared" si="42"/>
        <v>1.6</v>
      </c>
      <c r="BA58" s="364">
        <f t="shared" si="43"/>
        <v>1.7</v>
      </c>
      <c r="BB58" s="364">
        <f t="shared" si="44"/>
        <v>34.6</v>
      </c>
      <c r="BC58" s="364">
        <f t="shared" si="45"/>
        <v>47</v>
      </c>
      <c r="BD58" s="364">
        <f t="shared" si="46"/>
        <v>19.100000000000001</v>
      </c>
      <c r="BE58" s="364">
        <f t="shared" si="47"/>
        <v>15.7</v>
      </c>
    </row>
    <row r="59" spans="1:57" ht="12.75" customHeight="1">
      <c r="A59" s="351" t="s">
        <v>54</v>
      </c>
      <c r="B59" s="349">
        <v>1.7</v>
      </c>
      <c r="C59" s="349" t="s">
        <v>374</v>
      </c>
      <c r="D59" s="349" t="s">
        <v>610</v>
      </c>
      <c r="E59" s="349" t="s">
        <v>610</v>
      </c>
      <c r="F59" s="349">
        <v>13.6</v>
      </c>
      <c r="G59" s="349" t="s">
        <v>374</v>
      </c>
      <c r="H59" s="349" t="s">
        <v>610</v>
      </c>
      <c r="I59" s="349" t="s">
        <v>610</v>
      </c>
      <c r="K59" s="245" t="s">
        <v>53</v>
      </c>
      <c r="L59" s="244" t="s">
        <v>52</v>
      </c>
      <c r="M59" s="244"/>
      <c r="N59" s="244"/>
      <c r="O59" s="244"/>
      <c r="P59" s="244"/>
      <c r="Q59" s="244"/>
      <c r="R59" s="244"/>
      <c r="S59" s="244"/>
      <c r="T59" s="244"/>
      <c r="U59" s="244"/>
      <c r="V59" s="244"/>
      <c r="W59" s="244"/>
      <c r="X59" s="244"/>
      <c r="Y59" s="244"/>
      <c r="Z59" s="244"/>
      <c r="AA59" s="244"/>
      <c r="AB59" s="244"/>
      <c r="AC59" s="244"/>
      <c r="AD59" s="244"/>
      <c r="AF59" s="364">
        <f t="shared" si="24"/>
        <v>1.7</v>
      </c>
      <c r="AG59" s="364" t="e">
        <f t="shared" si="25"/>
        <v>#VALUE!</v>
      </c>
      <c r="AH59" s="364" t="str">
        <f t="shared" si="26"/>
        <v>...</v>
      </c>
      <c r="AI59" s="364" t="str">
        <f t="shared" si="27"/>
        <v>...</v>
      </c>
      <c r="AJ59" s="364">
        <f t="shared" si="28"/>
        <v>13.6</v>
      </c>
      <c r="AK59" s="364" t="e">
        <f t="shared" si="29"/>
        <v>#VALUE!</v>
      </c>
      <c r="AL59" s="364" t="str">
        <f t="shared" si="30"/>
        <v>...</v>
      </c>
      <c r="AM59" s="364" t="str">
        <f t="shared" si="31"/>
        <v>...</v>
      </c>
      <c r="AN59" s="364"/>
      <c r="AO59" s="364">
        <f t="shared" si="32"/>
        <v>1.7</v>
      </c>
      <c r="AP59" s="364" t="str">
        <f t="shared" si="33"/>
        <v>//</v>
      </c>
      <c r="AQ59" s="364" t="str">
        <f t="shared" si="34"/>
        <v>...</v>
      </c>
      <c r="AR59" s="364" t="str">
        <f t="shared" si="35"/>
        <v>...</v>
      </c>
      <c r="AS59" s="364">
        <f t="shared" si="36"/>
        <v>13.6</v>
      </c>
      <c r="AT59" s="364" t="str">
        <f t="shared" si="37"/>
        <v>//</v>
      </c>
      <c r="AU59" s="364" t="str">
        <f t="shared" si="38"/>
        <v>...</v>
      </c>
      <c r="AV59" s="364" t="str">
        <f t="shared" si="39"/>
        <v>...</v>
      </c>
      <c r="AX59" s="364">
        <f t="shared" si="40"/>
        <v>1.7</v>
      </c>
      <c r="AY59" s="364" t="str">
        <f t="shared" si="41"/>
        <v>//</v>
      </c>
      <c r="AZ59" s="364" t="str">
        <f t="shared" si="42"/>
        <v>...</v>
      </c>
      <c r="BA59" s="364" t="str">
        <f t="shared" si="43"/>
        <v>...</v>
      </c>
      <c r="BB59" s="364">
        <f t="shared" si="44"/>
        <v>13.6</v>
      </c>
      <c r="BC59" s="364" t="str">
        <f t="shared" si="45"/>
        <v>//</v>
      </c>
      <c r="BD59" s="364" t="str">
        <f t="shared" si="46"/>
        <v>...</v>
      </c>
      <c r="BE59" s="364" t="str">
        <f t="shared" si="47"/>
        <v>...</v>
      </c>
    </row>
    <row r="60" spans="1:57" ht="12.75" customHeight="1">
      <c r="A60" s="351" t="s">
        <v>51</v>
      </c>
      <c r="B60" s="349">
        <v>1.6</v>
      </c>
      <c r="C60" s="349" t="s">
        <v>610</v>
      </c>
      <c r="D60" s="349" t="s">
        <v>374</v>
      </c>
      <c r="E60" s="349" t="s">
        <v>610</v>
      </c>
      <c r="F60" s="349">
        <v>28.6</v>
      </c>
      <c r="G60" s="349" t="s">
        <v>610</v>
      </c>
      <c r="H60" s="349" t="s">
        <v>374</v>
      </c>
      <c r="I60" s="349" t="s">
        <v>610</v>
      </c>
      <c r="K60" s="245" t="s">
        <v>50</v>
      </c>
      <c r="L60" s="244" t="s">
        <v>49</v>
      </c>
      <c r="M60" s="244"/>
      <c r="N60" s="244"/>
      <c r="O60" s="244"/>
      <c r="P60" s="244"/>
      <c r="Q60" s="244"/>
      <c r="R60" s="244"/>
      <c r="S60" s="244"/>
      <c r="T60" s="244"/>
      <c r="U60" s="244"/>
      <c r="V60" s="244"/>
      <c r="W60" s="244"/>
      <c r="X60" s="244"/>
      <c r="Y60" s="244"/>
      <c r="Z60" s="244"/>
      <c r="AA60" s="244"/>
      <c r="AB60" s="244"/>
      <c r="AC60" s="244"/>
      <c r="AD60" s="244"/>
      <c r="AF60" s="364">
        <f t="shared" si="24"/>
        <v>1.6</v>
      </c>
      <c r="AG60" s="364" t="str">
        <f t="shared" si="25"/>
        <v>...</v>
      </c>
      <c r="AH60" s="364" t="e">
        <f t="shared" si="26"/>
        <v>#VALUE!</v>
      </c>
      <c r="AI60" s="364" t="str">
        <f t="shared" si="27"/>
        <v>...</v>
      </c>
      <c r="AJ60" s="364">
        <f t="shared" si="28"/>
        <v>28.6</v>
      </c>
      <c r="AK60" s="364" t="str">
        <f t="shared" si="29"/>
        <v>...</v>
      </c>
      <c r="AL60" s="364" t="e">
        <f t="shared" si="30"/>
        <v>#VALUE!</v>
      </c>
      <c r="AM60" s="364" t="str">
        <f t="shared" si="31"/>
        <v>...</v>
      </c>
      <c r="AN60" s="364"/>
      <c r="AO60" s="364">
        <f t="shared" si="32"/>
        <v>1.6</v>
      </c>
      <c r="AP60" s="364" t="str">
        <f t="shared" si="33"/>
        <v>...</v>
      </c>
      <c r="AQ60" s="364" t="str">
        <f t="shared" si="34"/>
        <v>//</v>
      </c>
      <c r="AR60" s="364" t="str">
        <f t="shared" si="35"/>
        <v>...</v>
      </c>
      <c r="AS60" s="364">
        <f t="shared" si="36"/>
        <v>28.6</v>
      </c>
      <c r="AT60" s="364" t="str">
        <f t="shared" si="37"/>
        <v>...</v>
      </c>
      <c r="AU60" s="364" t="str">
        <f t="shared" si="38"/>
        <v>//</v>
      </c>
      <c r="AV60" s="364" t="str">
        <f t="shared" si="39"/>
        <v>...</v>
      </c>
      <c r="AX60" s="364">
        <f t="shared" si="40"/>
        <v>1.6</v>
      </c>
      <c r="AY60" s="364" t="str">
        <f t="shared" si="41"/>
        <v>...</v>
      </c>
      <c r="AZ60" s="364" t="str">
        <f t="shared" si="42"/>
        <v>//</v>
      </c>
      <c r="BA60" s="364" t="str">
        <f t="shared" si="43"/>
        <v>...</v>
      </c>
      <c r="BB60" s="364">
        <f t="shared" si="44"/>
        <v>28.6</v>
      </c>
      <c r="BC60" s="364" t="str">
        <f t="shared" si="45"/>
        <v>...</v>
      </c>
      <c r="BD60" s="364" t="str">
        <f t="shared" si="46"/>
        <v>//</v>
      </c>
      <c r="BE60" s="364" t="str">
        <f t="shared" si="47"/>
        <v>...</v>
      </c>
    </row>
    <row r="61" spans="1:57" ht="12.75" customHeight="1">
      <c r="A61" s="351" t="s">
        <v>48</v>
      </c>
      <c r="B61" s="349">
        <v>1.5</v>
      </c>
      <c r="C61" s="349" t="s">
        <v>374</v>
      </c>
      <c r="D61" s="349" t="s">
        <v>610</v>
      </c>
      <c r="E61" s="349" t="s">
        <v>610</v>
      </c>
      <c r="F61" s="349">
        <v>12.4</v>
      </c>
      <c r="G61" s="349" t="s">
        <v>374</v>
      </c>
      <c r="H61" s="349" t="s">
        <v>610</v>
      </c>
      <c r="I61" s="349" t="s">
        <v>610</v>
      </c>
      <c r="K61" s="245" t="s">
        <v>47</v>
      </c>
      <c r="L61" s="244" t="s">
        <v>46</v>
      </c>
      <c r="M61" s="244"/>
      <c r="N61" s="244"/>
      <c r="O61" s="244"/>
      <c r="P61" s="244"/>
      <c r="Q61" s="244"/>
      <c r="R61" s="244"/>
      <c r="S61" s="244"/>
      <c r="T61" s="244"/>
      <c r="U61" s="244"/>
      <c r="V61" s="244"/>
      <c r="W61" s="244"/>
      <c r="X61" s="244"/>
      <c r="Y61" s="244"/>
      <c r="Z61" s="244"/>
      <c r="AA61" s="244"/>
      <c r="AB61" s="244"/>
      <c r="AC61" s="244"/>
      <c r="AD61" s="244"/>
      <c r="AF61" s="364">
        <f t="shared" si="24"/>
        <v>1.5</v>
      </c>
      <c r="AG61" s="364" t="e">
        <f t="shared" si="25"/>
        <v>#VALUE!</v>
      </c>
      <c r="AH61" s="364" t="str">
        <f t="shared" si="26"/>
        <v>...</v>
      </c>
      <c r="AI61" s="364" t="str">
        <f t="shared" si="27"/>
        <v>...</v>
      </c>
      <c r="AJ61" s="364">
        <f t="shared" si="28"/>
        <v>12.4</v>
      </c>
      <c r="AK61" s="364" t="e">
        <f t="shared" si="29"/>
        <v>#VALUE!</v>
      </c>
      <c r="AL61" s="364" t="str">
        <f t="shared" si="30"/>
        <v>...</v>
      </c>
      <c r="AM61" s="364" t="str">
        <f t="shared" si="31"/>
        <v>...</v>
      </c>
      <c r="AN61" s="364"/>
      <c r="AO61" s="364">
        <f t="shared" si="32"/>
        <v>1.5</v>
      </c>
      <c r="AP61" s="364" t="str">
        <f t="shared" si="33"/>
        <v>//</v>
      </c>
      <c r="AQ61" s="364" t="str">
        <f t="shared" si="34"/>
        <v>...</v>
      </c>
      <c r="AR61" s="364" t="str">
        <f t="shared" si="35"/>
        <v>...</v>
      </c>
      <c r="AS61" s="364">
        <f t="shared" si="36"/>
        <v>12.4</v>
      </c>
      <c r="AT61" s="364" t="str">
        <f t="shared" si="37"/>
        <v>//</v>
      </c>
      <c r="AU61" s="364" t="str">
        <f t="shared" si="38"/>
        <v>...</v>
      </c>
      <c r="AV61" s="364" t="str">
        <f t="shared" si="39"/>
        <v>...</v>
      </c>
      <c r="AX61" s="364">
        <f t="shared" si="40"/>
        <v>1.5</v>
      </c>
      <c r="AY61" s="364" t="str">
        <f t="shared" si="41"/>
        <v>//</v>
      </c>
      <c r="AZ61" s="364" t="str">
        <f t="shared" si="42"/>
        <v>...</v>
      </c>
      <c r="BA61" s="364" t="str">
        <f t="shared" si="43"/>
        <v>...</v>
      </c>
      <c r="BB61" s="364">
        <f t="shared" si="44"/>
        <v>12.4</v>
      </c>
      <c r="BC61" s="364" t="str">
        <f t="shared" si="45"/>
        <v>//</v>
      </c>
      <c r="BD61" s="364" t="str">
        <f t="shared" si="46"/>
        <v>...</v>
      </c>
      <c r="BE61" s="364" t="str">
        <f t="shared" si="47"/>
        <v>...</v>
      </c>
    </row>
    <row r="62" spans="1:57" ht="12.75" customHeight="1">
      <c r="A62" s="351" t="s">
        <v>45</v>
      </c>
      <c r="B62" s="349">
        <v>1.4</v>
      </c>
      <c r="C62" s="349">
        <v>1.3</v>
      </c>
      <c r="D62" s="349">
        <v>1.5</v>
      </c>
      <c r="E62" s="349">
        <v>4.0999999999999996</v>
      </c>
      <c r="F62" s="349">
        <v>18.899999999999999</v>
      </c>
      <c r="G62" s="349">
        <v>24.4</v>
      </c>
      <c r="H62" s="349">
        <v>12.1</v>
      </c>
      <c r="I62" s="349">
        <v>24.2</v>
      </c>
      <c r="K62" s="245" t="s">
        <v>44</v>
      </c>
      <c r="L62" s="244" t="s">
        <v>43</v>
      </c>
      <c r="M62" s="244"/>
      <c r="N62" s="244"/>
      <c r="O62" s="244"/>
      <c r="P62" s="244"/>
      <c r="Q62" s="244"/>
      <c r="R62" s="244"/>
      <c r="S62" s="244"/>
      <c r="T62" s="244"/>
      <c r="U62" s="244"/>
      <c r="V62" s="244"/>
      <c r="W62" s="244"/>
      <c r="X62" s="244"/>
      <c r="Y62" s="244"/>
      <c r="Z62" s="244"/>
      <c r="AA62" s="244"/>
      <c r="AB62" s="244"/>
      <c r="AC62" s="244"/>
      <c r="AD62" s="244"/>
      <c r="AF62" s="364">
        <f t="shared" si="24"/>
        <v>1.4</v>
      </c>
      <c r="AG62" s="364">
        <f t="shared" si="25"/>
        <v>1.3</v>
      </c>
      <c r="AH62" s="364">
        <f t="shared" si="26"/>
        <v>1.5</v>
      </c>
      <c r="AI62" s="364">
        <f t="shared" si="27"/>
        <v>4.0999999999999996</v>
      </c>
      <c r="AJ62" s="364">
        <f t="shared" si="28"/>
        <v>18.899999999999999</v>
      </c>
      <c r="AK62" s="364">
        <f t="shared" si="29"/>
        <v>24.4</v>
      </c>
      <c r="AL62" s="364">
        <f t="shared" si="30"/>
        <v>12.1</v>
      </c>
      <c r="AM62" s="364">
        <f t="shared" si="31"/>
        <v>24.2</v>
      </c>
      <c r="AN62" s="364"/>
      <c r="AO62" s="364">
        <f t="shared" si="32"/>
        <v>1.4</v>
      </c>
      <c r="AP62" s="364">
        <f t="shared" si="33"/>
        <v>1.3</v>
      </c>
      <c r="AQ62" s="364">
        <f t="shared" si="34"/>
        <v>1.5</v>
      </c>
      <c r="AR62" s="364">
        <f t="shared" si="35"/>
        <v>4.0999999999999996</v>
      </c>
      <c r="AS62" s="364">
        <f t="shared" si="36"/>
        <v>18.899999999999999</v>
      </c>
      <c r="AT62" s="364">
        <f t="shared" si="37"/>
        <v>24.4</v>
      </c>
      <c r="AU62" s="364">
        <f t="shared" si="38"/>
        <v>12.1</v>
      </c>
      <c r="AV62" s="364">
        <f t="shared" si="39"/>
        <v>24.2</v>
      </c>
      <c r="AX62" s="364">
        <f t="shared" si="40"/>
        <v>1.4</v>
      </c>
      <c r="AY62" s="364">
        <f t="shared" si="41"/>
        <v>1.3</v>
      </c>
      <c r="AZ62" s="364">
        <f t="shared" si="42"/>
        <v>1.5</v>
      </c>
      <c r="BA62" s="364">
        <f t="shared" si="43"/>
        <v>4.0999999999999996</v>
      </c>
      <c r="BB62" s="364">
        <f t="shared" si="44"/>
        <v>18.899999999999999</v>
      </c>
      <c r="BC62" s="364">
        <f t="shared" si="45"/>
        <v>24.4</v>
      </c>
      <c r="BD62" s="364">
        <f t="shared" si="46"/>
        <v>12.1</v>
      </c>
      <c r="BE62" s="364">
        <f t="shared" si="47"/>
        <v>24.2</v>
      </c>
    </row>
    <row r="63" spans="1:57" ht="12.75" customHeight="1">
      <c r="A63" s="351" t="s">
        <v>42</v>
      </c>
      <c r="B63" s="349">
        <v>1.6</v>
      </c>
      <c r="C63" s="349">
        <v>1.6</v>
      </c>
      <c r="D63" s="349">
        <v>1.6</v>
      </c>
      <c r="E63" s="349">
        <v>1.4</v>
      </c>
      <c r="F63" s="349">
        <v>49.2</v>
      </c>
      <c r="G63" s="349">
        <v>52.2</v>
      </c>
      <c r="H63" s="349">
        <v>32.200000000000003</v>
      </c>
      <c r="I63" s="349">
        <v>23.9</v>
      </c>
      <c r="K63" s="245" t="s">
        <v>41</v>
      </c>
      <c r="L63" s="244" t="s">
        <v>40</v>
      </c>
      <c r="M63" s="244"/>
      <c r="N63" s="244"/>
      <c r="O63" s="244"/>
      <c r="P63" s="244"/>
      <c r="Q63" s="244"/>
      <c r="R63" s="244"/>
      <c r="S63" s="244"/>
      <c r="T63" s="244"/>
      <c r="U63" s="244"/>
      <c r="V63" s="244"/>
      <c r="W63" s="244"/>
      <c r="X63" s="244"/>
      <c r="Y63" s="244"/>
      <c r="Z63" s="244"/>
      <c r="AA63" s="244"/>
      <c r="AB63" s="244"/>
      <c r="AC63" s="244"/>
      <c r="AD63" s="244"/>
      <c r="AF63" s="364">
        <f t="shared" si="24"/>
        <v>1.6</v>
      </c>
      <c r="AG63" s="364">
        <f t="shared" si="25"/>
        <v>1.6</v>
      </c>
      <c r="AH63" s="364">
        <f t="shared" si="26"/>
        <v>1.6</v>
      </c>
      <c r="AI63" s="364">
        <f t="shared" si="27"/>
        <v>1.4</v>
      </c>
      <c r="AJ63" s="364">
        <f t="shared" si="28"/>
        <v>49.2</v>
      </c>
      <c r="AK63" s="364">
        <f t="shared" si="29"/>
        <v>52.2</v>
      </c>
      <c r="AL63" s="364">
        <f t="shared" si="30"/>
        <v>32.200000000000003</v>
      </c>
      <c r="AM63" s="364">
        <f t="shared" si="31"/>
        <v>23.9</v>
      </c>
      <c r="AN63" s="364"/>
      <c r="AO63" s="364">
        <f t="shared" si="32"/>
        <v>1.6</v>
      </c>
      <c r="AP63" s="364">
        <f t="shared" si="33"/>
        <v>1.6</v>
      </c>
      <c r="AQ63" s="364">
        <f t="shared" si="34"/>
        <v>1.6</v>
      </c>
      <c r="AR63" s="364">
        <f t="shared" si="35"/>
        <v>1.4</v>
      </c>
      <c r="AS63" s="364">
        <f t="shared" si="36"/>
        <v>49.2</v>
      </c>
      <c r="AT63" s="364">
        <f t="shared" si="37"/>
        <v>52.2</v>
      </c>
      <c r="AU63" s="364">
        <f t="shared" si="38"/>
        <v>32.200000000000003</v>
      </c>
      <c r="AV63" s="364">
        <f t="shared" si="39"/>
        <v>23.9</v>
      </c>
      <c r="AX63" s="364">
        <f t="shared" si="40"/>
        <v>1.6</v>
      </c>
      <c r="AY63" s="364">
        <f t="shared" si="41"/>
        <v>1.6</v>
      </c>
      <c r="AZ63" s="364">
        <f t="shared" si="42"/>
        <v>1.6</v>
      </c>
      <c r="BA63" s="364">
        <f t="shared" si="43"/>
        <v>1.4</v>
      </c>
      <c r="BB63" s="364">
        <f t="shared" si="44"/>
        <v>49.2</v>
      </c>
      <c r="BC63" s="364">
        <f t="shared" si="45"/>
        <v>52.2</v>
      </c>
      <c r="BD63" s="364">
        <f t="shared" si="46"/>
        <v>32.200000000000003</v>
      </c>
      <c r="BE63" s="364">
        <f t="shared" si="47"/>
        <v>23.9</v>
      </c>
    </row>
    <row r="64" spans="1:57" ht="12.75" customHeight="1">
      <c r="A64" s="351" t="s">
        <v>39</v>
      </c>
      <c r="B64" s="349">
        <v>1.6</v>
      </c>
      <c r="C64" s="349" t="s">
        <v>610</v>
      </c>
      <c r="D64" s="349" t="s">
        <v>610</v>
      </c>
      <c r="E64" s="349">
        <v>1.8</v>
      </c>
      <c r="F64" s="349">
        <v>14.5</v>
      </c>
      <c r="G64" s="349" t="s">
        <v>610</v>
      </c>
      <c r="H64" s="349" t="s">
        <v>610</v>
      </c>
      <c r="I64" s="349">
        <v>4.7</v>
      </c>
      <c r="K64" s="245" t="s">
        <v>38</v>
      </c>
      <c r="L64" s="244" t="s">
        <v>37</v>
      </c>
      <c r="M64" s="244"/>
      <c r="N64" s="244"/>
      <c r="O64" s="244"/>
      <c r="P64" s="244"/>
      <c r="Q64" s="244"/>
      <c r="R64" s="244"/>
      <c r="S64" s="244"/>
      <c r="T64" s="244"/>
      <c r="U64" s="244"/>
      <c r="V64" s="244"/>
      <c r="W64" s="244"/>
      <c r="X64" s="244"/>
      <c r="Y64" s="244"/>
      <c r="Z64" s="244"/>
      <c r="AA64" s="244"/>
      <c r="AB64" s="244"/>
      <c r="AC64" s="244"/>
      <c r="AD64" s="244"/>
      <c r="AF64" s="364">
        <f t="shared" si="24"/>
        <v>1.6</v>
      </c>
      <c r="AG64" s="364" t="str">
        <f t="shared" si="25"/>
        <v>...</v>
      </c>
      <c r="AH64" s="364" t="str">
        <f t="shared" si="26"/>
        <v>...</v>
      </c>
      <c r="AI64" s="364">
        <f t="shared" si="27"/>
        <v>1.8</v>
      </c>
      <c r="AJ64" s="364">
        <f t="shared" si="28"/>
        <v>14.5</v>
      </c>
      <c r="AK64" s="364" t="str">
        <f t="shared" si="29"/>
        <v>...</v>
      </c>
      <c r="AL64" s="364" t="str">
        <f t="shared" si="30"/>
        <v>...</v>
      </c>
      <c r="AM64" s="364">
        <f t="shared" si="31"/>
        <v>4.7</v>
      </c>
      <c r="AN64" s="364"/>
      <c r="AO64" s="364">
        <f t="shared" si="32"/>
        <v>1.6</v>
      </c>
      <c r="AP64" s="364" t="str">
        <f t="shared" si="33"/>
        <v>...</v>
      </c>
      <c r="AQ64" s="364" t="str">
        <f t="shared" si="34"/>
        <v>...</v>
      </c>
      <c r="AR64" s="364">
        <f t="shared" si="35"/>
        <v>1.8</v>
      </c>
      <c r="AS64" s="364">
        <f t="shared" si="36"/>
        <v>14.5</v>
      </c>
      <c r="AT64" s="364" t="str">
        <f t="shared" si="37"/>
        <v>...</v>
      </c>
      <c r="AU64" s="364" t="str">
        <f t="shared" si="38"/>
        <v>...</v>
      </c>
      <c r="AV64" s="364">
        <f t="shared" si="39"/>
        <v>4.7</v>
      </c>
      <c r="AX64" s="364">
        <f t="shared" si="40"/>
        <v>1.6</v>
      </c>
      <c r="AY64" s="364" t="str">
        <f t="shared" si="41"/>
        <v>...</v>
      </c>
      <c r="AZ64" s="364" t="str">
        <f t="shared" si="42"/>
        <v>...</v>
      </c>
      <c r="BA64" s="364">
        <f t="shared" si="43"/>
        <v>1.8</v>
      </c>
      <c r="BB64" s="364">
        <f t="shared" si="44"/>
        <v>14.5</v>
      </c>
      <c r="BC64" s="364" t="str">
        <f t="shared" si="45"/>
        <v>...</v>
      </c>
      <c r="BD64" s="364" t="str">
        <f t="shared" si="46"/>
        <v>...</v>
      </c>
      <c r="BE64" s="364">
        <f t="shared" si="47"/>
        <v>4.7</v>
      </c>
    </row>
    <row r="65" spans="1:57" ht="12.75" customHeight="1">
      <c r="A65" s="351" t="s">
        <v>36</v>
      </c>
      <c r="B65" s="349">
        <v>1.8</v>
      </c>
      <c r="C65" s="349" t="s">
        <v>610</v>
      </c>
      <c r="D65" s="349" t="s">
        <v>610</v>
      </c>
      <c r="E65" s="349" t="s">
        <v>610</v>
      </c>
      <c r="F65" s="349">
        <v>12.7</v>
      </c>
      <c r="G65" s="349" t="s">
        <v>610</v>
      </c>
      <c r="H65" s="349" t="s">
        <v>610</v>
      </c>
      <c r="I65" s="349" t="s">
        <v>610</v>
      </c>
      <c r="K65" s="245" t="s">
        <v>35</v>
      </c>
      <c r="L65" s="244" t="s">
        <v>34</v>
      </c>
      <c r="M65" s="244"/>
      <c r="N65" s="244"/>
      <c r="O65" s="244"/>
      <c r="P65" s="244"/>
      <c r="Q65" s="244"/>
      <c r="R65" s="244"/>
      <c r="S65" s="244"/>
      <c r="T65" s="244"/>
      <c r="U65" s="244"/>
      <c r="V65" s="244"/>
      <c r="W65" s="244"/>
      <c r="X65" s="244"/>
      <c r="Y65" s="244"/>
      <c r="Z65" s="244"/>
      <c r="AA65" s="244"/>
      <c r="AB65" s="244"/>
      <c r="AC65" s="244"/>
      <c r="AD65" s="244"/>
      <c r="AF65" s="364">
        <f t="shared" si="24"/>
        <v>1.8</v>
      </c>
      <c r="AG65" s="364" t="str">
        <f t="shared" si="25"/>
        <v>...</v>
      </c>
      <c r="AH65" s="364" t="str">
        <f t="shared" si="26"/>
        <v>...</v>
      </c>
      <c r="AI65" s="364" t="str">
        <f t="shared" si="27"/>
        <v>...</v>
      </c>
      <c r="AJ65" s="364">
        <f t="shared" si="28"/>
        <v>12.7</v>
      </c>
      <c r="AK65" s="364" t="str">
        <f t="shared" si="29"/>
        <v>...</v>
      </c>
      <c r="AL65" s="364" t="str">
        <f t="shared" si="30"/>
        <v>...</v>
      </c>
      <c r="AM65" s="364" t="str">
        <f t="shared" si="31"/>
        <v>...</v>
      </c>
      <c r="AN65" s="364"/>
      <c r="AO65" s="364">
        <f t="shared" si="32"/>
        <v>1.8</v>
      </c>
      <c r="AP65" s="364" t="str">
        <f t="shared" si="33"/>
        <v>...</v>
      </c>
      <c r="AQ65" s="364" t="str">
        <f t="shared" si="34"/>
        <v>...</v>
      </c>
      <c r="AR65" s="364" t="str">
        <f t="shared" si="35"/>
        <v>...</v>
      </c>
      <c r="AS65" s="364">
        <f t="shared" si="36"/>
        <v>12.7</v>
      </c>
      <c r="AT65" s="364" t="str">
        <f t="shared" si="37"/>
        <v>...</v>
      </c>
      <c r="AU65" s="364" t="str">
        <f t="shared" si="38"/>
        <v>...</v>
      </c>
      <c r="AV65" s="364" t="str">
        <f t="shared" si="39"/>
        <v>...</v>
      </c>
      <c r="AX65" s="364">
        <f t="shared" si="40"/>
        <v>1.8</v>
      </c>
      <c r="AY65" s="364" t="str">
        <f t="shared" si="41"/>
        <v>...</v>
      </c>
      <c r="AZ65" s="364" t="str">
        <f t="shared" si="42"/>
        <v>...</v>
      </c>
      <c r="BA65" s="364" t="str">
        <f t="shared" si="43"/>
        <v>...</v>
      </c>
      <c r="BB65" s="364">
        <f t="shared" si="44"/>
        <v>12.7</v>
      </c>
      <c r="BC65" s="364" t="str">
        <f t="shared" si="45"/>
        <v>...</v>
      </c>
      <c r="BD65" s="364" t="str">
        <f t="shared" si="46"/>
        <v>...</v>
      </c>
      <c r="BE65" s="364" t="str">
        <f t="shared" si="47"/>
        <v>...</v>
      </c>
    </row>
    <row r="66" spans="1:57" ht="12.75" customHeight="1">
      <c r="A66" s="351" t="s">
        <v>33</v>
      </c>
      <c r="B66" s="349">
        <v>1.6</v>
      </c>
      <c r="C66" s="349" t="s">
        <v>374</v>
      </c>
      <c r="D66" s="349" t="s">
        <v>374</v>
      </c>
      <c r="E66" s="349">
        <v>1.6</v>
      </c>
      <c r="F66" s="349">
        <v>12.2</v>
      </c>
      <c r="G66" s="349" t="s">
        <v>374</v>
      </c>
      <c r="H66" s="349" t="s">
        <v>374</v>
      </c>
      <c r="I66" s="349">
        <v>12.2</v>
      </c>
      <c r="K66" s="245" t="s">
        <v>32</v>
      </c>
      <c r="L66" s="244" t="s">
        <v>31</v>
      </c>
      <c r="M66" s="244"/>
      <c r="N66" s="244"/>
      <c r="O66" s="244"/>
      <c r="P66" s="244"/>
      <c r="Q66" s="244"/>
      <c r="R66" s="244"/>
      <c r="S66" s="244"/>
      <c r="T66" s="244"/>
      <c r="U66" s="244"/>
      <c r="V66" s="244"/>
      <c r="W66" s="244"/>
      <c r="X66" s="244"/>
      <c r="Y66" s="244"/>
      <c r="Z66" s="244"/>
      <c r="AA66" s="244"/>
      <c r="AB66" s="244"/>
      <c r="AC66" s="244"/>
      <c r="AD66" s="244"/>
      <c r="AF66" s="364">
        <f t="shared" si="24"/>
        <v>1.6</v>
      </c>
      <c r="AG66" s="364" t="e">
        <f t="shared" si="25"/>
        <v>#VALUE!</v>
      </c>
      <c r="AH66" s="364" t="e">
        <f t="shared" si="26"/>
        <v>#VALUE!</v>
      </c>
      <c r="AI66" s="364">
        <f t="shared" si="27"/>
        <v>1.6</v>
      </c>
      <c r="AJ66" s="364">
        <f t="shared" si="28"/>
        <v>12.2</v>
      </c>
      <c r="AK66" s="364" t="e">
        <f t="shared" si="29"/>
        <v>#VALUE!</v>
      </c>
      <c r="AL66" s="364" t="e">
        <f t="shared" si="30"/>
        <v>#VALUE!</v>
      </c>
      <c r="AM66" s="364">
        <f t="shared" si="31"/>
        <v>12.2</v>
      </c>
      <c r="AN66" s="364"/>
      <c r="AO66" s="364">
        <f t="shared" si="32"/>
        <v>1.6</v>
      </c>
      <c r="AP66" s="364" t="str">
        <f t="shared" si="33"/>
        <v>//</v>
      </c>
      <c r="AQ66" s="364" t="str">
        <f t="shared" si="34"/>
        <v>//</v>
      </c>
      <c r="AR66" s="364">
        <f t="shared" si="35"/>
        <v>1.6</v>
      </c>
      <c r="AS66" s="364">
        <f t="shared" si="36"/>
        <v>12.2</v>
      </c>
      <c r="AT66" s="364" t="str">
        <f t="shared" si="37"/>
        <v>//</v>
      </c>
      <c r="AU66" s="364" t="str">
        <f t="shared" si="38"/>
        <v>//</v>
      </c>
      <c r="AV66" s="364">
        <f t="shared" si="39"/>
        <v>12.2</v>
      </c>
      <c r="AX66" s="364">
        <f t="shared" si="40"/>
        <v>1.6</v>
      </c>
      <c r="AY66" s="364" t="str">
        <f t="shared" si="41"/>
        <v>//</v>
      </c>
      <c r="AZ66" s="364" t="str">
        <f t="shared" si="42"/>
        <v>//</v>
      </c>
      <c r="BA66" s="364">
        <f t="shared" si="43"/>
        <v>1.6</v>
      </c>
      <c r="BB66" s="364">
        <f t="shared" si="44"/>
        <v>12.2</v>
      </c>
      <c r="BC66" s="364" t="str">
        <f t="shared" si="45"/>
        <v>//</v>
      </c>
      <c r="BD66" s="364" t="str">
        <f t="shared" si="46"/>
        <v>//</v>
      </c>
      <c r="BE66" s="364">
        <f t="shared" si="47"/>
        <v>12.2</v>
      </c>
    </row>
    <row r="67" spans="1:57" ht="12.75" customHeight="1">
      <c r="A67" s="351" t="s">
        <v>30</v>
      </c>
      <c r="B67" s="349">
        <v>1.8</v>
      </c>
      <c r="C67" s="349" t="s">
        <v>374</v>
      </c>
      <c r="D67" s="349" t="s">
        <v>610</v>
      </c>
      <c r="E67" s="349" t="s">
        <v>610</v>
      </c>
      <c r="F67" s="349">
        <v>20.8</v>
      </c>
      <c r="G67" s="349" t="s">
        <v>374</v>
      </c>
      <c r="H67" s="349" t="s">
        <v>610</v>
      </c>
      <c r="I67" s="349" t="s">
        <v>610</v>
      </c>
      <c r="K67" s="245" t="s">
        <v>29</v>
      </c>
      <c r="L67" s="244" t="s">
        <v>28</v>
      </c>
      <c r="M67" s="244"/>
      <c r="N67" s="244"/>
      <c r="O67" s="244"/>
      <c r="P67" s="244"/>
      <c r="Q67" s="244"/>
      <c r="R67" s="244"/>
      <c r="S67" s="244"/>
      <c r="T67" s="244"/>
      <c r="U67" s="244"/>
      <c r="V67" s="244"/>
      <c r="W67" s="244"/>
      <c r="X67" s="244"/>
      <c r="Y67" s="244"/>
      <c r="Z67" s="244"/>
      <c r="AA67" s="244"/>
      <c r="AB67" s="244"/>
      <c r="AC67" s="244"/>
      <c r="AD67" s="244"/>
      <c r="AF67" s="364">
        <f t="shared" si="24"/>
        <v>1.8</v>
      </c>
      <c r="AG67" s="364" t="e">
        <f t="shared" si="25"/>
        <v>#VALUE!</v>
      </c>
      <c r="AH67" s="364" t="str">
        <f t="shared" si="26"/>
        <v>...</v>
      </c>
      <c r="AI67" s="364" t="str">
        <f t="shared" si="27"/>
        <v>...</v>
      </c>
      <c r="AJ67" s="364">
        <f t="shared" si="28"/>
        <v>20.8</v>
      </c>
      <c r="AK67" s="364" t="e">
        <f t="shared" si="29"/>
        <v>#VALUE!</v>
      </c>
      <c r="AL67" s="364" t="str">
        <f t="shared" si="30"/>
        <v>...</v>
      </c>
      <c r="AM67" s="364" t="str">
        <f t="shared" si="31"/>
        <v>...</v>
      </c>
      <c r="AN67" s="364"/>
      <c r="AO67" s="364">
        <f t="shared" si="32"/>
        <v>1.8</v>
      </c>
      <c r="AP67" s="364" t="str">
        <f t="shared" si="33"/>
        <v>//</v>
      </c>
      <c r="AQ67" s="364" t="str">
        <f t="shared" si="34"/>
        <v>...</v>
      </c>
      <c r="AR67" s="364" t="str">
        <f t="shared" si="35"/>
        <v>...</v>
      </c>
      <c r="AS67" s="364">
        <f t="shared" si="36"/>
        <v>20.8</v>
      </c>
      <c r="AT67" s="364" t="str">
        <f t="shared" si="37"/>
        <v>//</v>
      </c>
      <c r="AU67" s="364" t="str">
        <f t="shared" si="38"/>
        <v>...</v>
      </c>
      <c r="AV67" s="364" t="str">
        <f t="shared" si="39"/>
        <v>...</v>
      </c>
      <c r="AX67" s="364">
        <f t="shared" si="40"/>
        <v>1.8</v>
      </c>
      <c r="AY67" s="364" t="str">
        <f t="shared" si="41"/>
        <v>//</v>
      </c>
      <c r="AZ67" s="364" t="str">
        <f t="shared" si="42"/>
        <v>...</v>
      </c>
      <c r="BA67" s="364" t="str">
        <f t="shared" si="43"/>
        <v>...</v>
      </c>
      <c r="BB67" s="364">
        <f t="shared" si="44"/>
        <v>20.8</v>
      </c>
      <c r="BC67" s="364" t="str">
        <f t="shared" si="45"/>
        <v>//</v>
      </c>
      <c r="BD67" s="364" t="str">
        <f t="shared" si="46"/>
        <v>...</v>
      </c>
      <c r="BE67" s="364" t="str">
        <f t="shared" si="47"/>
        <v>...</v>
      </c>
    </row>
    <row r="68" spans="1:57" ht="12.75" customHeight="1">
      <c r="A68" s="351" t="s">
        <v>27</v>
      </c>
      <c r="B68" s="349">
        <v>1.7</v>
      </c>
      <c r="C68" s="349" t="s">
        <v>374</v>
      </c>
      <c r="D68" s="349" t="s">
        <v>610</v>
      </c>
      <c r="E68" s="349" t="s">
        <v>610</v>
      </c>
      <c r="F68" s="349">
        <v>20.9</v>
      </c>
      <c r="G68" s="349" t="s">
        <v>374</v>
      </c>
      <c r="H68" s="349" t="s">
        <v>610</v>
      </c>
      <c r="I68" s="349" t="s">
        <v>610</v>
      </c>
      <c r="K68" s="245" t="s">
        <v>26</v>
      </c>
      <c r="L68" s="244" t="s">
        <v>25</v>
      </c>
      <c r="M68" s="244"/>
      <c r="N68" s="244"/>
      <c r="O68" s="244"/>
      <c r="P68" s="244"/>
      <c r="Q68" s="244"/>
      <c r="R68" s="244"/>
      <c r="S68" s="244"/>
      <c r="T68" s="244"/>
      <c r="U68" s="244"/>
      <c r="V68" s="244"/>
      <c r="W68" s="244"/>
      <c r="X68" s="244"/>
      <c r="Y68" s="244"/>
      <c r="Z68" s="244"/>
      <c r="AA68" s="244"/>
      <c r="AB68" s="244"/>
      <c r="AC68" s="244"/>
      <c r="AD68" s="244"/>
      <c r="AF68" s="364">
        <f t="shared" si="24"/>
        <v>1.7</v>
      </c>
      <c r="AG68" s="364" t="e">
        <f t="shared" si="25"/>
        <v>#VALUE!</v>
      </c>
      <c r="AH68" s="364" t="str">
        <f t="shared" si="26"/>
        <v>...</v>
      </c>
      <c r="AI68" s="364" t="str">
        <f t="shared" si="27"/>
        <v>...</v>
      </c>
      <c r="AJ68" s="364">
        <f t="shared" si="28"/>
        <v>20.9</v>
      </c>
      <c r="AK68" s="364" t="e">
        <f t="shared" si="29"/>
        <v>#VALUE!</v>
      </c>
      <c r="AL68" s="364" t="str">
        <f t="shared" si="30"/>
        <v>...</v>
      </c>
      <c r="AM68" s="364" t="str">
        <f t="shared" si="31"/>
        <v>...</v>
      </c>
      <c r="AN68" s="364"/>
      <c r="AO68" s="364">
        <f t="shared" si="32"/>
        <v>1.7</v>
      </c>
      <c r="AP68" s="364" t="str">
        <f t="shared" si="33"/>
        <v>//</v>
      </c>
      <c r="AQ68" s="364" t="str">
        <f t="shared" si="34"/>
        <v>...</v>
      </c>
      <c r="AR68" s="364" t="str">
        <f t="shared" si="35"/>
        <v>...</v>
      </c>
      <c r="AS68" s="364">
        <f t="shared" si="36"/>
        <v>20.9</v>
      </c>
      <c r="AT68" s="364" t="str">
        <f t="shared" si="37"/>
        <v>//</v>
      </c>
      <c r="AU68" s="364" t="str">
        <f t="shared" si="38"/>
        <v>...</v>
      </c>
      <c r="AV68" s="364" t="str">
        <f t="shared" si="39"/>
        <v>...</v>
      </c>
      <c r="AX68" s="364">
        <f t="shared" si="40"/>
        <v>1.7</v>
      </c>
      <c r="AY68" s="364" t="str">
        <f t="shared" si="41"/>
        <v>//</v>
      </c>
      <c r="AZ68" s="364" t="str">
        <f t="shared" si="42"/>
        <v>...</v>
      </c>
      <c r="BA68" s="364" t="str">
        <f t="shared" si="43"/>
        <v>...</v>
      </c>
      <c r="BB68" s="364">
        <f t="shared" si="44"/>
        <v>20.9</v>
      </c>
      <c r="BC68" s="364" t="str">
        <f t="shared" si="45"/>
        <v>//</v>
      </c>
      <c r="BD68" s="364" t="str">
        <f t="shared" si="46"/>
        <v>...</v>
      </c>
      <c r="BE68" s="364" t="str">
        <f t="shared" si="47"/>
        <v>...</v>
      </c>
    </row>
    <row r="69" spans="1:57" ht="12.75" customHeight="1">
      <c r="A69" s="351" t="s">
        <v>24</v>
      </c>
      <c r="B69" s="349">
        <v>1.6</v>
      </c>
      <c r="C69" s="349" t="s">
        <v>610</v>
      </c>
      <c r="D69" s="349" t="s">
        <v>610</v>
      </c>
      <c r="E69" s="349">
        <v>1.5</v>
      </c>
      <c r="F69" s="349">
        <v>21.5</v>
      </c>
      <c r="G69" s="349" t="s">
        <v>610</v>
      </c>
      <c r="H69" s="349" t="s">
        <v>610</v>
      </c>
      <c r="I69" s="349">
        <v>23.6</v>
      </c>
      <c r="K69" s="245" t="s">
        <v>23</v>
      </c>
      <c r="L69" s="244" t="s">
        <v>22</v>
      </c>
      <c r="M69" s="244"/>
      <c r="N69" s="244"/>
      <c r="O69" s="244"/>
      <c r="P69" s="244"/>
      <c r="Q69" s="244"/>
      <c r="R69" s="244"/>
      <c r="S69" s="244"/>
      <c r="T69" s="244"/>
      <c r="U69" s="244"/>
      <c r="V69" s="244"/>
      <c r="W69" s="244"/>
      <c r="X69" s="244"/>
      <c r="Y69" s="244"/>
      <c r="Z69" s="244"/>
      <c r="AA69" s="244"/>
      <c r="AB69" s="244"/>
      <c r="AC69" s="244"/>
      <c r="AD69" s="244"/>
      <c r="AF69" s="364">
        <f t="shared" si="24"/>
        <v>1.6</v>
      </c>
      <c r="AG69" s="364" t="str">
        <f t="shared" si="25"/>
        <v>...</v>
      </c>
      <c r="AH69" s="364" t="str">
        <f t="shared" si="26"/>
        <v>...</v>
      </c>
      <c r="AI69" s="364">
        <f t="shared" si="27"/>
        <v>1.5</v>
      </c>
      <c r="AJ69" s="364">
        <f t="shared" si="28"/>
        <v>21.5</v>
      </c>
      <c r="AK69" s="364" t="str">
        <f t="shared" si="29"/>
        <v>...</v>
      </c>
      <c r="AL69" s="364" t="str">
        <f t="shared" si="30"/>
        <v>...</v>
      </c>
      <c r="AM69" s="364">
        <f t="shared" si="31"/>
        <v>23.6</v>
      </c>
      <c r="AN69" s="364"/>
      <c r="AO69" s="364">
        <f t="shared" si="32"/>
        <v>1.6</v>
      </c>
      <c r="AP69" s="364" t="str">
        <f t="shared" si="33"/>
        <v>...</v>
      </c>
      <c r="AQ69" s="364" t="str">
        <f t="shared" si="34"/>
        <v>...</v>
      </c>
      <c r="AR69" s="364">
        <f t="shared" si="35"/>
        <v>1.5</v>
      </c>
      <c r="AS69" s="364">
        <f t="shared" si="36"/>
        <v>21.5</v>
      </c>
      <c r="AT69" s="364" t="str">
        <f t="shared" si="37"/>
        <v>...</v>
      </c>
      <c r="AU69" s="364" t="str">
        <f t="shared" si="38"/>
        <v>...</v>
      </c>
      <c r="AV69" s="364">
        <f t="shared" si="39"/>
        <v>23.6</v>
      </c>
      <c r="AX69" s="364">
        <f t="shared" si="40"/>
        <v>1.6</v>
      </c>
      <c r="AY69" s="364" t="str">
        <f t="shared" si="41"/>
        <v>...</v>
      </c>
      <c r="AZ69" s="364" t="str">
        <f t="shared" si="42"/>
        <v>...</v>
      </c>
      <c r="BA69" s="364">
        <f t="shared" si="43"/>
        <v>1.5</v>
      </c>
      <c r="BB69" s="364">
        <f t="shared" si="44"/>
        <v>21.5</v>
      </c>
      <c r="BC69" s="364" t="str">
        <f t="shared" si="45"/>
        <v>...</v>
      </c>
      <c r="BD69" s="364" t="str">
        <f t="shared" si="46"/>
        <v>...</v>
      </c>
      <c r="BE69" s="364">
        <f t="shared" si="47"/>
        <v>23.6</v>
      </c>
    </row>
    <row r="70" spans="1:57" ht="12.75" customHeight="1">
      <c r="A70" s="351" t="s">
        <v>21</v>
      </c>
      <c r="B70" s="349">
        <v>2.1</v>
      </c>
      <c r="C70" s="349" t="s">
        <v>610</v>
      </c>
      <c r="D70" s="349" t="s">
        <v>610</v>
      </c>
      <c r="E70" s="349" t="s">
        <v>374</v>
      </c>
      <c r="F70" s="349">
        <v>17.899999999999999</v>
      </c>
      <c r="G70" s="349" t="s">
        <v>610</v>
      </c>
      <c r="H70" s="349" t="s">
        <v>610</v>
      </c>
      <c r="I70" s="349" t="s">
        <v>374</v>
      </c>
      <c r="K70" s="245" t="s">
        <v>20</v>
      </c>
      <c r="L70" s="244" t="s">
        <v>19</v>
      </c>
      <c r="M70" s="244"/>
      <c r="N70" s="244"/>
      <c r="O70" s="244"/>
      <c r="P70" s="244"/>
      <c r="Q70" s="244"/>
      <c r="R70" s="244"/>
      <c r="S70" s="244"/>
      <c r="T70" s="244"/>
      <c r="U70" s="244"/>
      <c r="V70" s="244"/>
      <c r="W70" s="244"/>
      <c r="X70" s="244"/>
      <c r="Y70" s="244"/>
      <c r="Z70" s="244"/>
      <c r="AA70" s="244"/>
      <c r="AB70" s="244"/>
      <c r="AC70" s="244"/>
      <c r="AD70" s="244"/>
      <c r="AF70" s="364">
        <f t="shared" si="24"/>
        <v>2.1</v>
      </c>
      <c r="AG70" s="364" t="str">
        <f t="shared" si="25"/>
        <v>...</v>
      </c>
      <c r="AH70" s="364" t="str">
        <f t="shared" si="26"/>
        <v>...</v>
      </c>
      <c r="AI70" s="364" t="e">
        <f t="shared" si="27"/>
        <v>#VALUE!</v>
      </c>
      <c r="AJ70" s="364">
        <f t="shared" si="28"/>
        <v>17.899999999999999</v>
      </c>
      <c r="AK70" s="364" t="str">
        <f t="shared" si="29"/>
        <v>...</v>
      </c>
      <c r="AL70" s="364" t="str">
        <f t="shared" si="30"/>
        <v>...</v>
      </c>
      <c r="AM70" s="364" t="e">
        <f t="shared" si="31"/>
        <v>#VALUE!</v>
      </c>
      <c r="AN70" s="364"/>
      <c r="AO70" s="364">
        <f t="shared" si="32"/>
        <v>2.1</v>
      </c>
      <c r="AP70" s="364" t="str">
        <f t="shared" si="33"/>
        <v>...</v>
      </c>
      <c r="AQ70" s="364" t="str">
        <f t="shared" si="34"/>
        <v>...</v>
      </c>
      <c r="AR70" s="364" t="str">
        <f t="shared" si="35"/>
        <v>//</v>
      </c>
      <c r="AS70" s="364">
        <f t="shared" si="36"/>
        <v>17.899999999999999</v>
      </c>
      <c r="AT70" s="364" t="str">
        <f t="shared" si="37"/>
        <v>...</v>
      </c>
      <c r="AU70" s="364" t="str">
        <f t="shared" si="38"/>
        <v>...</v>
      </c>
      <c r="AV70" s="364" t="str">
        <f t="shared" si="39"/>
        <v>//</v>
      </c>
      <c r="AX70" s="364">
        <f t="shared" si="40"/>
        <v>2.1</v>
      </c>
      <c r="AY70" s="364" t="str">
        <f t="shared" si="41"/>
        <v>...</v>
      </c>
      <c r="AZ70" s="364" t="str">
        <f t="shared" si="42"/>
        <v>...</v>
      </c>
      <c r="BA70" s="364" t="str">
        <f t="shared" si="43"/>
        <v>//</v>
      </c>
      <c r="BB70" s="364">
        <f t="shared" si="44"/>
        <v>17.899999999999999</v>
      </c>
      <c r="BC70" s="364" t="str">
        <f t="shared" si="45"/>
        <v>...</v>
      </c>
      <c r="BD70" s="364" t="str">
        <f t="shared" si="46"/>
        <v>...</v>
      </c>
      <c r="BE70" s="364" t="str">
        <f t="shared" si="47"/>
        <v>//</v>
      </c>
    </row>
    <row r="71" spans="1:57" ht="12.75" customHeight="1">
      <c r="A71" s="351" t="s">
        <v>18</v>
      </c>
      <c r="B71" s="349">
        <v>2.1</v>
      </c>
      <c r="C71" s="349" t="s">
        <v>374</v>
      </c>
      <c r="D71" s="349" t="s">
        <v>374</v>
      </c>
      <c r="E71" s="349">
        <v>2.1</v>
      </c>
      <c r="F71" s="349">
        <v>5.2</v>
      </c>
      <c r="G71" s="349" t="s">
        <v>374</v>
      </c>
      <c r="H71" s="349" t="s">
        <v>374</v>
      </c>
      <c r="I71" s="349">
        <v>5.2</v>
      </c>
      <c r="K71" s="245" t="s">
        <v>17</v>
      </c>
      <c r="L71" s="244" t="s">
        <v>16</v>
      </c>
      <c r="M71" s="244"/>
      <c r="N71" s="244"/>
      <c r="O71" s="244"/>
      <c r="P71" s="244"/>
      <c r="Q71" s="244"/>
      <c r="R71" s="244"/>
      <c r="S71" s="244"/>
      <c r="T71" s="244"/>
      <c r="U71" s="244"/>
      <c r="V71" s="244"/>
      <c r="W71" s="244"/>
      <c r="X71" s="244"/>
      <c r="Y71" s="244"/>
      <c r="Z71" s="244"/>
      <c r="AA71" s="244"/>
      <c r="AB71" s="244"/>
      <c r="AC71" s="244"/>
      <c r="AD71" s="244"/>
      <c r="AF71" s="364">
        <f t="shared" si="24"/>
        <v>2.1</v>
      </c>
      <c r="AG71" s="364" t="e">
        <f t="shared" si="25"/>
        <v>#VALUE!</v>
      </c>
      <c r="AH71" s="364" t="e">
        <f t="shared" si="26"/>
        <v>#VALUE!</v>
      </c>
      <c r="AI71" s="364">
        <f t="shared" si="27"/>
        <v>2.1</v>
      </c>
      <c r="AJ71" s="364">
        <f t="shared" si="28"/>
        <v>5.2</v>
      </c>
      <c r="AK71" s="364" t="e">
        <f t="shared" si="29"/>
        <v>#VALUE!</v>
      </c>
      <c r="AL71" s="364" t="e">
        <f t="shared" si="30"/>
        <v>#VALUE!</v>
      </c>
      <c r="AM71" s="364">
        <f t="shared" si="31"/>
        <v>5.2</v>
      </c>
      <c r="AN71" s="364"/>
      <c r="AO71" s="364">
        <f t="shared" si="32"/>
        <v>2.1</v>
      </c>
      <c r="AP71" s="364" t="str">
        <f t="shared" si="33"/>
        <v>//</v>
      </c>
      <c r="AQ71" s="364" t="str">
        <f t="shared" si="34"/>
        <v>//</v>
      </c>
      <c r="AR71" s="364">
        <f t="shared" si="35"/>
        <v>2.1</v>
      </c>
      <c r="AS71" s="364">
        <f t="shared" si="36"/>
        <v>5.2</v>
      </c>
      <c r="AT71" s="364" t="str">
        <f t="shared" si="37"/>
        <v>//</v>
      </c>
      <c r="AU71" s="364" t="str">
        <f t="shared" si="38"/>
        <v>//</v>
      </c>
      <c r="AV71" s="364">
        <f t="shared" si="39"/>
        <v>5.2</v>
      </c>
      <c r="AX71" s="364">
        <f t="shared" si="40"/>
        <v>2.1</v>
      </c>
      <c r="AY71" s="364" t="str">
        <f t="shared" si="41"/>
        <v>//</v>
      </c>
      <c r="AZ71" s="364" t="str">
        <f t="shared" si="42"/>
        <v>//</v>
      </c>
      <c r="BA71" s="364">
        <f t="shared" si="43"/>
        <v>2.1</v>
      </c>
      <c r="BB71" s="364">
        <f t="shared" si="44"/>
        <v>5.2</v>
      </c>
      <c r="BC71" s="364" t="str">
        <f t="shared" si="45"/>
        <v>//</v>
      </c>
      <c r="BD71" s="364" t="str">
        <f t="shared" si="46"/>
        <v>//</v>
      </c>
      <c r="BE71" s="364">
        <f t="shared" si="47"/>
        <v>5.2</v>
      </c>
    </row>
    <row r="72" spans="1:57" ht="12.75" customHeight="1">
      <c r="A72" s="351" t="s">
        <v>15</v>
      </c>
      <c r="B72" s="349">
        <v>1.6</v>
      </c>
      <c r="C72" s="349">
        <v>1.6</v>
      </c>
      <c r="D72" s="349" t="s">
        <v>374</v>
      </c>
      <c r="E72" s="349" t="s">
        <v>374</v>
      </c>
      <c r="F72" s="349">
        <v>43.4</v>
      </c>
      <c r="G72" s="349">
        <v>43.4</v>
      </c>
      <c r="H72" s="349" t="s">
        <v>374</v>
      </c>
      <c r="I72" s="349" t="s">
        <v>374</v>
      </c>
      <c r="K72" s="245" t="s">
        <v>14</v>
      </c>
      <c r="L72" s="244" t="s">
        <v>13</v>
      </c>
      <c r="M72" s="244"/>
      <c r="N72" s="244"/>
      <c r="O72" s="244"/>
      <c r="P72" s="244"/>
      <c r="Q72" s="244"/>
      <c r="R72" s="244"/>
      <c r="S72" s="244"/>
      <c r="T72" s="244"/>
      <c r="U72" s="244"/>
      <c r="V72" s="244"/>
      <c r="W72" s="244"/>
      <c r="X72" s="244"/>
      <c r="Y72" s="244"/>
      <c r="Z72" s="244"/>
      <c r="AA72" s="244"/>
      <c r="AB72" s="244"/>
      <c r="AC72" s="244"/>
      <c r="AD72" s="244"/>
      <c r="AF72" s="364">
        <f t="shared" si="24"/>
        <v>1.6</v>
      </c>
      <c r="AG72" s="364">
        <f t="shared" si="25"/>
        <v>1.6</v>
      </c>
      <c r="AH72" s="364" t="e">
        <f t="shared" si="26"/>
        <v>#VALUE!</v>
      </c>
      <c r="AI72" s="364" t="e">
        <f t="shared" si="27"/>
        <v>#VALUE!</v>
      </c>
      <c r="AJ72" s="364">
        <f t="shared" si="28"/>
        <v>43.4</v>
      </c>
      <c r="AK72" s="364">
        <f t="shared" si="29"/>
        <v>43.4</v>
      </c>
      <c r="AL72" s="364" t="e">
        <f t="shared" si="30"/>
        <v>#VALUE!</v>
      </c>
      <c r="AM72" s="364" t="e">
        <f t="shared" si="31"/>
        <v>#VALUE!</v>
      </c>
      <c r="AN72" s="364"/>
      <c r="AO72" s="364">
        <f t="shared" si="32"/>
        <v>1.6</v>
      </c>
      <c r="AP72" s="364">
        <f t="shared" si="33"/>
        <v>1.6</v>
      </c>
      <c r="AQ72" s="364" t="str">
        <f t="shared" si="34"/>
        <v>//</v>
      </c>
      <c r="AR72" s="364" t="str">
        <f t="shared" si="35"/>
        <v>//</v>
      </c>
      <c r="AS72" s="364">
        <f t="shared" si="36"/>
        <v>43.4</v>
      </c>
      <c r="AT72" s="364">
        <f t="shared" si="37"/>
        <v>43.4</v>
      </c>
      <c r="AU72" s="364" t="str">
        <f t="shared" si="38"/>
        <v>//</v>
      </c>
      <c r="AV72" s="364" t="str">
        <f t="shared" si="39"/>
        <v>//</v>
      </c>
      <c r="AX72" s="364">
        <f t="shared" si="40"/>
        <v>1.6</v>
      </c>
      <c r="AY72" s="364">
        <f t="shared" si="41"/>
        <v>1.6</v>
      </c>
      <c r="AZ72" s="364" t="str">
        <f t="shared" si="42"/>
        <v>//</v>
      </c>
      <c r="BA72" s="364" t="str">
        <f t="shared" si="43"/>
        <v>//</v>
      </c>
      <c r="BB72" s="364">
        <f t="shared" si="44"/>
        <v>43.4</v>
      </c>
      <c r="BC72" s="364">
        <f t="shared" si="45"/>
        <v>43.4</v>
      </c>
      <c r="BD72" s="364" t="str">
        <f t="shared" si="46"/>
        <v>//</v>
      </c>
      <c r="BE72" s="364" t="str">
        <f t="shared" si="47"/>
        <v>//</v>
      </c>
    </row>
    <row r="73" spans="1:57">
      <c r="A73" s="363"/>
      <c r="B73" s="1250" t="s">
        <v>629</v>
      </c>
      <c r="C73" s="1251"/>
      <c r="D73" s="1251"/>
      <c r="E73" s="1252"/>
      <c r="F73" s="1250" t="s">
        <v>628</v>
      </c>
      <c r="G73" s="1251"/>
      <c r="H73" s="1251"/>
      <c r="I73" s="1252"/>
      <c r="K73" s="340"/>
    </row>
    <row r="74" spans="1:57" ht="56.1" customHeight="1">
      <c r="A74" s="362"/>
      <c r="B74" s="346" t="s">
        <v>192</v>
      </c>
      <c r="C74" s="361" t="s">
        <v>627</v>
      </c>
      <c r="D74" s="281" t="s">
        <v>626</v>
      </c>
      <c r="E74" s="281" t="s">
        <v>625</v>
      </c>
      <c r="F74" s="346" t="s">
        <v>192</v>
      </c>
      <c r="G74" s="361" t="s">
        <v>627</v>
      </c>
      <c r="H74" s="281" t="s">
        <v>626</v>
      </c>
      <c r="I74" s="281" t="s">
        <v>625</v>
      </c>
      <c r="K74" s="340"/>
    </row>
    <row r="75" spans="1:57">
      <c r="A75" s="360"/>
      <c r="B75" s="1305" t="s">
        <v>602</v>
      </c>
      <c r="C75" s="1306"/>
      <c r="D75" s="1306"/>
      <c r="E75" s="1307"/>
      <c r="F75" s="1308" t="s">
        <v>8</v>
      </c>
      <c r="G75" s="1309"/>
      <c r="H75" s="1309"/>
      <c r="I75" s="1310"/>
      <c r="K75" s="340"/>
    </row>
    <row r="76" spans="1:57" ht="9.75" customHeight="1">
      <c r="A76" s="1275" t="s">
        <v>7</v>
      </c>
      <c r="B76" s="1178"/>
      <c r="C76" s="1178"/>
      <c r="D76" s="1178"/>
      <c r="E76" s="1178"/>
      <c r="F76" s="1178"/>
      <c r="G76" s="1178"/>
      <c r="H76" s="1178"/>
      <c r="I76" s="1178"/>
      <c r="K76" s="340"/>
    </row>
    <row r="77" spans="1:57" ht="9.75" customHeight="1">
      <c r="A77" s="1302" t="s">
        <v>600</v>
      </c>
      <c r="B77" s="1302"/>
      <c r="C77" s="1302"/>
      <c r="D77" s="1302"/>
      <c r="E77" s="1302"/>
      <c r="F77" s="1302"/>
      <c r="G77" s="1302"/>
      <c r="H77" s="1302"/>
      <c r="I77" s="1302"/>
    </row>
    <row r="78" spans="1:57" ht="9.75" customHeight="1">
      <c r="A78" s="1302" t="s">
        <v>599</v>
      </c>
      <c r="B78" s="1302"/>
      <c r="C78" s="1302"/>
      <c r="D78" s="1302"/>
      <c r="E78" s="1302"/>
      <c r="F78" s="1302"/>
      <c r="G78" s="1302"/>
      <c r="H78" s="1302"/>
      <c r="I78" s="1302"/>
    </row>
    <row r="79" spans="1:57" ht="48" customHeight="1">
      <c r="A79" s="1235" t="s">
        <v>598</v>
      </c>
      <c r="B79" s="1235"/>
      <c r="C79" s="1235"/>
      <c r="D79" s="1235"/>
      <c r="E79" s="1235"/>
      <c r="F79" s="1235"/>
      <c r="G79" s="1235"/>
      <c r="H79" s="1235"/>
      <c r="I79" s="1235"/>
      <c r="J79" s="160"/>
      <c r="L79" s="359"/>
      <c r="M79" s="359"/>
      <c r="N79" s="359"/>
      <c r="O79" s="359"/>
      <c r="P79" s="359"/>
      <c r="Q79" s="359"/>
      <c r="R79" s="359"/>
      <c r="S79" s="359"/>
      <c r="T79" s="359"/>
      <c r="U79" s="359"/>
      <c r="V79" s="359"/>
      <c r="W79" s="359"/>
      <c r="X79" s="359"/>
      <c r="Y79" s="359"/>
      <c r="Z79" s="359"/>
      <c r="AA79" s="359"/>
      <c r="AB79" s="359"/>
      <c r="AC79" s="359"/>
      <c r="AD79" s="359"/>
    </row>
    <row r="80" spans="1:57" ht="39" customHeight="1">
      <c r="A80" s="1303" t="s">
        <v>597</v>
      </c>
      <c r="B80" s="1303"/>
      <c r="C80" s="1303"/>
      <c r="D80" s="1303"/>
      <c r="E80" s="1303"/>
      <c r="F80" s="1303"/>
      <c r="G80" s="1303"/>
      <c r="H80" s="1303"/>
      <c r="I80" s="1303"/>
      <c r="J80" s="339"/>
    </row>
    <row r="81" spans="1:30">
      <c r="C81" s="52"/>
    </row>
    <row r="82" spans="1:30" ht="9.75" customHeight="1">
      <c r="A82" s="238" t="s">
        <v>2</v>
      </c>
      <c r="B82" s="238"/>
      <c r="C82" s="358"/>
      <c r="D82" s="238"/>
      <c r="E82" s="238"/>
      <c r="F82" s="238"/>
      <c r="G82" s="238"/>
      <c r="H82" s="238"/>
      <c r="I82" s="238"/>
      <c r="J82" s="238"/>
      <c r="K82" s="237"/>
      <c r="L82" s="237"/>
      <c r="M82" s="237"/>
      <c r="N82" s="237"/>
      <c r="O82" s="237"/>
      <c r="P82" s="237"/>
      <c r="Q82" s="237"/>
      <c r="R82" s="237"/>
      <c r="S82" s="237"/>
      <c r="T82" s="237"/>
      <c r="U82" s="237"/>
      <c r="V82" s="237"/>
      <c r="W82" s="237"/>
      <c r="X82" s="237"/>
      <c r="Y82" s="237"/>
      <c r="Z82" s="237"/>
      <c r="AA82" s="237"/>
      <c r="AB82" s="237"/>
      <c r="AC82" s="237"/>
      <c r="AD82" s="237"/>
    </row>
    <row r="83" spans="1:30" ht="9.75" customHeight="1">
      <c r="A83" s="133" t="s">
        <v>624</v>
      </c>
      <c r="B83" s="238"/>
      <c r="C83" s="358"/>
      <c r="D83" s="238"/>
      <c r="E83" s="238"/>
      <c r="F83" s="238"/>
      <c r="G83" s="238"/>
      <c r="H83" s="238"/>
      <c r="I83" s="238"/>
      <c r="J83" s="238"/>
      <c r="K83" s="237"/>
      <c r="L83" s="237"/>
      <c r="M83" s="237"/>
      <c r="N83" s="237"/>
      <c r="O83" s="237"/>
      <c r="P83" s="237"/>
      <c r="Q83" s="237"/>
      <c r="R83" s="237"/>
      <c r="S83" s="237"/>
      <c r="T83" s="237"/>
      <c r="U83" s="237"/>
      <c r="V83" s="237"/>
      <c r="W83" s="237"/>
      <c r="X83" s="237"/>
      <c r="Y83" s="237"/>
      <c r="Z83" s="237"/>
      <c r="AA83" s="237"/>
      <c r="AB83" s="237"/>
      <c r="AC83" s="237"/>
      <c r="AD83" s="237"/>
    </row>
    <row r="84" spans="1:30" ht="9.75" customHeight="1">
      <c r="A84" s="133" t="s">
        <v>623</v>
      </c>
      <c r="B84" s="234"/>
      <c r="C84" s="234"/>
      <c r="D84" s="133"/>
      <c r="E84" s="357"/>
      <c r="F84" s="234"/>
      <c r="G84" s="357"/>
      <c r="H84" s="234"/>
      <c r="I84" s="357"/>
      <c r="J84" s="234"/>
      <c r="K84" s="233"/>
      <c r="L84" s="233"/>
      <c r="M84" s="233"/>
      <c r="N84" s="233"/>
      <c r="O84" s="233"/>
      <c r="P84" s="233"/>
      <c r="Q84" s="233"/>
      <c r="R84" s="233"/>
      <c r="S84" s="233"/>
      <c r="T84" s="233"/>
      <c r="U84" s="233"/>
      <c r="V84" s="233"/>
      <c r="W84" s="233"/>
      <c r="X84" s="233"/>
      <c r="Y84" s="233"/>
      <c r="Z84" s="233"/>
      <c r="AA84" s="233"/>
      <c r="AB84" s="233"/>
      <c r="AC84" s="233"/>
      <c r="AD84" s="233"/>
    </row>
    <row r="85" spans="1:30" ht="36.75" customHeight="1">
      <c r="A85" s="339"/>
      <c r="B85" s="339"/>
      <c r="C85" s="339"/>
      <c r="D85" s="339"/>
      <c r="E85" s="339"/>
      <c r="F85" s="339"/>
      <c r="G85" s="339"/>
      <c r="H85" s="339"/>
      <c r="I85" s="339"/>
      <c r="J85" s="339"/>
    </row>
  </sheetData>
  <mergeCells count="16">
    <mergeCell ref="B6:E6"/>
    <mergeCell ref="F6:I6"/>
    <mergeCell ref="A2:I2"/>
    <mergeCell ref="A3:I3"/>
    <mergeCell ref="A4:A5"/>
    <mergeCell ref="B4:E4"/>
    <mergeCell ref="F4:I4"/>
    <mergeCell ref="A79:I79"/>
    <mergeCell ref="A80:I80"/>
    <mergeCell ref="A76:I76"/>
    <mergeCell ref="B73:E73"/>
    <mergeCell ref="F73:I73"/>
    <mergeCell ref="B75:E75"/>
    <mergeCell ref="F75:I75"/>
    <mergeCell ref="A77:I77"/>
    <mergeCell ref="A78:I78"/>
  </mergeCells>
  <conditionalFormatting sqref="B7:I72">
    <cfRule type="cellIs" dxfId="40" priority="7" stopIfTrue="1" operator="between">
      <formula>0.000001</formula>
      <formula>0.05</formula>
    </cfRule>
  </conditionalFormatting>
  <conditionalFormatting sqref="C41:D41 F9:I72">
    <cfRule type="cellIs" dxfId="39" priority="5" operator="between">
      <formula>0.0000000001</formula>
      <formula>0.04999999</formula>
    </cfRule>
    <cfRule type="cellIs" dxfId="38" priority="6" stopIfTrue="1" operator="between">
      <formula>0.000001</formula>
      <formula>0.05</formula>
    </cfRule>
  </conditionalFormatting>
  <conditionalFormatting sqref="C41:D41 C42:C72 C7:C40">
    <cfRule type="cellIs" dxfId="37" priority="4" operator="equal">
      <formula>0</formula>
    </cfRule>
  </conditionalFormatting>
  <conditionalFormatting sqref="I12">
    <cfRule type="containsText" dxfId="36" priority="2" stopIfTrue="1" operator="containsText" text="§">
      <formula>NOT(ISERROR(SEARCH("§",I12)))</formula>
    </cfRule>
    <cfRule type="cellIs" dxfId="35" priority="3" stopIfTrue="1" operator="between">
      <formula>0.000001</formula>
      <formula>0.05</formula>
    </cfRule>
  </conditionalFormatting>
  <conditionalFormatting sqref="B7:I72">
    <cfRule type="cellIs" dxfId="34" priority="1" stopIfTrue="1" operator="between">
      <formula>0.0000001</formula>
      <formula>0.049999</formula>
    </cfRule>
  </conditionalFormatting>
  <hyperlinks>
    <hyperlink ref="B5" r:id="rId1"/>
    <hyperlink ref="B74" r:id="rId2"/>
    <hyperlink ref="A83" r:id="rId3"/>
    <hyperlink ref="F5" r:id="rId4"/>
    <hyperlink ref="F74" r:id="rId5"/>
    <hyperlink ref="A84" r:id="rId6"/>
  </hyperlinks>
  <printOptions horizontalCentered="1"/>
  <pageMargins left="0.39370078740157483" right="0.39370078740157483" top="0.39370078740157483" bottom="0.39370078740157483" header="0" footer="0"/>
  <pageSetup paperSize="9" scale="21" fitToHeight="6" orientation="portrait" verticalDpi="0" r:id="rId7"/>
</worksheet>
</file>

<file path=xl/worksheets/sheet29.xml><?xml version="1.0" encoding="utf-8"?>
<worksheet xmlns="http://schemas.openxmlformats.org/spreadsheetml/2006/main" xmlns:r="http://schemas.openxmlformats.org/officeDocument/2006/relationships">
  <sheetPr codeName="Sheet20">
    <pageSetUpPr fitToPage="1"/>
  </sheetPr>
  <dimension ref="A2:L84"/>
  <sheetViews>
    <sheetView showGridLines="0" showOutlineSymbols="0" workbookViewId="0"/>
  </sheetViews>
  <sheetFormatPr defaultColWidth="9.140625" defaultRowHeight="12.75"/>
  <cols>
    <col min="1" max="1" width="17.140625" style="52" customWidth="1"/>
    <col min="2" max="9" width="10.85546875" style="52" customWidth="1"/>
    <col min="10" max="10" width="9.140625" style="52" customWidth="1"/>
    <col min="11" max="11" width="8.28515625" style="52" bestFit="1" customWidth="1"/>
    <col min="12" max="12" width="4.85546875" style="52" bestFit="1" customWidth="1"/>
    <col min="13" max="16384" width="9.140625" style="52"/>
  </cols>
  <sheetData>
    <row r="2" spans="1:12" s="67" customFormat="1" ht="30" customHeight="1">
      <c r="A2" s="1311" t="s">
        <v>645</v>
      </c>
      <c r="B2" s="1311"/>
      <c r="C2" s="1311"/>
      <c r="D2" s="1311"/>
      <c r="E2" s="1311"/>
      <c r="F2" s="1311"/>
      <c r="G2" s="1311"/>
      <c r="H2" s="1311"/>
      <c r="I2" s="1311"/>
      <c r="J2" s="377"/>
    </row>
    <row r="3" spans="1:12" s="67" customFormat="1" ht="30" customHeight="1">
      <c r="A3" s="1311" t="s">
        <v>644</v>
      </c>
      <c r="B3" s="1311"/>
      <c r="C3" s="1311"/>
      <c r="D3" s="1311"/>
      <c r="E3" s="1311"/>
      <c r="F3" s="1311"/>
      <c r="G3" s="1311"/>
      <c r="H3" s="1311"/>
      <c r="I3" s="1311"/>
      <c r="J3" s="377"/>
    </row>
    <row r="4" spans="1:12" s="67" customFormat="1" ht="9.75" customHeight="1">
      <c r="A4" s="88" t="s">
        <v>201</v>
      </c>
      <c r="B4" s="376"/>
      <c r="C4" s="376"/>
      <c r="D4" s="376"/>
      <c r="E4" s="376"/>
      <c r="F4" s="376"/>
      <c r="G4" s="376"/>
      <c r="H4" s="376"/>
      <c r="I4" s="86" t="s">
        <v>200</v>
      </c>
      <c r="J4" s="86"/>
    </row>
    <row r="5" spans="1:12" ht="12.75" customHeight="1">
      <c r="A5" s="1215"/>
      <c r="B5" s="1250" t="s">
        <v>643</v>
      </c>
      <c r="C5" s="1251"/>
      <c r="D5" s="1251"/>
      <c r="E5" s="1252"/>
      <c r="F5" s="1250" t="s">
        <v>642</v>
      </c>
      <c r="G5" s="1251"/>
      <c r="H5" s="1251"/>
      <c r="I5" s="1252"/>
      <c r="J5" s="341"/>
    </row>
    <row r="6" spans="1:12" ht="56.1" customHeight="1">
      <c r="A6" s="1217"/>
      <c r="B6" s="346" t="s">
        <v>192</v>
      </c>
      <c r="C6" s="281" t="s">
        <v>632</v>
      </c>
      <c r="D6" s="281" t="s">
        <v>631</v>
      </c>
      <c r="E6" s="281" t="s">
        <v>630</v>
      </c>
      <c r="F6" s="346" t="s">
        <v>192</v>
      </c>
      <c r="G6" s="281" t="s">
        <v>632</v>
      </c>
      <c r="H6" s="281" t="s">
        <v>631</v>
      </c>
      <c r="I6" s="281" t="s">
        <v>630</v>
      </c>
      <c r="J6" s="298"/>
      <c r="K6" s="261" t="s">
        <v>174</v>
      </c>
      <c r="L6" s="261" t="s">
        <v>173</v>
      </c>
    </row>
    <row r="7" spans="1:12" s="258" customFormat="1" ht="12.75" customHeight="1">
      <c r="A7" s="355" t="s">
        <v>172</v>
      </c>
      <c r="B7" s="373">
        <v>4339</v>
      </c>
      <c r="C7" s="373">
        <v>1591</v>
      </c>
      <c r="D7" s="373">
        <v>1450</v>
      </c>
      <c r="E7" s="373">
        <v>1298</v>
      </c>
      <c r="F7" s="373">
        <v>362005</v>
      </c>
      <c r="G7" s="373">
        <v>290782</v>
      </c>
      <c r="H7" s="373">
        <v>49443</v>
      </c>
      <c r="I7" s="373">
        <v>21780</v>
      </c>
      <c r="J7" s="375"/>
      <c r="K7" s="260" t="s">
        <v>481</v>
      </c>
      <c r="L7" s="259" t="s">
        <v>55</v>
      </c>
    </row>
    <row r="8" spans="1:12" s="258" customFormat="1" ht="12.75" customHeight="1">
      <c r="A8" s="355" t="s">
        <v>169</v>
      </c>
      <c r="B8" s="373">
        <v>3615</v>
      </c>
      <c r="C8" s="373">
        <v>1378</v>
      </c>
      <c r="D8" s="373">
        <v>1074</v>
      </c>
      <c r="E8" s="373">
        <v>1163</v>
      </c>
      <c r="F8" s="373">
        <v>317912</v>
      </c>
      <c r="G8" s="373">
        <v>253677</v>
      </c>
      <c r="H8" s="373">
        <v>44091</v>
      </c>
      <c r="I8" s="373">
        <v>20144</v>
      </c>
      <c r="J8" s="375"/>
      <c r="K8" s="251" t="s">
        <v>168</v>
      </c>
      <c r="L8" s="259" t="s">
        <v>55</v>
      </c>
    </row>
    <row r="9" spans="1:12">
      <c r="A9" s="355" t="s">
        <v>167</v>
      </c>
      <c r="B9" s="373">
        <v>497</v>
      </c>
      <c r="C9" s="373">
        <v>110</v>
      </c>
      <c r="D9" s="373">
        <v>112</v>
      </c>
      <c r="E9" s="373">
        <v>275</v>
      </c>
      <c r="F9" s="373">
        <v>21472</v>
      </c>
      <c r="G9" s="373">
        <v>12168</v>
      </c>
      <c r="H9" s="373">
        <v>3599</v>
      </c>
      <c r="I9" s="373">
        <v>5705</v>
      </c>
      <c r="J9" s="369"/>
      <c r="K9" s="251" t="s">
        <v>166</v>
      </c>
      <c r="L9" s="250" t="s">
        <v>55</v>
      </c>
    </row>
    <row r="10" spans="1:12">
      <c r="A10" s="355" t="s">
        <v>165</v>
      </c>
      <c r="B10" s="373">
        <v>133</v>
      </c>
      <c r="C10" s="373">
        <v>30</v>
      </c>
      <c r="D10" s="373">
        <v>37</v>
      </c>
      <c r="E10" s="373">
        <v>66</v>
      </c>
      <c r="F10" s="373">
        <v>8238</v>
      </c>
      <c r="G10" s="373">
        <v>4978</v>
      </c>
      <c r="H10" s="373">
        <v>1285</v>
      </c>
      <c r="I10" s="373">
        <v>1975</v>
      </c>
      <c r="J10" s="369"/>
      <c r="K10" s="257" t="s">
        <v>164</v>
      </c>
      <c r="L10" s="250" t="s">
        <v>55</v>
      </c>
    </row>
    <row r="11" spans="1:12">
      <c r="A11" s="351" t="s">
        <v>163</v>
      </c>
      <c r="B11" s="370">
        <v>10</v>
      </c>
      <c r="C11" s="370">
        <v>6</v>
      </c>
      <c r="D11" s="370">
        <v>3</v>
      </c>
      <c r="E11" s="370">
        <v>1</v>
      </c>
      <c r="F11" s="370">
        <v>897</v>
      </c>
      <c r="G11" s="370">
        <v>803</v>
      </c>
      <c r="H11" s="370" t="s">
        <v>610</v>
      </c>
      <c r="I11" s="370" t="s">
        <v>610</v>
      </c>
      <c r="J11" s="369"/>
      <c r="K11" s="245" t="s">
        <v>162</v>
      </c>
      <c r="L11" s="256">
        <v>1501</v>
      </c>
    </row>
    <row r="12" spans="1:12">
      <c r="A12" s="351" t="s">
        <v>161</v>
      </c>
      <c r="B12" s="370">
        <v>24</v>
      </c>
      <c r="C12" s="370">
        <v>8</v>
      </c>
      <c r="D12" s="370">
        <v>8</v>
      </c>
      <c r="E12" s="370">
        <v>8</v>
      </c>
      <c r="F12" s="370">
        <v>3125</v>
      </c>
      <c r="G12" s="370">
        <v>2686</v>
      </c>
      <c r="H12" s="370" t="s">
        <v>610</v>
      </c>
      <c r="I12" s="370" t="s">
        <v>171</v>
      </c>
      <c r="J12" s="369"/>
      <c r="K12" s="245" t="s">
        <v>160</v>
      </c>
      <c r="L12" s="256">
        <v>1505</v>
      </c>
    </row>
    <row r="13" spans="1:12">
      <c r="A13" s="351" t="s">
        <v>159</v>
      </c>
      <c r="B13" s="370">
        <v>62</v>
      </c>
      <c r="C13" s="370">
        <v>8</v>
      </c>
      <c r="D13" s="370">
        <v>19</v>
      </c>
      <c r="E13" s="370">
        <v>35</v>
      </c>
      <c r="F13" s="370">
        <v>2405</v>
      </c>
      <c r="G13" s="370">
        <v>377</v>
      </c>
      <c r="H13" s="370">
        <v>623</v>
      </c>
      <c r="I13" s="370">
        <v>1405</v>
      </c>
      <c r="J13" s="369"/>
      <c r="K13" s="245" t="s">
        <v>158</v>
      </c>
      <c r="L13" s="244" t="s">
        <v>157</v>
      </c>
    </row>
    <row r="14" spans="1:12">
      <c r="A14" s="351" t="s">
        <v>156</v>
      </c>
      <c r="B14" s="370">
        <v>24</v>
      </c>
      <c r="C14" s="370">
        <v>4</v>
      </c>
      <c r="D14" s="370">
        <v>1</v>
      </c>
      <c r="E14" s="370">
        <v>19</v>
      </c>
      <c r="F14" s="370">
        <v>844</v>
      </c>
      <c r="G14" s="370" t="s">
        <v>610</v>
      </c>
      <c r="H14" s="370" t="s">
        <v>610</v>
      </c>
      <c r="I14" s="370">
        <v>341</v>
      </c>
      <c r="J14" s="369"/>
      <c r="K14" s="245" t="s">
        <v>155</v>
      </c>
      <c r="L14" s="256">
        <v>1509</v>
      </c>
    </row>
    <row r="15" spans="1:12">
      <c r="A15" s="351" t="s">
        <v>154</v>
      </c>
      <c r="B15" s="370">
        <v>13</v>
      </c>
      <c r="C15" s="370">
        <v>4</v>
      </c>
      <c r="D15" s="370">
        <v>6</v>
      </c>
      <c r="E15" s="370">
        <v>3</v>
      </c>
      <c r="F15" s="370">
        <v>967</v>
      </c>
      <c r="G15" s="370">
        <v>657</v>
      </c>
      <c r="H15" s="370">
        <v>266</v>
      </c>
      <c r="I15" s="370">
        <v>44</v>
      </c>
      <c r="J15" s="372"/>
      <c r="K15" s="245" t="s">
        <v>153</v>
      </c>
      <c r="L15" s="256">
        <v>1513</v>
      </c>
    </row>
    <row r="16" spans="1:12">
      <c r="A16" s="355" t="s">
        <v>152</v>
      </c>
      <c r="B16" s="373">
        <v>92</v>
      </c>
      <c r="C16" s="373">
        <v>16</v>
      </c>
      <c r="D16" s="373">
        <v>17</v>
      </c>
      <c r="E16" s="373">
        <v>59</v>
      </c>
      <c r="F16" s="373">
        <v>2924</v>
      </c>
      <c r="G16" s="373">
        <v>1242</v>
      </c>
      <c r="H16" s="373">
        <v>714</v>
      </c>
      <c r="I16" s="373">
        <v>968</v>
      </c>
      <c r="J16" s="372"/>
      <c r="K16" s="251" t="s">
        <v>151</v>
      </c>
      <c r="L16" s="250" t="s">
        <v>55</v>
      </c>
    </row>
    <row r="17" spans="1:12">
      <c r="A17" s="351" t="s">
        <v>150</v>
      </c>
      <c r="B17" s="370">
        <v>6</v>
      </c>
      <c r="C17" s="370">
        <v>1</v>
      </c>
      <c r="D17" s="370">
        <v>2</v>
      </c>
      <c r="E17" s="370">
        <v>3</v>
      </c>
      <c r="F17" s="370">
        <v>202</v>
      </c>
      <c r="G17" s="370" t="s">
        <v>610</v>
      </c>
      <c r="H17" s="370" t="s">
        <v>610</v>
      </c>
      <c r="I17" s="370">
        <v>59</v>
      </c>
      <c r="J17" s="369"/>
      <c r="K17" s="245" t="s">
        <v>149</v>
      </c>
      <c r="L17" s="244" t="s">
        <v>148</v>
      </c>
    </row>
    <row r="18" spans="1:12">
      <c r="A18" s="351" t="s">
        <v>147</v>
      </c>
      <c r="B18" s="370">
        <v>7</v>
      </c>
      <c r="C18" s="370">
        <v>0</v>
      </c>
      <c r="D18" s="370">
        <v>2</v>
      </c>
      <c r="E18" s="370">
        <v>5</v>
      </c>
      <c r="F18" s="370">
        <v>113</v>
      </c>
      <c r="G18" s="370">
        <v>0</v>
      </c>
      <c r="H18" s="370" t="s">
        <v>610</v>
      </c>
      <c r="I18" s="370" t="s">
        <v>610</v>
      </c>
      <c r="J18" s="369"/>
      <c r="K18" s="245" t="s">
        <v>146</v>
      </c>
      <c r="L18" s="244" t="s">
        <v>145</v>
      </c>
    </row>
    <row r="19" spans="1:12">
      <c r="A19" s="351" t="s">
        <v>144</v>
      </c>
      <c r="B19" s="370">
        <v>4</v>
      </c>
      <c r="C19" s="370">
        <v>1</v>
      </c>
      <c r="D19" s="370">
        <v>1</v>
      </c>
      <c r="E19" s="370">
        <v>2</v>
      </c>
      <c r="F19" s="370">
        <v>105</v>
      </c>
      <c r="G19" s="370" t="s">
        <v>610</v>
      </c>
      <c r="H19" s="370" t="s">
        <v>610</v>
      </c>
      <c r="I19" s="370" t="s">
        <v>610</v>
      </c>
      <c r="J19" s="369"/>
      <c r="K19" s="245" t="s">
        <v>143</v>
      </c>
      <c r="L19" s="244" t="s">
        <v>142</v>
      </c>
    </row>
    <row r="20" spans="1:12">
      <c r="A20" s="351" t="s">
        <v>141</v>
      </c>
      <c r="B20" s="370">
        <v>0</v>
      </c>
      <c r="C20" s="370">
        <v>0</v>
      </c>
      <c r="D20" s="370">
        <v>0</v>
      </c>
      <c r="E20" s="370">
        <v>0</v>
      </c>
      <c r="F20" s="371">
        <v>0</v>
      </c>
      <c r="G20" s="371">
        <v>0</v>
      </c>
      <c r="H20" s="371">
        <v>0</v>
      </c>
      <c r="I20" s="371">
        <v>0</v>
      </c>
      <c r="J20" s="369"/>
      <c r="K20" s="245" t="s">
        <v>140</v>
      </c>
      <c r="L20" s="244" t="s">
        <v>139</v>
      </c>
    </row>
    <row r="21" spans="1:12">
      <c r="A21" s="351" t="s">
        <v>138</v>
      </c>
      <c r="B21" s="370">
        <v>14</v>
      </c>
      <c r="C21" s="370">
        <v>7</v>
      </c>
      <c r="D21" s="370">
        <v>0</v>
      </c>
      <c r="E21" s="370">
        <v>7</v>
      </c>
      <c r="F21" s="370">
        <v>967</v>
      </c>
      <c r="G21" s="370">
        <v>763</v>
      </c>
      <c r="H21" s="370">
        <v>0</v>
      </c>
      <c r="I21" s="370">
        <v>204</v>
      </c>
      <c r="J21" s="369"/>
      <c r="K21" s="245" t="s">
        <v>137</v>
      </c>
      <c r="L21" s="244" t="s">
        <v>136</v>
      </c>
    </row>
    <row r="22" spans="1:12">
      <c r="A22" s="351" t="s">
        <v>135</v>
      </c>
      <c r="B22" s="370">
        <v>7</v>
      </c>
      <c r="C22" s="370">
        <v>1</v>
      </c>
      <c r="D22" s="370">
        <v>1</v>
      </c>
      <c r="E22" s="370">
        <v>5</v>
      </c>
      <c r="F22" s="370">
        <v>198</v>
      </c>
      <c r="G22" s="370" t="s">
        <v>610</v>
      </c>
      <c r="H22" s="370" t="s">
        <v>610</v>
      </c>
      <c r="I22" s="370" t="s">
        <v>610</v>
      </c>
      <c r="J22" s="372"/>
      <c r="K22" s="245" t="s">
        <v>134</v>
      </c>
      <c r="L22" s="244" t="s">
        <v>133</v>
      </c>
    </row>
    <row r="23" spans="1:12">
      <c r="A23" s="351" t="s">
        <v>132</v>
      </c>
      <c r="B23" s="370">
        <v>2</v>
      </c>
      <c r="C23" s="370">
        <v>0</v>
      </c>
      <c r="D23" s="370">
        <v>1</v>
      </c>
      <c r="E23" s="370">
        <v>1</v>
      </c>
      <c r="F23" s="371" t="s">
        <v>610</v>
      </c>
      <c r="G23" s="371">
        <v>0</v>
      </c>
      <c r="H23" s="371" t="s">
        <v>610</v>
      </c>
      <c r="I23" s="371" t="s">
        <v>610</v>
      </c>
      <c r="J23" s="369"/>
      <c r="K23" s="245" t="s">
        <v>131</v>
      </c>
      <c r="L23" s="244" t="s">
        <v>130</v>
      </c>
    </row>
    <row r="24" spans="1:12">
      <c r="A24" s="351" t="s">
        <v>129</v>
      </c>
      <c r="B24" s="370">
        <v>13</v>
      </c>
      <c r="C24" s="370">
        <v>1</v>
      </c>
      <c r="D24" s="370">
        <v>2</v>
      </c>
      <c r="E24" s="370">
        <v>10</v>
      </c>
      <c r="F24" s="370">
        <v>399</v>
      </c>
      <c r="G24" s="370" t="s">
        <v>610</v>
      </c>
      <c r="H24" s="370" t="s">
        <v>610</v>
      </c>
      <c r="I24" s="370">
        <v>168</v>
      </c>
      <c r="J24" s="369"/>
      <c r="K24" s="245" t="s">
        <v>128</v>
      </c>
      <c r="L24" s="244" t="s">
        <v>127</v>
      </c>
    </row>
    <row r="25" spans="1:12">
      <c r="A25" s="351" t="s">
        <v>126</v>
      </c>
      <c r="B25" s="370">
        <v>13</v>
      </c>
      <c r="C25" s="370">
        <v>1</v>
      </c>
      <c r="D25" s="370">
        <v>2</v>
      </c>
      <c r="E25" s="370">
        <v>10</v>
      </c>
      <c r="F25" s="370">
        <v>272</v>
      </c>
      <c r="G25" s="370" t="s">
        <v>610</v>
      </c>
      <c r="H25" s="370" t="s">
        <v>610</v>
      </c>
      <c r="I25" s="370">
        <v>138</v>
      </c>
      <c r="J25" s="369"/>
      <c r="K25" s="245" t="s">
        <v>125</v>
      </c>
      <c r="L25" s="244" t="s">
        <v>124</v>
      </c>
    </row>
    <row r="26" spans="1:12">
      <c r="A26" s="351" t="s">
        <v>123</v>
      </c>
      <c r="B26" s="370">
        <v>7</v>
      </c>
      <c r="C26" s="370">
        <v>3</v>
      </c>
      <c r="D26" s="370">
        <v>1</v>
      </c>
      <c r="E26" s="370">
        <v>3</v>
      </c>
      <c r="F26" s="370">
        <v>208</v>
      </c>
      <c r="G26" s="370">
        <v>151</v>
      </c>
      <c r="H26" s="370" t="s">
        <v>610</v>
      </c>
      <c r="I26" s="370" t="s">
        <v>610</v>
      </c>
      <c r="J26" s="369"/>
      <c r="K26" s="245" t="s">
        <v>122</v>
      </c>
      <c r="L26" s="244" t="s">
        <v>121</v>
      </c>
    </row>
    <row r="27" spans="1:12">
      <c r="A27" s="351" t="s">
        <v>120</v>
      </c>
      <c r="B27" s="370">
        <v>3</v>
      </c>
      <c r="C27" s="370">
        <v>0</v>
      </c>
      <c r="D27" s="370">
        <v>1</v>
      </c>
      <c r="E27" s="370">
        <v>2</v>
      </c>
      <c r="F27" s="371" t="s">
        <v>610</v>
      </c>
      <c r="G27" s="371">
        <v>0</v>
      </c>
      <c r="H27" s="371" t="s">
        <v>610</v>
      </c>
      <c r="I27" s="371" t="s">
        <v>610</v>
      </c>
      <c r="J27" s="369"/>
      <c r="K27" s="245" t="s">
        <v>119</v>
      </c>
      <c r="L27" s="244" t="s">
        <v>118</v>
      </c>
    </row>
    <row r="28" spans="1:12">
      <c r="A28" s="351" t="s">
        <v>117</v>
      </c>
      <c r="B28" s="370">
        <v>11</v>
      </c>
      <c r="C28" s="370">
        <v>1</v>
      </c>
      <c r="D28" s="370">
        <v>2</v>
      </c>
      <c r="E28" s="370">
        <v>8</v>
      </c>
      <c r="F28" s="370">
        <v>196</v>
      </c>
      <c r="G28" s="370" t="s">
        <v>610</v>
      </c>
      <c r="H28" s="370" t="s">
        <v>610</v>
      </c>
      <c r="I28" s="370">
        <v>106</v>
      </c>
      <c r="J28" s="369"/>
      <c r="K28" s="245" t="s">
        <v>116</v>
      </c>
      <c r="L28" s="244" t="s">
        <v>115</v>
      </c>
    </row>
    <row r="29" spans="1:12">
      <c r="A29" s="351" t="s">
        <v>114</v>
      </c>
      <c r="B29" s="370">
        <v>5</v>
      </c>
      <c r="C29" s="370">
        <v>0</v>
      </c>
      <c r="D29" s="370">
        <v>2</v>
      </c>
      <c r="E29" s="370">
        <v>3</v>
      </c>
      <c r="F29" s="370">
        <v>136</v>
      </c>
      <c r="G29" s="370">
        <v>0</v>
      </c>
      <c r="H29" s="370" t="s">
        <v>610</v>
      </c>
      <c r="I29" s="370" t="s">
        <v>610</v>
      </c>
      <c r="J29" s="369"/>
      <c r="K29" s="245" t="s">
        <v>113</v>
      </c>
      <c r="L29" s="244" t="s">
        <v>112</v>
      </c>
    </row>
    <row r="30" spans="1:12">
      <c r="A30" s="355" t="s">
        <v>111</v>
      </c>
      <c r="B30" s="373">
        <v>46</v>
      </c>
      <c r="C30" s="373">
        <v>12</v>
      </c>
      <c r="D30" s="373">
        <v>14</v>
      </c>
      <c r="E30" s="373">
        <v>20</v>
      </c>
      <c r="F30" s="373">
        <v>1646</v>
      </c>
      <c r="G30" s="373">
        <v>886</v>
      </c>
      <c r="H30" s="373">
        <v>398</v>
      </c>
      <c r="I30" s="373">
        <v>362</v>
      </c>
      <c r="J30" s="369"/>
      <c r="K30" s="251" t="s">
        <v>110</v>
      </c>
      <c r="L30" s="250" t="s">
        <v>55</v>
      </c>
    </row>
    <row r="31" spans="1:12">
      <c r="A31" s="351" t="s">
        <v>109</v>
      </c>
      <c r="B31" s="370">
        <v>5</v>
      </c>
      <c r="C31" s="370">
        <v>1</v>
      </c>
      <c r="D31" s="370">
        <v>2</v>
      </c>
      <c r="E31" s="370">
        <v>2</v>
      </c>
      <c r="F31" s="370">
        <v>182</v>
      </c>
      <c r="G31" s="370" t="s">
        <v>610</v>
      </c>
      <c r="H31" s="370" t="s">
        <v>610</v>
      </c>
      <c r="I31" s="370" t="s">
        <v>610</v>
      </c>
      <c r="J31" s="369"/>
      <c r="K31" s="245" t="s">
        <v>108</v>
      </c>
      <c r="L31" s="256">
        <v>1403</v>
      </c>
    </row>
    <row r="32" spans="1:12">
      <c r="A32" s="351" t="s">
        <v>107</v>
      </c>
      <c r="B32" s="370">
        <v>1</v>
      </c>
      <c r="C32" s="370">
        <v>0</v>
      </c>
      <c r="D32" s="370">
        <v>1</v>
      </c>
      <c r="E32" s="370">
        <v>0</v>
      </c>
      <c r="F32" s="371" t="s">
        <v>610</v>
      </c>
      <c r="G32" s="371">
        <v>0</v>
      </c>
      <c r="H32" s="371" t="s">
        <v>610</v>
      </c>
      <c r="I32" s="371">
        <v>0</v>
      </c>
      <c r="J32" s="369"/>
      <c r="K32" s="245" t="s">
        <v>106</v>
      </c>
      <c r="L32" s="256">
        <v>1404</v>
      </c>
    </row>
    <row r="33" spans="1:12">
      <c r="A33" s="351" t="s">
        <v>105</v>
      </c>
      <c r="B33" s="370">
        <v>5</v>
      </c>
      <c r="C33" s="370">
        <v>2</v>
      </c>
      <c r="D33" s="370">
        <v>2</v>
      </c>
      <c r="E33" s="370">
        <v>1</v>
      </c>
      <c r="F33" s="370">
        <v>175</v>
      </c>
      <c r="G33" s="370" t="s">
        <v>610</v>
      </c>
      <c r="H33" s="370" t="s">
        <v>610</v>
      </c>
      <c r="I33" s="370" t="s">
        <v>610</v>
      </c>
      <c r="J33" s="369"/>
      <c r="K33" s="245" t="s">
        <v>104</v>
      </c>
      <c r="L33" s="256">
        <v>1103</v>
      </c>
    </row>
    <row r="34" spans="1:12">
      <c r="A34" s="351" t="s">
        <v>103</v>
      </c>
      <c r="B34" s="370">
        <v>3</v>
      </c>
      <c r="C34" s="370">
        <v>2</v>
      </c>
      <c r="D34" s="370">
        <v>1</v>
      </c>
      <c r="E34" s="370">
        <v>0</v>
      </c>
      <c r="F34" s="370">
        <v>143</v>
      </c>
      <c r="G34" s="370" t="s">
        <v>610</v>
      </c>
      <c r="H34" s="370" t="s">
        <v>610</v>
      </c>
      <c r="I34" s="370">
        <v>0</v>
      </c>
      <c r="J34" s="369"/>
      <c r="K34" s="245" t="s">
        <v>102</v>
      </c>
      <c r="L34" s="256">
        <v>1405</v>
      </c>
    </row>
    <row r="35" spans="1:12">
      <c r="A35" s="351" t="s">
        <v>101</v>
      </c>
      <c r="B35" s="370">
        <v>1</v>
      </c>
      <c r="C35" s="370">
        <v>1</v>
      </c>
      <c r="D35" s="370">
        <v>0</v>
      </c>
      <c r="E35" s="370">
        <v>0</v>
      </c>
      <c r="F35" s="371" t="s">
        <v>610</v>
      </c>
      <c r="G35" s="371" t="s">
        <v>610</v>
      </c>
      <c r="H35" s="371">
        <v>0</v>
      </c>
      <c r="I35" s="371">
        <v>0</v>
      </c>
      <c r="J35" s="369"/>
      <c r="K35" s="245" t="s">
        <v>100</v>
      </c>
      <c r="L35" s="256">
        <v>1406</v>
      </c>
    </row>
    <row r="36" spans="1:12">
      <c r="A36" s="351" t="s">
        <v>99</v>
      </c>
      <c r="B36" s="370">
        <v>4</v>
      </c>
      <c r="C36" s="370">
        <v>0</v>
      </c>
      <c r="D36" s="370">
        <v>0</v>
      </c>
      <c r="E36" s="370">
        <v>4</v>
      </c>
      <c r="F36" s="371">
        <v>52</v>
      </c>
      <c r="G36" s="371">
        <v>0</v>
      </c>
      <c r="H36" s="371">
        <v>0</v>
      </c>
      <c r="I36" s="371">
        <v>52</v>
      </c>
      <c r="J36" s="369"/>
      <c r="K36" s="245" t="s">
        <v>98</v>
      </c>
      <c r="L36" s="256">
        <v>1407</v>
      </c>
    </row>
    <row r="37" spans="1:12">
      <c r="A37" s="351" t="s">
        <v>97</v>
      </c>
      <c r="B37" s="370">
        <v>4</v>
      </c>
      <c r="C37" s="370">
        <v>0</v>
      </c>
      <c r="D37" s="370">
        <v>1</v>
      </c>
      <c r="E37" s="370">
        <v>3</v>
      </c>
      <c r="F37" s="370">
        <v>89</v>
      </c>
      <c r="G37" s="370">
        <v>0</v>
      </c>
      <c r="H37" s="370" t="s">
        <v>610</v>
      </c>
      <c r="I37" s="370" t="s">
        <v>610</v>
      </c>
      <c r="J37" s="369"/>
      <c r="K37" s="245" t="s">
        <v>96</v>
      </c>
      <c r="L37" s="256">
        <v>1409</v>
      </c>
    </row>
    <row r="38" spans="1:12">
      <c r="A38" s="351" t="s">
        <v>95</v>
      </c>
      <c r="B38" s="370">
        <v>7</v>
      </c>
      <c r="C38" s="370">
        <v>1</v>
      </c>
      <c r="D38" s="370">
        <v>2</v>
      </c>
      <c r="E38" s="370">
        <v>4</v>
      </c>
      <c r="F38" s="370">
        <v>185</v>
      </c>
      <c r="G38" s="370" t="s">
        <v>610</v>
      </c>
      <c r="H38" s="370" t="s">
        <v>610</v>
      </c>
      <c r="I38" s="370">
        <v>89</v>
      </c>
      <c r="J38" s="372"/>
      <c r="K38" s="245" t="s">
        <v>94</v>
      </c>
      <c r="L38" s="256">
        <v>1412</v>
      </c>
    </row>
    <row r="39" spans="1:12">
      <c r="A39" s="351" t="s">
        <v>93</v>
      </c>
      <c r="B39" s="370">
        <v>3</v>
      </c>
      <c r="C39" s="370">
        <v>2</v>
      </c>
      <c r="D39" s="370">
        <v>0</v>
      </c>
      <c r="E39" s="370">
        <v>1</v>
      </c>
      <c r="F39" s="370">
        <v>156</v>
      </c>
      <c r="G39" s="370" t="s">
        <v>610</v>
      </c>
      <c r="H39" s="370">
        <v>0</v>
      </c>
      <c r="I39" s="370" t="s">
        <v>610</v>
      </c>
      <c r="J39" s="369"/>
      <c r="K39" s="245" t="s">
        <v>92</v>
      </c>
      <c r="L39" s="256">
        <v>1414</v>
      </c>
    </row>
    <row r="40" spans="1:12">
      <c r="A40" s="351" t="s">
        <v>91</v>
      </c>
      <c r="B40" s="370">
        <v>2</v>
      </c>
      <c r="C40" s="370">
        <v>0</v>
      </c>
      <c r="D40" s="370">
        <v>1</v>
      </c>
      <c r="E40" s="370">
        <v>1</v>
      </c>
      <c r="F40" s="371" t="s">
        <v>610</v>
      </c>
      <c r="G40" s="371">
        <v>0</v>
      </c>
      <c r="H40" s="371" t="s">
        <v>610</v>
      </c>
      <c r="I40" s="371" t="s">
        <v>610</v>
      </c>
      <c r="J40" s="369"/>
      <c r="K40" s="245" t="s">
        <v>90</v>
      </c>
      <c r="L40" s="256">
        <v>1415</v>
      </c>
    </row>
    <row r="41" spans="1:12">
      <c r="A41" s="351" t="s">
        <v>89</v>
      </c>
      <c r="B41" s="370">
        <v>11</v>
      </c>
      <c r="C41" s="370">
        <v>3</v>
      </c>
      <c r="D41" s="370">
        <v>4</v>
      </c>
      <c r="E41" s="370">
        <v>4</v>
      </c>
      <c r="F41" s="370">
        <v>554</v>
      </c>
      <c r="G41" s="374" t="s">
        <v>641</v>
      </c>
      <c r="H41" s="374" t="s">
        <v>641</v>
      </c>
      <c r="I41" s="370">
        <v>67</v>
      </c>
      <c r="J41" s="369"/>
      <c r="K41" s="245" t="s">
        <v>88</v>
      </c>
      <c r="L41" s="256">
        <v>1416</v>
      </c>
    </row>
    <row r="42" spans="1:12">
      <c r="A42" s="355" t="s">
        <v>87</v>
      </c>
      <c r="B42" s="373">
        <v>108</v>
      </c>
      <c r="C42" s="373">
        <v>23</v>
      </c>
      <c r="D42" s="373">
        <v>14</v>
      </c>
      <c r="E42" s="373">
        <v>71</v>
      </c>
      <c r="F42" s="373">
        <v>3400</v>
      </c>
      <c r="G42" s="373">
        <v>1875</v>
      </c>
      <c r="H42" s="373">
        <v>322</v>
      </c>
      <c r="I42" s="373">
        <v>1203</v>
      </c>
      <c r="J42" s="369"/>
      <c r="K42" s="251">
        <v>1860000</v>
      </c>
      <c r="L42" s="250" t="s">
        <v>55</v>
      </c>
    </row>
    <row r="43" spans="1:12">
      <c r="A43" s="351" t="s">
        <v>86</v>
      </c>
      <c r="B43" s="370">
        <v>5</v>
      </c>
      <c r="C43" s="370">
        <v>2</v>
      </c>
      <c r="D43" s="370">
        <v>1</v>
      </c>
      <c r="E43" s="370">
        <v>2</v>
      </c>
      <c r="F43" s="370">
        <v>110</v>
      </c>
      <c r="G43" s="370" t="s">
        <v>610</v>
      </c>
      <c r="H43" s="370" t="s">
        <v>610</v>
      </c>
      <c r="I43" s="370" t="s">
        <v>610</v>
      </c>
      <c r="J43" s="369"/>
      <c r="K43" s="245" t="s">
        <v>85</v>
      </c>
      <c r="L43" s="256">
        <v>1201</v>
      </c>
    </row>
    <row r="44" spans="1:12">
      <c r="A44" s="351" t="s">
        <v>84</v>
      </c>
      <c r="B44" s="370">
        <v>3</v>
      </c>
      <c r="C44" s="370">
        <v>1</v>
      </c>
      <c r="D44" s="370">
        <v>0</v>
      </c>
      <c r="E44" s="370">
        <v>2</v>
      </c>
      <c r="F44" s="371">
        <v>78</v>
      </c>
      <c r="G44" s="371" t="s">
        <v>610</v>
      </c>
      <c r="H44" s="371">
        <v>0</v>
      </c>
      <c r="I44" s="371" t="s">
        <v>610</v>
      </c>
      <c r="J44" s="369"/>
      <c r="K44" s="245" t="s">
        <v>83</v>
      </c>
      <c r="L44" s="256">
        <v>1202</v>
      </c>
    </row>
    <row r="45" spans="1:12">
      <c r="A45" s="351" t="s">
        <v>82</v>
      </c>
      <c r="B45" s="370">
        <v>5</v>
      </c>
      <c r="C45" s="370">
        <v>1</v>
      </c>
      <c r="D45" s="370">
        <v>2</v>
      </c>
      <c r="E45" s="370">
        <v>2</v>
      </c>
      <c r="F45" s="370">
        <v>124</v>
      </c>
      <c r="G45" s="370" t="s">
        <v>610</v>
      </c>
      <c r="H45" s="370" t="s">
        <v>610</v>
      </c>
      <c r="I45" s="370" t="s">
        <v>610</v>
      </c>
      <c r="J45" s="369"/>
      <c r="K45" s="245" t="s">
        <v>81</v>
      </c>
      <c r="L45" s="256">
        <v>1203</v>
      </c>
    </row>
    <row r="46" spans="1:12">
      <c r="A46" s="351" t="s">
        <v>80</v>
      </c>
      <c r="B46" s="370">
        <v>3</v>
      </c>
      <c r="C46" s="370">
        <v>1</v>
      </c>
      <c r="D46" s="370">
        <v>1</v>
      </c>
      <c r="E46" s="370">
        <v>1</v>
      </c>
      <c r="F46" s="370">
        <v>85</v>
      </c>
      <c r="G46" s="370" t="s">
        <v>610</v>
      </c>
      <c r="H46" s="370" t="s">
        <v>610</v>
      </c>
      <c r="I46" s="370" t="s">
        <v>610</v>
      </c>
      <c r="J46" s="369"/>
      <c r="K46" s="245" t="s">
        <v>79</v>
      </c>
      <c r="L46" s="256">
        <v>1204</v>
      </c>
    </row>
    <row r="47" spans="1:12">
      <c r="A47" s="351" t="s">
        <v>78</v>
      </c>
      <c r="B47" s="370">
        <v>14</v>
      </c>
      <c r="C47" s="370">
        <v>4</v>
      </c>
      <c r="D47" s="370">
        <v>0</v>
      </c>
      <c r="E47" s="370">
        <v>10</v>
      </c>
      <c r="F47" s="370">
        <v>597</v>
      </c>
      <c r="G47" s="370">
        <v>436</v>
      </c>
      <c r="H47" s="370">
        <v>0</v>
      </c>
      <c r="I47" s="370">
        <v>161</v>
      </c>
      <c r="J47" s="369"/>
      <c r="K47" s="245" t="s">
        <v>77</v>
      </c>
      <c r="L47" s="256">
        <v>1205</v>
      </c>
    </row>
    <row r="48" spans="1:12">
      <c r="A48" s="351" t="s">
        <v>76</v>
      </c>
      <c r="B48" s="370">
        <v>6</v>
      </c>
      <c r="C48" s="370">
        <v>1</v>
      </c>
      <c r="D48" s="370">
        <v>0</v>
      </c>
      <c r="E48" s="370">
        <v>5</v>
      </c>
      <c r="F48" s="370">
        <v>170</v>
      </c>
      <c r="G48" s="370" t="s">
        <v>610</v>
      </c>
      <c r="H48" s="370">
        <v>0</v>
      </c>
      <c r="I48" s="370" t="s">
        <v>610</v>
      </c>
      <c r="J48" s="369"/>
      <c r="K48" s="245" t="s">
        <v>75</v>
      </c>
      <c r="L48" s="256">
        <v>1206</v>
      </c>
    </row>
    <row r="49" spans="1:12">
      <c r="A49" s="351" t="s">
        <v>74</v>
      </c>
      <c r="B49" s="370">
        <v>18</v>
      </c>
      <c r="C49" s="370">
        <v>6</v>
      </c>
      <c r="D49" s="370">
        <v>5</v>
      </c>
      <c r="E49" s="370">
        <v>7</v>
      </c>
      <c r="F49" s="370">
        <v>922</v>
      </c>
      <c r="G49" s="370">
        <v>613</v>
      </c>
      <c r="H49" s="370">
        <v>116</v>
      </c>
      <c r="I49" s="370">
        <v>193</v>
      </c>
      <c r="J49" s="369"/>
      <c r="K49" s="245" t="s">
        <v>73</v>
      </c>
      <c r="L49" s="256">
        <v>1207</v>
      </c>
    </row>
    <row r="50" spans="1:12">
      <c r="A50" s="351" t="s">
        <v>72</v>
      </c>
      <c r="B50" s="370">
        <v>3</v>
      </c>
      <c r="C50" s="370">
        <v>0</v>
      </c>
      <c r="D50" s="370">
        <v>0</v>
      </c>
      <c r="E50" s="370">
        <v>3</v>
      </c>
      <c r="F50" s="370">
        <v>56</v>
      </c>
      <c r="G50" s="370">
        <v>0</v>
      </c>
      <c r="H50" s="370">
        <v>0</v>
      </c>
      <c r="I50" s="370">
        <v>56</v>
      </c>
      <c r="J50" s="369"/>
      <c r="K50" s="245" t="s">
        <v>71</v>
      </c>
      <c r="L50" s="256">
        <v>1208</v>
      </c>
    </row>
    <row r="51" spans="1:12">
      <c r="A51" s="351" t="s">
        <v>70</v>
      </c>
      <c r="B51" s="370">
        <v>3</v>
      </c>
      <c r="C51" s="370">
        <v>0</v>
      </c>
      <c r="D51" s="370">
        <v>0</v>
      </c>
      <c r="E51" s="370">
        <v>3</v>
      </c>
      <c r="F51" s="371">
        <v>52</v>
      </c>
      <c r="G51" s="371">
        <v>0</v>
      </c>
      <c r="H51" s="371">
        <v>0</v>
      </c>
      <c r="I51" s="371">
        <v>52</v>
      </c>
      <c r="J51" s="369"/>
      <c r="K51" s="245" t="s">
        <v>69</v>
      </c>
      <c r="L51" s="256">
        <v>1209</v>
      </c>
    </row>
    <row r="52" spans="1:12">
      <c r="A52" s="351" t="s">
        <v>68</v>
      </c>
      <c r="B52" s="370">
        <v>23</v>
      </c>
      <c r="C52" s="370">
        <v>3</v>
      </c>
      <c r="D52" s="370">
        <v>2</v>
      </c>
      <c r="E52" s="370">
        <v>18</v>
      </c>
      <c r="F52" s="370">
        <v>404</v>
      </c>
      <c r="G52" s="370" t="s">
        <v>610</v>
      </c>
      <c r="H52" s="370" t="s">
        <v>610</v>
      </c>
      <c r="I52" s="370">
        <v>241</v>
      </c>
      <c r="J52" s="369"/>
      <c r="K52" s="245" t="s">
        <v>67</v>
      </c>
      <c r="L52" s="256">
        <v>1210</v>
      </c>
    </row>
    <row r="53" spans="1:12">
      <c r="A53" s="351" t="s">
        <v>66</v>
      </c>
      <c r="B53" s="370">
        <v>2</v>
      </c>
      <c r="C53" s="370">
        <v>0</v>
      </c>
      <c r="D53" s="370">
        <v>0</v>
      </c>
      <c r="E53" s="370">
        <v>2</v>
      </c>
      <c r="F53" s="371" t="s">
        <v>610</v>
      </c>
      <c r="G53" s="371">
        <v>0</v>
      </c>
      <c r="H53" s="371">
        <v>0</v>
      </c>
      <c r="I53" s="371" t="s">
        <v>610</v>
      </c>
      <c r="J53" s="372"/>
      <c r="K53" s="245" t="s">
        <v>65</v>
      </c>
      <c r="L53" s="256">
        <v>1211</v>
      </c>
    </row>
    <row r="54" spans="1:12">
      <c r="A54" s="351" t="s">
        <v>64</v>
      </c>
      <c r="B54" s="370">
        <v>5</v>
      </c>
      <c r="C54" s="370">
        <v>1</v>
      </c>
      <c r="D54" s="370">
        <v>1</v>
      </c>
      <c r="E54" s="370">
        <v>3</v>
      </c>
      <c r="F54" s="371">
        <v>188</v>
      </c>
      <c r="G54" s="371" t="s">
        <v>610</v>
      </c>
      <c r="H54" s="371" t="s">
        <v>610</v>
      </c>
      <c r="I54" s="371" t="s">
        <v>610</v>
      </c>
      <c r="J54" s="369"/>
      <c r="K54" s="245" t="s">
        <v>63</v>
      </c>
      <c r="L54" s="256">
        <v>1212</v>
      </c>
    </row>
    <row r="55" spans="1:12">
      <c r="A55" s="351" t="s">
        <v>62</v>
      </c>
      <c r="B55" s="370">
        <v>3</v>
      </c>
      <c r="C55" s="370">
        <v>1</v>
      </c>
      <c r="D55" s="370">
        <v>0</v>
      </c>
      <c r="E55" s="370">
        <v>2</v>
      </c>
      <c r="F55" s="370">
        <v>241</v>
      </c>
      <c r="G55" s="370" t="s">
        <v>610</v>
      </c>
      <c r="H55" s="370">
        <v>0</v>
      </c>
      <c r="I55" s="370" t="s">
        <v>610</v>
      </c>
      <c r="J55" s="369"/>
      <c r="K55" s="245" t="s">
        <v>61</v>
      </c>
      <c r="L55" s="256">
        <v>1213</v>
      </c>
    </row>
    <row r="56" spans="1:12">
      <c r="A56" s="351" t="s">
        <v>60</v>
      </c>
      <c r="B56" s="370">
        <v>13</v>
      </c>
      <c r="C56" s="370">
        <v>2</v>
      </c>
      <c r="D56" s="370">
        <v>1</v>
      </c>
      <c r="E56" s="370">
        <v>10</v>
      </c>
      <c r="F56" s="370">
        <v>275</v>
      </c>
      <c r="G56" s="370" t="s">
        <v>610</v>
      </c>
      <c r="H56" s="370" t="s">
        <v>610</v>
      </c>
      <c r="I56" s="370">
        <v>160</v>
      </c>
      <c r="J56" s="369"/>
      <c r="K56" s="245" t="s">
        <v>59</v>
      </c>
      <c r="L56" s="256">
        <v>1214</v>
      </c>
    </row>
    <row r="57" spans="1:12">
      <c r="A57" s="351" t="s">
        <v>58</v>
      </c>
      <c r="B57" s="370">
        <v>2</v>
      </c>
      <c r="C57" s="370">
        <v>0</v>
      </c>
      <c r="D57" s="370">
        <v>1</v>
      </c>
      <c r="E57" s="370">
        <v>1</v>
      </c>
      <c r="F57" s="371" t="s">
        <v>610</v>
      </c>
      <c r="G57" s="371">
        <v>0</v>
      </c>
      <c r="H57" s="371" t="s">
        <v>610</v>
      </c>
      <c r="I57" s="371" t="s">
        <v>610</v>
      </c>
      <c r="J57" s="369"/>
      <c r="K57" s="245" t="s">
        <v>57</v>
      </c>
      <c r="L57" s="256">
        <v>1215</v>
      </c>
    </row>
    <row r="58" spans="1:12">
      <c r="A58" s="355" t="s">
        <v>56</v>
      </c>
      <c r="B58" s="373">
        <v>118</v>
      </c>
      <c r="C58" s="373">
        <v>29</v>
      </c>
      <c r="D58" s="373">
        <v>30</v>
      </c>
      <c r="E58" s="373">
        <v>59</v>
      </c>
      <c r="F58" s="373">
        <v>5264</v>
      </c>
      <c r="G58" s="373">
        <v>3187</v>
      </c>
      <c r="H58" s="373">
        <v>880</v>
      </c>
      <c r="I58" s="373">
        <v>1197</v>
      </c>
      <c r="J58" s="369"/>
      <c r="K58" s="251">
        <v>1870000</v>
      </c>
      <c r="L58" s="250" t="s">
        <v>55</v>
      </c>
    </row>
    <row r="59" spans="1:12">
      <c r="A59" s="351" t="s">
        <v>54</v>
      </c>
      <c r="B59" s="370">
        <v>7</v>
      </c>
      <c r="C59" s="370">
        <v>0</v>
      </c>
      <c r="D59" s="370">
        <v>1</v>
      </c>
      <c r="E59" s="370">
        <v>6</v>
      </c>
      <c r="F59" s="370">
        <v>133</v>
      </c>
      <c r="G59" s="370">
        <v>0</v>
      </c>
      <c r="H59" s="370" t="s">
        <v>610</v>
      </c>
      <c r="I59" s="370" t="s">
        <v>610</v>
      </c>
      <c r="J59" s="369"/>
      <c r="K59" s="245" t="s">
        <v>53</v>
      </c>
      <c r="L59" s="244" t="s">
        <v>52</v>
      </c>
    </row>
    <row r="60" spans="1:12">
      <c r="A60" s="351" t="s">
        <v>51</v>
      </c>
      <c r="B60" s="370">
        <v>4</v>
      </c>
      <c r="C60" s="370">
        <v>2</v>
      </c>
      <c r="D60" s="370">
        <v>0</v>
      </c>
      <c r="E60" s="370">
        <v>2</v>
      </c>
      <c r="F60" s="371">
        <v>137</v>
      </c>
      <c r="G60" s="371" t="s">
        <v>610</v>
      </c>
      <c r="H60" s="371">
        <v>0</v>
      </c>
      <c r="I60" s="371" t="s">
        <v>610</v>
      </c>
      <c r="J60" s="369"/>
      <c r="K60" s="245" t="s">
        <v>50</v>
      </c>
      <c r="L60" s="244" t="s">
        <v>49</v>
      </c>
    </row>
    <row r="61" spans="1:12">
      <c r="A61" s="351" t="s">
        <v>48</v>
      </c>
      <c r="B61" s="370">
        <v>6</v>
      </c>
      <c r="C61" s="370">
        <v>0</v>
      </c>
      <c r="D61" s="370">
        <v>2</v>
      </c>
      <c r="E61" s="370">
        <v>4</v>
      </c>
      <c r="F61" s="370">
        <v>95</v>
      </c>
      <c r="G61" s="370">
        <v>0</v>
      </c>
      <c r="H61" s="370" t="s">
        <v>610</v>
      </c>
      <c r="I61" s="370" t="s">
        <v>610</v>
      </c>
      <c r="J61" s="369"/>
      <c r="K61" s="245" t="s">
        <v>47</v>
      </c>
      <c r="L61" s="244" t="s">
        <v>46</v>
      </c>
    </row>
    <row r="62" spans="1:12">
      <c r="A62" s="351" t="s">
        <v>45</v>
      </c>
      <c r="B62" s="370">
        <v>10</v>
      </c>
      <c r="C62" s="370">
        <v>3</v>
      </c>
      <c r="D62" s="370">
        <v>4</v>
      </c>
      <c r="E62" s="370">
        <v>3</v>
      </c>
      <c r="F62" s="370">
        <v>471</v>
      </c>
      <c r="G62" s="370">
        <v>239</v>
      </c>
      <c r="H62" s="370">
        <v>217</v>
      </c>
      <c r="I62" s="370">
        <v>15</v>
      </c>
      <c r="J62" s="369"/>
      <c r="K62" s="245" t="s">
        <v>44</v>
      </c>
      <c r="L62" s="244" t="s">
        <v>43</v>
      </c>
    </row>
    <row r="63" spans="1:12">
      <c r="A63" s="351" t="s">
        <v>42</v>
      </c>
      <c r="B63" s="370">
        <v>31</v>
      </c>
      <c r="C63" s="370">
        <v>16</v>
      </c>
      <c r="D63" s="370">
        <v>7</v>
      </c>
      <c r="E63" s="370">
        <v>8</v>
      </c>
      <c r="F63" s="370">
        <v>2771</v>
      </c>
      <c r="G63" s="370">
        <v>2401</v>
      </c>
      <c r="H63" s="370">
        <v>230</v>
      </c>
      <c r="I63" s="370">
        <v>140</v>
      </c>
      <c r="J63" s="369"/>
      <c r="K63" s="245" t="s">
        <v>41</v>
      </c>
      <c r="L63" s="244" t="s">
        <v>40</v>
      </c>
    </row>
    <row r="64" spans="1:12">
      <c r="A64" s="351" t="s">
        <v>39</v>
      </c>
      <c r="B64" s="370">
        <v>8</v>
      </c>
      <c r="C64" s="370">
        <v>2</v>
      </c>
      <c r="D64" s="370">
        <v>2</v>
      </c>
      <c r="E64" s="370">
        <v>4</v>
      </c>
      <c r="F64" s="370">
        <v>304</v>
      </c>
      <c r="G64" s="370" t="s">
        <v>610</v>
      </c>
      <c r="H64" s="370" t="s">
        <v>610</v>
      </c>
      <c r="I64" s="370">
        <v>175</v>
      </c>
      <c r="J64" s="369"/>
      <c r="K64" s="245" t="s">
        <v>38</v>
      </c>
      <c r="L64" s="244" t="s">
        <v>37</v>
      </c>
    </row>
    <row r="65" spans="1:12">
      <c r="A65" s="351" t="s">
        <v>36</v>
      </c>
      <c r="B65" s="370">
        <v>6</v>
      </c>
      <c r="C65" s="370">
        <v>1</v>
      </c>
      <c r="D65" s="370">
        <v>1</v>
      </c>
      <c r="E65" s="370">
        <v>4</v>
      </c>
      <c r="F65" s="370">
        <v>120</v>
      </c>
      <c r="G65" s="370" t="s">
        <v>610</v>
      </c>
      <c r="H65" s="370" t="s">
        <v>610</v>
      </c>
      <c r="I65" s="370" t="s">
        <v>610</v>
      </c>
      <c r="J65" s="369"/>
      <c r="K65" s="245" t="s">
        <v>35</v>
      </c>
      <c r="L65" s="244" t="s">
        <v>34</v>
      </c>
    </row>
    <row r="66" spans="1:12">
      <c r="A66" s="351" t="s">
        <v>33</v>
      </c>
      <c r="B66" s="370">
        <v>4</v>
      </c>
      <c r="C66" s="370">
        <v>0</v>
      </c>
      <c r="D66" s="370">
        <v>0</v>
      </c>
      <c r="E66" s="370">
        <v>4</v>
      </c>
      <c r="F66" s="370">
        <v>61</v>
      </c>
      <c r="G66" s="370">
        <v>0</v>
      </c>
      <c r="H66" s="370">
        <v>0</v>
      </c>
      <c r="I66" s="370">
        <v>61</v>
      </c>
      <c r="J66" s="369"/>
      <c r="K66" s="245" t="s">
        <v>32</v>
      </c>
      <c r="L66" s="244" t="s">
        <v>31</v>
      </c>
    </row>
    <row r="67" spans="1:12">
      <c r="A67" s="351" t="s">
        <v>30</v>
      </c>
      <c r="B67" s="370">
        <v>7</v>
      </c>
      <c r="C67" s="370">
        <v>0</v>
      </c>
      <c r="D67" s="370">
        <v>2</v>
      </c>
      <c r="E67" s="370">
        <v>5</v>
      </c>
      <c r="F67" s="370">
        <v>144</v>
      </c>
      <c r="G67" s="370">
        <v>0</v>
      </c>
      <c r="H67" s="370" t="s">
        <v>610</v>
      </c>
      <c r="I67" s="370" t="s">
        <v>610</v>
      </c>
      <c r="J67" s="372"/>
      <c r="K67" s="245" t="s">
        <v>29</v>
      </c>
      <c r="L67" s="244" t="s">
        <v>28</v>
      </c>
    </row>
    <row r="68" spans="1:12">
      <c r="A68" s="351" t="s">
        <v>27</v>
      </c>
      <c r="B68" s="370">
        <v>4</v>
      </c>
      <c r="C68" s="370">
        <v>0</v>
      </c>
      <c r="D68" s="370">
        <v>2</v>
      </c>
      <c r="E68" s="370">
        <v>2</v>
      </c>
      <c r="F68" s="370">
        <v>115</v>
      </c>
      <c r="G68" s="370">
        <v>0</v>
      </c>
      <c r="H68" s="370" t="s">
        <v>610</v>
      </c>
      <c r="I68" s="370" t="s">
        <v>610</v>
      </c>
      <c r="J68" s="369"/>
      <c r="K68" s="245" t="s">
        <v>26</v>
      </c>
      <c r="L68" s="244" t="s">
        <v>25</v>
      </c>
    </row>
    <row r="69" spans="1:12">
      <c r="A69" s="351" t="s">
        <v>24</v>
      </c>
      <c r="B69" s="370">
        <v>20</v>
      </c>
      <c r="C69" s="370">
        <v>1</v>
      </c>
      <c r="D69" s="370">
        <v>7</v>
      </c>
      <c r="E69" s="370">
        <v>12</v>
      </c>
      <c r="F69" s="370">
        <v>496</v>
      </c>
      <c r="G69" s="370" t="s">
        <v>610</v>
      </c>
      <c r="H69" s="370" t="s">
        <v>610</v>
      </c>
      <c r="I69" s="370">
        <v>280</v>
      </c>
      <c r="J69" s="369"/>
      <c r="K69" s="245" t="s">
        <v>23</v>
      </c>
      <c r="L69" s="244" t="s">
        <v>22</v>
      </c>
    </row>
    <row r="70" spans="1:12">
      <c r="A70" s="351" t="s">
        <v>21</v>
      </c>
      <c r="B70" s="370">
        <v>3</v>
      </c>
      <c r="C70" s="370">
        <v>1</v>
      </c>
      <c r="D70" s="370">
        <v>2</v>
      </c>
      <c r="E70" s="370">
        <v>0</v>
      </c>
      <c r="F70" s="371">
        <v>117</v>
      </c>
      <c r="G70" s="371" t="s">
        <v>610</v>
      </c>
      <c r="H70" s="371" t="s">
        <v>610</v>
      </c>
      <c r="I70" s="371">
        <v>0</v>
      </c>
      <c r="J70" s="369"/>
      <c r="K70" s="245" t="s">
        <v>20</v>
      </c>
      <c r="L70" s="244" t="s">
        <v>19</v>
      </c>
    </row>
    <row r="71" spans="1:12">
      <c r="A71" s="351" t="s">
        <v>18</v>
      </c>
      <c r="B71" s="370">
        <v>5</v>
      </c>
      <c r="C71" s="370">
        <v>0</v>
      </c>
      <c r="D71" s="370">
        <v>0</v>
      </c>
      <c r="E71" s="370">
        <v>5</v>
      </c>
      <c r="F71" s="370">
        <v>67</v>
      </c>
      <c r="G71" s="370">
        <v>0</v>
      </c>
      <c r="H71" s="370">
        <v>0</v>
      </c>
      <c r="I71" s="370">
        <v>67</v>
      </c>
      <c r="J71" s="369"/>
      <c r="K71" s="245" t="s">
        <v>17</v>
      </c>
      <c r="L71" s="244" t="s">
        <v>16</v>
      </c>
    </row>
    <row r="72" spans="1:12">
      <c r="A72" s="351" t="s">
        <v>15</v>
      </c>
      <c r="B72" s="370">
        <v>3</v>
      </c>
      <c r="C72" s="370">
        <v>3</v>
      </c>
      <c r="D72" s="370">
        <v>0</v>
      </c>
      <c r="E72" s="370">
        <v>0</v>
      </c>
      <c r="F72" s="370">
        <v>233</v>
      </c>
      <c r="G72" s="370">
        <v>233</v>
      </c>
      <c r="H72" s="370">
        <v>0</v>
      </c>
      <c r="I72" s="370">
        <v>0</v>
      </c>
      <c r="J72" s="369"/>
      <c r="K72" s="245" t="s">
        <v>14</v>
      </c>
      <c r="L72" s="244" t="s">
        <v>13</v>
      </c>
    </row>
    <row r="73" spans="1:12" ht="15" customHeight="1">
      <c r="A73" s="1215"/>
      <c r="B73" s="1250" t="s">
        <v>640</v>
      </c>
      <c r="C73" s="1251"/>
      <c r="D73" s="1251"/>
      <c r="E73" s="1252"/>
      <c r="F73" s="1250" t="s">
        <v>639</v>
      </c>
      <c r="G73" s="1251"/>
      <c r="H73" s="1251"/>
      <c r="I73" s="1252"/>
      <c r="J73" s="341"/>
    </row>
    <row r="74" spans="1:12" ht="47.25" customHeight="1">
      <c r="A74" s="1217"/>
      <c r="B74" s="346" t="s">
        <v>192</v>
      </c>
      <c r="C74" s="361" t="s">
        <v>627</v>
      </c>
      <c r="D74" s="281" t="s">
        <v>626</v>
      </c>
      <c r="E74" s="281" t="s">
        <v>625</v>
      </c>
      <c r="F74" s="346" t="s">
        <v>192</v>
      </c>
      <c r="G74" s="361" t="s">
        <v>627</v>
      </c>
      <c r="H74" s="281" t="s">
        <v>626</v>
      </c>
      <c r="I74" s="281" t="s">
        <v>625</v>
      </c>
      <c r="J74" s="298"/>
    </row>
    <row r="75" spans="1:12" ht="9.75" customHeight="1">
      <c r="A75" s="1275" t="s">
        <v>7</v>
      </c>
      <c r="B75" s="1178"/>
      <c r="C75" s="1178"/>
      <c r="D75" s="1178"/>
      <c r="E75" s="1178"/>
      <c r="F75" s="1178"/>
      <c r="G75" s="1178"/>
      <c r="H75" s="1178"/>
      <c r="I75" s="1178"/>
      <c r="J75" s="298"/>
    </row>
    <row r="76" spans="1:12" ht="9.75" customHeight="1">
      <c r="A76" s="1302" t="s">
        <v>600</v>
      </c>
      <c r="B76" s="1302"/>
      <c r="C76" s="1302"/>
      <c r="D76" s="1302"/>
      <c r="E76" s="1302"/>
      <c r="F76" s="1302"/>
      <c r="G76" s="1302"/>
      <c r="H76" s="1302"/>
      <c r="I76" s="1302"/>
      <c r="J76" s="368"/>
    </row>
    <row r="77" spans="1:12" ht="9.75" customHeight="1">
      <c r="A77" s="1302" t="s">
        <v>599</v>
      </c>
      <c r="B77" s="1302"/>
      <c r="C77" s="1302"/>
      <c r="D77" s="1302"/>
      <c r="E77" s="1302"/>
      <c r="F77" s="1302"/>
      <c r="G77" s="1302"/>
      <c r="H77" s="1302"/>
      <c r="I77" s="1302"/>
      <c r="J77" s="368"/>
    </row>
    <row r="78" spans="1:12" ht="47.25" customHeight="1">
      <c r="A78" s="1235" t="s">
        <v>598</v>
      </c>
      <c r="B78" s="1235"/>
      <c r="C78" s="1235"/>
      <c r="D78" s="1235"/>
      <c r="E78" s="1235"/>
      <c r="F78" s="1235"/>
      <c r="G78" s="1235"/>
      <c r="H78" s="1235"/>
      <c r="I78" s="1235"/>
      <c r="J78" s="160"/>
      <c r="L78" s="359"/>
    </row>
    <row r="79" spans="1:12" ht="39" customHeight="1">
      <c r="A79" s="1303" t="s">
        <v>597</v>
      </c>
      <c r="B79" s="1303"/>
      <c r="C79" s="1303"/>
      <c r="D79" s="1303"/>
      <c r="E79" s="1303"/>
      <c r="F79" s="1303"/>
      <c r="G79" s="1303"/>
      <c r="H79" s="1303"/>
      <c r="I79" s="1303"/>
      <c r="J79" s="339"/>
    </row>
    <row r="81" spans="1:12" ht="9.75" customHeight="1">
      <c r="A81" s="238" t="s">
        <v>2</v>
      </c>
      <c r="B81" s="238"/>
      <c r="C81" s="358"/>
      <c r="D81" s="238"/>
      <c r="E81" s="238"/>
      <c r="F81" s="238"/>
      <c r="G81" s="238"/>
      <c r="H81" s="238"/>
      <c r="I81" s="238"/>
      <c r="J81" s="238"/>
      <c r="K81" s="237"/>
      <c r="L81" s="237"/>
    </row>
    <row r="82" spans="1:12" ht="9.75" customHeight="1">
      <c r="A82" s="133" t="s">
        <v>638</v>
      </c>
      <c r="B82" s="238"/>
      <c r="C82" s="358"/>
      <c r="D82" s="238"/>
      <c r="E82" s="238"/>
      <c r="F82" s="238"/>
      <c r="G82" s="238"/>
      <c r="H82" s="238"/>
      <c r="I82" s="238"/>
      <c r="J82" s="238"/>
      <c r="K82" s="237"/>
      <c r="L82" s="237"/>
    </row>
    <row r="83" spans="1:12" ht="9.75" customHeight="1">
      <c r="A83" s="133" t="s">
        <v>637</v>
      </c>
      <c r="B83" s="234"/>
      <c r="C83" s="234"/>
      <c r="D83" s="133"/>
      <c r="E83" s="357"/>
      <c r="F83" s="234"/>
      <c r="G83" s="357"/>
      <c r="H83" s="234"/>
      <c r="I83" s="357"/>
      <c r="J83" s="234"/>
      <c r="K83" s="233"/>
      <c r="L83" s="233"/>
    </row>
    <row r="84" spans="1:12">
      <c r="A84" s="339"/>
      <c r="B84" s="339"/>
      <c r="C84" s="339"/>
      <c r="D84" s="339"/>
      <c r="E84" s="339"/>
      <c r="F84" s="339"/>
      <c r="G84" s="339"/>
      <c r="H84" s="339"/>
      <c r="I84" s="339"/>
      <c r="J84" s="339"/>
    </row>
  </sheetData>
  <mergeCells count="13">
    <mergeCell ref="A73:A74"/>
    <mergeCell ref="B73:E73"/>
    <mergeCell ref="F73:I73"/>
    <mergeCell ref="A2:I2"/>
    <mergeCell ref="A3:I3"/>
    <mergeCell ref="A5:A6"/>
    <mergeCell ref="B5:E5"/>
    <mergeCell ref="F5:I5"/>
    <mergeCell ref="A76:I76"/>
    <mergeCell ref="A77:I77"/>
    <mergeCell ref="A78:I78"/>
    <mergeCell ref="A79:I79"/>
    <mergeCell ref="A75:I75"/>
  </mergeCells>
  <conditionalFormatting sqref="F32:I32 F20:I20 F23:I23 F27:I27 F35:I36 F40:I40 F44:I44 F51:I51 F53:I54 F57:I57 F60:I60 F70:I70 G41:H41 F7:I8">
    <cfRule type="cellIs" dxfId="33" priority="5" stopIfTrue="1" operator="between">
      <formula>0.000001</formula>
      <formula>0.05</formula>
    </cfRule>
  </conditionalFormatting>
  <conditionalFormatting sqref="G41:H41">
    <cfRule type="cellIs" dxfId="32" priority="3" operator="between">
      <formula>0.0000000001</formula>
      <formula>0.04999999</formula>
    </cfRule>
    <cfRule type="cellIs" dxfId="31" priority="4" stopIfTrue="1" operator="between">
      <formula>0.000001</formula>
      <formula>0.05</formula>
    </cfRule>
  </conditionalFormatting>
  <conditionalFormatting sqref="B7:I72">
    <cfRule type="containsText" dxfId="30" priority="1" operator="containsText" text="§">
      <formula>NOT(ISERROR(SEARCH("§",B7)))</formula>
    </cfRule>
    <cfRule type="containsBlanks" dxfId="29" priority="2">
      <formula>LEN(TRIM(B7))=0</formula>
    </cfRule>
  </conditionalFormatting>
  <hyperlinks>
    <hyperlink ref="F6" r:id="rId1"/>
    <hyperlink ref="F74" r:id="rId2"/>
    <hyperlink ref="A83" r:id="rId3"/>
    <hyperlink ref="B6" r:id="rId4"/>
    <hyperlink ref="B74" r:id="rId5"/>
    <hyperlink ref="A82" r:id="rId6"/>
  </hyperlinks>
  <printOptions horizontalCentered="1"/>
  <pageMargins left="0.39370078740157483" right="0.39370078740157483" top="0.39370078740157483" bottom="0.39370078740157483" header="0" footer="0"/>
  <pageSetup paperSize="9" scale="77" fitToHeight="6" orientation="portrait" horizontalDpi="300" verticalDpi="300" r:id="rId7"/>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N355"/>
  <sheetViews>
    <sheetView showGridLines="0" workbookViewId="0">
      <selection sqref="A1:XFD1"/>
    </sheetView>
  </sheetViews>
  <sheetFormatPr defaultColWidth="9.140625" defaultRowHeight="12.75" customHeight="1"/>
  <cols>
    <col min="1" max="1" width="19.28515625" style="991" customWidth="1"/>
    <col min="2" max="2" width="7.85546875" style="991" customWidth="1"/>
    <col min="3" max="3" width="6.85546875" style="991" customWidth="1"/>
    <col min="4" max="4" width="5.85546875" style="991" customWidth="1"/>
    <col min="5" max="5" width="8.28515625" style="991" customWidth="1"/>
    <col min="6" max="6" width="11.42578125" style="992" customWidth="1"/>
    <col min="7" max="7" width="7.85546875" style="991" customWidth="1"/>
    <col min="8" max="8" width="6.85546875" style="991" customWidth="1"/>
    <col min="9" max="9" width="5.85546875" style="991" customWidth="1"/>
    <col min="10" max="10" width="8.28515625" style="991" customWidth="1"/>
    <col min="11" max="11" width="11.42578125" style="991" customWidth="1"/>
    <col min="12" max="12" width="2.42578125" style="991" customWidth="1"/>
    <col min="13" max="13" width="7.7109375" style="991" customWidth="1"/>
    <col min="14" max="16384" width="9.140625" style="991"/>
  </cols>
  <sheetData>
    <row r="1" spans="1:14" s="850" customFormat="1" ht="30" customHeight="1">
      <c r="A1" s="1032" t="s">
        <v>1278</v>
      </c>
      <c r="B1" s="1032"/>
      <c r="C1" s="1032"/>
      <c r="D1" s="1032"/>
      <c r="E1" s="1032"/>
      <c r="F1" s="1032"/>
      <c r="G1" s="1032"/>
      <c r="H1" s="1032"/>
      <c r="I1" s="1032"/>
      <c r="J1" s="1032"/>
      <c r="K1" s="1032"/>
      <c r="L1" s="1017"/>
    </row>
    <row r="2" spans="1:14" s="850" customFormat="1" ht="30" customHeight="1">
      <c r="A2" s="1033" t="s">
        <v>1277</v>
      </c>
      <c r="B2" s="1033"/>
      <c r="C2" s="1033"/>
      <c r="D2" s="1033"/>
      <c r="E2" s="1033"/>
      <c r="F2" s="1033"/>
      <c r="G2" s="1032"/>
      <c r="H2" s="1032"/>
      <c r="I2" s="1032"/>
      <c r="J2" s="1032"/>
      <c r="K2" s="1032"/>
      <c r="L2" s="1017"/>
    </row>
    <row r="3" spans="1:14" s="1002" customFormat="1" ht="25.5" customHeight="1">
      <c r="A3" s="1027"/>
      <c r="B3" s="1030" t="s">
        <v>1276</v>
      </c>
      <c r="C3" s="1030"/>
      <c r="D3" s="1030"/>
      <c r="E3" s="1030"/>
      <c r="F3" s="1030"/>
      <c r="G3" s="1030" t="s">
        <v>1275</v>
      </c>
      <c r="H3" s="1030"/>
      <c r="I3" s="1030"/>
      <c r="J3" s="1030"/>
      <c r="K3" s="1030"/>
      <c r="L3" s="173"/>
    </row>
    <row r="4" spans="1:14" s="1015" customFormat="1" ht="49.9" customHeight="1">
      <c r="A4" s="1028"/>
      <c r="B4" s="858" t="s">
        <v>1273</v>
      </c>
      <c r="C4" s="858" t="s">
        <v>1272</v>
      </c>
      <c r="D4" s="858" t="s">
        <v>1271</v>
      </c>
      <c r="E4" s="859" t="s">
        <v>1270</v>
      </c>
      <c r="F4" s="859" t="s">
        <v>1274</v>
      </c>
      <c r="G4" s="1016" t="s">
        <v>1273</v>
      </c>
      <c r="H4" s="1016" t="s">
        <v>1272</v>
      </c>
      <c r="I4" s="1016" t="s">
        <v>1271</v>
      </c>
      <c r="J4" s="1016" t="s">
        <v>1270</v>
      </c>
      <c r="K4" s="858" t="s">
        <v>1269</v>
      </c>
      <c r="L4" s="1001"/>
    </row>
    <row r="5" spans="1:14" s="1002" customFormat="1" ht="13.5" customHeight="1">
      <c r="A5" s="1028"/>
      <c r="B5" s="1031" t="s">
        <v>175</v>
      </c>
      <c r="C5" s="1031"/>
      <c r="D5" s="1031"/>
      <c r="E5" s="469" t="s">
        <v>1268</v>
      </c>
      <c r="F5" s="1003" t="s">
        <v>175</v>
      </c>
      <c r="G5" s="1031" t="s">
        <v>175</v>
      </c>
      <c r="H5" s="1031"/>
      <c r="I5" s="1031"/>
      <c r="J5" s="469" t="s">
        <v>1268</v>
      </c>
      <c r="K5" s="469" t="s">
        <v>175</v>
      </c>
      <c r="L5" s="1014"/>
    </row>
    <row r="6" spans="1:14" s="1002" customFormat="1" ht="13.5" customHeight="1">
      <c r="A6" s="1029"/>
      <c r="B6" s="1023">
        <v>2015</v>
      </c>
      <c r="C6" s="1024"/>
      <c r="D6" s="1024"/>
      <c r="E6" s="1024"/>
      <c r="F6" s="605" t="s">
        <v>1259</v>
      </c>
      <c r="G6" s="1023">
        <v>2015</v>
      </c>
      <c r="H6" s="1024"/>
      <c r="I6" s="1024"/>
      <c r="J6" s="1025"/>
      <c r="K6" s="604" t="s">
        <v>1259</v>
      </c>
      <c r="L6" s="1001"/>
      <c r="M6" s="107" t="s">
        <v>174</v>
      </c>
      <c r="N6" s="107" t="s">
        <v>173</v>
      </c>
    </row>
    <row r="7" spans="1:14" s="1013" customFormat="1" ht="12.75" customHeight="1">
      <c r="A7" s="418" t="s">
        <v>172</v>
      </c>
      <c r="B7" s="1010">
        <v>2</v>
      </c>
      <c r="C7" s="1010">
        <v>0.7</v>
      </c>
      <c r="D7" s="1010">
        <v>5.0999999999999996</v>
      </c>
      <c r="E7" s="1010">
        <v>20.5</v>
      </c>
      <c r="F7" s="1010">
        <v>8.5</v>
      </c>
      <c r="G7" s="1010">
        <v>2</v>
      </c>
      <c r="H7" s="1010">
        <v>0.7</v>
      </c>
      <c r="I7" s="1010">
        <v>5</v>
      </c>
      <c r="J7" s="1010">
        <v>20.8</v>
      </c>
      <c r="K7" s="1010">
        <v>6.3</v>
      </c>
      <c r="L7" s="1007"/>
      <c r="M7" s="259" t="s">
        <v>55</v>
      </c>
      <c r="N7" s="259" t="s">
        <v>55</v>
      </c>
    </row>
    <row r="8" spans="1:14" s="1012" customFormat="1" ht="12.75" customHeight="1">
      <c r="A8" s="418" t="s">
        <v>169</v>
      </c>
      <c r="B8" s="1010">
        <v>2</v>
      </c>
      <c r="C8" s="1010">
        <v>0.7</v>
      </c>
      <c r="D8" s="1010">
        <v>5.0999999999999996</v>
      </c>
      <c r="E8" s="1010">
        <v>20.6</v>
      </c>
      <c r="F8" s="1010">
        <v>8.8000000000000007</v>
      </c>
      <c r="G8" s="1010">
        <v>2</v>
      </c>
      <c r="H8" s="1010">
        <v>0.7</v>
      </c>
      <c r="I8" s="1010">
        <v>5</v>
      </c>
      <c r="J8" s="1010">
        <v>20.8</v>
      </c>
      <c r="K8" s="1010">
        <v>6.6</v>
      </c>
      <c r="L8" s="1007"/>
      <c r="M8" s="425" t="s">
        <v>168</v>
      </c>
      <c r="N8" s="259" t="s">
        <v>55</v>
      </c>
    </row>
    <row r="9" spans="1:14" s="1006" customFormat="1" ht="12.75" customHeight="1">
      <c r="A9" s="418" t="s">
        <v>167</v>
      </c>
      <c r="B9" s="1010">
        <v>1.8</v>
      </c>
      <c r="C9" s="1010">
        <v>0.6</v>
      </c>
      <c r="D9" s="1010">
        <v>5.3</v>
      </c>
      <c r="E9" s="1010">
        <v>19.399999999999999</v>
      </c>
      <c r="F9" s="1010">
        <v>3.5</v>
      </c>
      <c r="G9" s="1010">
        <v>1.6</v>
      </c>
      <c r="H9" s="1010">
        <v>0.7</v>
      </c>
      <c r="I9" s="1010">
        <v>5.0999999999999996</v>
      </c>
      <c r="J9" s="1010">
        <v>20</v>
      </c>
      <c r="K9" s="1010">
        <v>3.6</v>
      </c>
      <c r="L9" s="1007"/>
      <c r="M9" s="425" t="s">
        <v>166</v>
      </c>
      <c r="N9" s="250" t="s">
        <v>55</v>
      </c>
    </row>
    <row r="10" spans="1:14" s="1006" customFormat="1" ht="12.75" customHeight="1">
      <c r="A10" s="418" t="s">
        <v>165</v>
      </c>
      <c r="B10" s="1010">
        <v>1.6</v>
      </c>
      <c r="C10" s="1010">
        <v>0.7</v>
      </c>
      <c r="D10" s="1010">
        <v>5.2</v>
      </c>
      <c r="E10" s="1010">
        <v>20.5</v>
      </c>
      <c r="F10" s="1010">
        <v>2.2000000000000002</v>
      </c>
      <c r="G10" s="1010">
        <v>1.6</v>
      </c>
      <c r="H10" s="1010">
        <v>0.7</v>
      </c>
      <c r="I10" s="1010">
        <v>5.2</v>
      </c>
      <c r="J10" s="1010">
        <v>19.5</v>
      </c>
      <c r="K10" s="1010">
        <v>2.2999999999999998</v>
      </c>
      <c r="L10" s="1007"/>
      <c r="M10" s="424" t="s">
        <v>164</v>
      </c>
      <c r="N10" s="250" t="s">
        <v>55</v>
      </c>
    </row>
    <row r="11" spans="1:14" s="1006" customFormat="1" ht="12.75" customHeight="1">
      <c r="A11" s="427" t="s">
        <v>163</v>
      </c>
      <c r="B11" s="1008">
        <v>1.3</v>
      </c>
      <c r="C11" s="1008">
        <v>0.8</v>
      </c>
      <c r="D11" s="1008">
        <v>5.7</v>
      </c>
      <c r="E11" s="1008">
        <v>22.2</v>
      </c>
      <c r="F11" s="1008">
        <v>2.7</v>
      </c>
      <c r="G11" s="1008">
        <v>1.6</v>
      </c>
      <c r="H11" s="1008">
        <v>0.6</v>
      </c>
      <c r="I11" s="1008">
        <v>5.5</v>
      </c>
      <c r="J11" s="1008">
        <v>20.7</v>
      </c>
      <c r="K11" s="1008">
        <v>3</v>
      </c>
      <c r="L11" s="1007"/>
      <c r="M11" s="432" t="s">
        <v>162</v>
      </c>
      <c r="N11" s="256">
        <v>1501</v>
      </c>
    </row>
    <row r="12" spans="1:14" s="1006" customFormat="1" ht="12.75" customHeight="1">
      <c r="A12" s="427" t="s">
        <v>161</v>
      </c>
      <c r="B12" s="1008">
        <v>1.5</v>
      </c>
      <c r="C12" s="1008">
        <v>0.7</v>
      </c>
      <c r="D12" s="1008">
        <v>5.4</v>
      </c>
      <c r="E12" s="1008">
        <v>21.9</v>
      </c>
      <c r="F12" s="1008">
        <v>0.7</v>
      </c>
      <c r="G12" s="1008">
        <v>1.3</v>
      </c>
      <c r="H12" s="1008">
        <v>0.8</v>
      </c>
      <c r="I12" s="1008">
        <v>5.2</v>
      </c>
      <c r="J12" s="1008">
        <v>19.2</v>
      </c>
      <c r="K12" s="1008">
        <v>1</v>
      </c>
      <c r="L12" s="1007"/>
      <c r="M12" s="432" t="s">
        <v>160</v>
      </c>
      <c r="N12" s="256">
        <v>1505</v>
      </c>
    </row>
    <row r="13" spans="1:14" s="1006" customFormat="1" ht="12.75" customHeight="1">
      <c r="A13" s="427" t="s">
        <v>159</v>
      </c>
      <c r="B13" s="1008">
        <v>1.4</v>
      </c>
      <c r="C13" s="1008">
        <v>0.8</v>
      </c>
      <c r="D13" s="1008">
        <v>4.7</v>
      </c>
      <c r="E13" s="1008">
        <v>18.399999999999999</v>
      </c>
      <c r="F13" s="1008">
        <v>2.5</v>
      </c>
      <c r="G13" s="1008">
        <v>1.5</v>
      </c>
      <c r="H13" s="1008">
        <v>0.9</v>
      </c>
      <c r="I13" s="1008">
        <v>4.9000000000000004</v>
      </c>
      <c r="J13" s="1008">
        <v>16.8</v>
      </c>
      <c r="K13" s="1008">
        <v>6</v>
      </c>
      <c r="L13" s="1007"/>
      <c r="M13" s="432" t="s">
        <v>158</v>
      </c>
      <c r="N13" s="244" t="s">
        <v>157</v>
      </c>
    </row>
    <row r="14" spans="1:14" s="1006" customFormat="1" ht="12.75" customHeight="1">
      <c r="A14" s="427" t="s">
        <v>156</v>
      </c>
      <c r="B14" s="1008">
        <v>1.6</v>
      </c>
      <c r="C14" s="1008">
        <v>0.6</v>
      </c>
      <c r="D14" s="1008">
        <v>4.3</v>
      </c>
      <c r="E14" s="1008">
        <v>19.5</v>
      </c>
      <c r="F14" s="1008">
        <v>6.7</v>
      </c>
      <c r="G14" s="1008">
        <v>1.7</v>
      </c>
      <c r="H14" s="1008">
        <v>0.6</v>
      </c>
      <c r="I14" s="1008">
        <v>4.8</v>
      </c>
      <c r="J14" s="1008">
        <v>19.899999999999999</v>
      </c>
      <c r="K14" s="1008">
        <v>3.7</v>
      </c>
      <c r="L14" s="1007"/>
      <c r="M14" s="432" t="s">
        <v>155</v>
      </c>
      <c r="N14" s="256">
        <v>1509</v>
      </c>
    </row>
    <row r="15" spans="1:14" s="1009" customFormat="1" ht="12.75" customHeight="1">
      <c r="A15" s="427" t="s">
        <v>154</v>
      </c>
      <c r="B15" s="1008">
        <v>2.1</v>
      </c>
      <c r="C15" s="1008">
        <v>0.5</v>
      </c>
      <c r="D15" s="1008">
        <v>5.5</v>
      </c>
      <c r="E15" s="1008">
        <v>16.600000000000001</v>
      </c>
      <c r="F15" s="1008">
        <v>1.7</v>
      </c>
      <c r="G15" s="1008">
        <v>2.5</v>
      </c>
      <c r="H15" s="1008">
        <v>0.5</v>
      </c>
      <c r="I15" s="1008">
        <v>5.4</v>
      </c>
      <c r="J15" s="1008">
        <v>20.9</v>
      </c>
      <c r="K15" s="1008">
        <v>0</v>
      </c>
      <c r="L15" s="1007"/>
      <c r="M15" s="432" t="s">
        <v>153</v>
      </c>
      <c r="N15" s="256">
        <v>1513</v>
      </c>
    </row>
    <row r="16" spans="1:14" s="1009" customFormat="1" ht="12.75" customHeight="1">
      <c r="A16" s="418" t="s">
        <v>152</v>
      </c>
      <c r="B16" s="1010">
        <v>2.6</v>
      </c>
      <c r="C16" s="1010">
        <v>0.4</v>
      </c>
      <c r="D16" s="1010">
        <v>5.3</v>
      </c>
      <c r="E16" s="1010">
        <v>20.7</v>
      </c>
      <c r="F16" s="1010">
        <v>8.1</v>
      </c>
      <c r="G16" s="1010">
        <v>1.5</v>
      </c>
      <c r="H16" s="1010">
        <v>0.7</v>
      </c>
      <c r="I16" s="1010">
        <v>4.8</v>
      </c>
      <c r="J16" s="1010">
        <v>20.9</v>
      </c>
      <c r="K16" s="1010">
        <v>11.7</v>
      </c>
      <c r="L16" s="1007"/>
      <c r="M16" s="425" t="s">
        <v>151</v>
      </c>
      <c r="N16" s="250" t="s">
        <v>55</v>
      </c>
    </row>
    <row r="17" spans="1:14" s="1006" customFormat="1" ht="12.75" customHeight="1">
      <c r="A17" s="427" t="s">
        <v>150</v>
      </c>
      <c r="B17" s="1008">
        <v>2.5</v>
      </c>
      <c r="C17" s="1008">
        <v>0.4</v>
      </c>
      <c r="D17" s="1008">
        <v>6</v>
      </c>
      <c r="E17" s="1008">
        <v>18.5</v>
      </c>
      <c r="F17" s="1008">
        <v>0</v>
      </c>
      <c r="G17" s="1008">
        <v>1.8</v>
      </c>
      <c r="H17" s="1008">
        <v>0.6</v>
      </c>
      <c r="I17" s="1008">
        <v>5.8</v>
      </c>
      <c r="J17" s="1008">
        <v>20.3</v>
      </c>
      <c r="K17" s="1008">
        <v>0</v>
      </c>
      <c r="L17" s="1007"/>
      <c r="M17" s="432" t="s">
        <v>149</v>
      </c>
      <c r="N17" s="244" t="s">
        <v>148</v>
      </c>
    </row>
    <row r="18" spans="1:14" s="1006" customFormat="1" ht="12.75" customHeight="1">
      <c r="A18" s="427" t="s">
        <v>147</v>
      </c>
      <c r="B18" s="1008">
        <v>0.9</v>
      </c>
      <c r="C18" s="1008">
        <v>0.1</v>
      </c>
      <c r="D18" s="1008">
        <v>4.4000000000000004</v>
      </c>
      <c r="E18" s="1008">
        <v>17.7</v>
      </c>
      <c r="F18" s="1008">
        <v>4.3</v>
      </c>
      <c r="G18" s="1008">
        <v>2.2999999999999998</v>
      </c>
      <c r="H18" s="1008">
        <v>1.1000000000000001</v>
      </c>
      <c r="I18" s="1008">
        <v>3.9</v>
      </c>
      <c r="J18" s="1008">
        <v>18.3</v>
      </c>
      <c r="K18" s="1008">
        <v>9.1</v>
      </c>
      <c r="L18" s="1007"/>
      <c r="M18" s="432" t="s">
        <v>146</v>
      </c>
      <c r="N18" s="244" t="s">
        <v>145</v>
      </c>
    </row>
    <row r="19" spans="1:14" s="1006" customFormat="1" ht="12.75" customHeight="1">
      <c r="A19" s="427" t="s">
        <v>144</v>
      </c>
      <c r="B19" s="1008">
        <v>1.2</v>
      </c>
      <c r="C19" s="1008">
        <v>0.8</v>
      </c>
      <c r="D19" s="1008">
        <v>4.8</v>
      </c>
      <c r="E19" s="1008">
        <v>16</v>
      </c>
      <c r="F19" s="1008">
        <v>10</v>
      </c>
      <c r="G19" s="1008">
        <v>1.3</v>
      </c>
      <c r="H19" s="1008">
        <v>0.8</v>
      </c>
      <c r="I19" s="1008">
        <v>5.3</v>
      </c>
      <c r="J19" s="1008">
        <v>21</v>
      </c>
      <c r="K19" s="1008">
        <v>20</v>
      </c>
      <c r="L19" s="1007"/>
      <c r="M19" s="432" t="s">
        <v>143</v>
      </c>
      <c r="N19" s="244" t="s">
        <v>142</v>
      </c>
    </row>
    <row r="20" spans="1:14" s="1006" customFormat="1" ht="12.75" customHeight="1">
      <c r="A20" s="427" t="s">
        <v>141</v>
      </c>
      <c r="B20" s="1008" t="s">
        <v>374</v>
      </c>
      <c r="C20" s="1008" t="s">
        <v>374</v>
      </c>
      <c r="D20" s="1008" t="s">
        <v>374</v>
      </c>
      <c r="E20" s="1008" t="s">
        <v>374</v>
      </c>
      <c r="F20" s="1008">
        <v>0</v>
      </c>
      <c r="G20" s="1008">
        <v>1</v>
      </c>
      <c r="H20" s="1008">
        <v>1</v>
      </c>
      <c r="I20" s="1008">
        <v>4</v>
      </c>
      <c r="J20" s="1008">
        <v>17.8</v>
      </c>
      <c r="K20" s="1008">
        <v>100</v>
      </c>
      <c r="L20" s="1007"/>
      <c r="M20" s="432" t="s">
        <v>140</v>
      </c>
      <c r="N20" s="244" t="s">
        <v>139</v>
      </c>
    </row>
    <row r="21" spans="1:14" s="1006" customFormat="1" ht="12.75" customHeight="1">
      <c r="A21" s="427" t="s">
        <v>138</v>
      </c>
      <c r="B21" s="1008">
        <v>2.1</v>
      </c>
      <c r="C21" s="1008">
        <v>0.5</v>
      </c>
      <c r="D21" s="1008">
        <v>5.0999999999999996</v>
      </c>
      <c r="E21" s="1008">
        <v>23.7</v>
      </c>
      <c r="F21" s="1008">
        <v>0</v>
      </c>
      <c r="G21" s="1008">
        <v>1.7</v>
      </c>
      <c r="H21" s="1008">
        <v>0.6</v>
      </c>
      <c r="I21" s="1008">
        <v>4.0999999999999996</v>
      </c>
      <c r="J21" s="1008">
        <v>33.299999999999997</v>
      </c>
      <c r="K21" s="1008">
        <v>8.6</v>
      </c>
      <c r="L21" s="1007"/>
      <c r="M21" s="432" t="s">
        <v>137</v>
      </c>
      <c r="N21" s="244" t="s">
        <v>136</v>
      </c>
    </row>
    <row r="22" spans="1:14" s="1009" customFormat="1" ht="12.75" customHeight="1">
      <c r="A22" s="427" t="s">
        <v>135</v>
      </c>
      <c r="B22" s="1010">
        <v>1.5</v>
      </c>
      <c r="C22" s="1010">
        <v>0.7</v>
      </c>
      <c r="D22" s="1010">
        <v>5</v>
      </c>
      <c r="E22" s="1010">
        <v>20.3</v>
      </c>
      <c r="F22" s="1010">
        <v>0</v>
      </c>
      <c r="G22" s="1010">
        <v>1.8</v>
      </c>
      <c r="H22" s="1010">
        <v>0.6</v>
      </c>
      <c r="I22" s="1010">
        <v>4.5</v>
      </c>
      <c r="J22" s="1010">
        <v>19.600000000000001</v>
      </c>
      <c r="K22" s="1010">
        <v>0</v>
      </c>
      <c r="L22" s="1007"/>
      <c r="M22" s="432" t="s">
        <v>134</v>
      </c>
      <c r="N22" s="244" t="s">
        <v>133</v>
      </c>
    </row>
    <row r="23" spans="1:14" s="1006" customFormat="1" ht="12.75" customHeight="1">
      <c r="A23" s="427" t="s">
        <v>132</v>
      </c>
      <c r="B23" s="1008">
        <v>2</v>
      </c>
      <c r="C23" s="1008">
        <v>0.5</v>
      </c>
      <c r="D23" s="1008">
        <v>5</v>
      </c>
      <c r="E23" s="1008">
        <v>25.4</v>
      </c>
      <c r="F23" s="1008">
        <v>15.4</v>
      </c>
      <c r="G23" s="1008">
        <v>1.8</v>
      </c>
      <c r="H23" s="1008">
        <v>0.6</v>
      </c>
      <c r="I23" s="1008">
        <v>6.3</v>
      </c>
      <c r="J23" s="1008">
        <v>17.3</v>
      </c>
      <c r="K23" s="1008">
        <v>0</v>
      </c>
      <c r="L23" s="1007"/>
      <c r="M23" s="432" t="s">
        <v>131</v>
      </c>
      <c r="N23" s="244" t="s">
        <v>130</v>
      </c>
    </row>
    <row r="24" spans="1:14" s="1006" customFormat="1" ht="12.75" customHeight="1">
      <c r="A24" s="427" t="s">
        <v>129</v>
      </c>
      <c r="B24" s="1008">
        <v>1.4</v>
      </c>
      <c r="C24" s="1008">
        <v>0.7</v>
      </c>
      <c r="D24" s="1008">
        <v>5.4</v>
      </c>
      <c r="E24" s="1008">
        <v>19</v>
      </c>
      <c r="F24" s="1008">
        <v>33.299999999999997</v>
      </c>
      <c r="G24" s="1008">
        <v>2</v>
      </c>
      <c r="H24" s="1008">
        <v>0.5</v>
      </c>
      <c r="I24" s="1008">
        <v>5</v>
      </c>
      <c r="J24" s="1008">
        <v>18.2</v>
      </c>
      <c r="K24" s="1008">
        <v>37.5</v>
      </c>
      <c r="L24" s="1007"/>
      <c r="M24" s="432" t="s">
        <v>128</v>
      </c>
      <c r="N24" s="244" t="s">
        <v>127</v>
      </c>
    </row>
    <row r="25" spans="1:14" s="1006" customFormat="1" ht="12.75" customHeight="1">
      <c r="A25" s="427" t="s">
        <v>126</v>
      </c>
      <c r="B25" s="1008">
        <v>1.5</v>
      </c>
      <c r="C25" s="1008">
        <v>0.7</v>
      </c>
      <c r="D25" s="1008">
        <v>5.5</v>
      </c>
      <c r="E25" s="1008">
        <v>20.2</v>
      </c>
      <c r="F25" s="1008">
        <v>27.8</v>
      </c>
      <c r="G25" s="1008">
        <v>1.6</v>
      </c>
      <c r="H25" s="1008">
        <v>0.6</v>
      </c>
      <c r="I25" s="1008">
        <v>5.4</v>
      </c>
      <c r="J25" s="1008">
        <v>18.8</v>
      </c>
      <c r="K25" s="1008">
        <v>63.6</v>
      </c>
      <c r="L25" s="1007"/>
      <c r="M25" s="432" t="s">
        <v>125</v>
      </c>
      <c r="N25" s="244" t="s">
        <v>124</v>
      </c>
    </row>
    <row r="26" spans="1:14" s="1006" customFormat="1" ht="12.75" customHeight="1">
      <c r="A26" s="427" t="s">
        <v>123</v>
      </c>
      <c r="B26" s="1008">
        <v>1</v>
      </c>
      <c r="C26" s="1008">
        <v>1</v>
      </c>
      <c r="D26" s="1008">
        <v>4</v>
      </c>
      <c r="E26" s="1008">
        <v>37</v>
      </c>
      <c r="F26" s="1008">
        <v>28.6</v>
      </c>
      <c r="G26" s="1008">
        <v>1.5</v>
      </c>
      <c r="H26" s="1008">
        <v>1</v>
      </c>
      <c r="I26" s="1008">
        <v>5</v>
      </c>
      <c r="J26" s="1008">
        <v>19.3</v>
      </c>
      <c r="K26" s="1008">
        <v>13.3</v>
      </c>
      <c r="L26" s="1007"/>
      <c r="M26" s="432" t="s">
        <v>122</v>
      </c>
      <c r="N26" s="244" t="s">
        <v>121</v>
      </c>
    </row>
    <row r="27" spans="1:14" s="1006" customFormat="1" ht="12.75" customHeight="1">
      <c r="A27" s="427" t="s">
        <v>120</v>
      </c>
      <c r="B27" s="1008">
        <v>1</v>
      </c>
      <c r="C27" s="1008">
        <v>1</v>
      </c>
      <c r="D27" s="1008">
        <v>5.6</v>
      </c>
      <c r="E27" s="1008">
        <v>21.9</v>
      </c>
      <c r="F27" s="1008">
        <v>0</v>
      </c>
      <c r="G27" s="1008">
        <v>1</v>
      </c>
      <c r="H27" s="1008">
        <v>1</v>
      </c>
      <c r="I27" s="1008">
        <v>2.5</v>
      </c>
      <c r="J27" s="1008">
        <v>19.600000000000001</v>
      </c>
      <c r="K27" s="1008">
        <v>0</v>
      </c>
      <c r="L27" s="1007"/>
      <c r="M27" s="432" t="s">
        <v>119</v>
      </c>
      <c r="N27" s="244" t="s">
        <v>118</v>
      </c>
    </row>
    <row r="28" spans="1:14" s="1006" customFormat="1" ht="12.75" customHeight="1">
      <c r="A28" s="427" t="s">
        <v>117</v>
      </c>
      <c r="B28" s="1008">
        <v>1.1000000000000001</v>
      </c>
      <c r="C28" s="1008">
        <v>0.9</v>
      </c>
      <c r="D28" s="1008">
        <v>6</v>
      </c>
      <c r="E28" s="1008">
        <v>18.5</v>
      </c>
      <c r="F28" s="1008">
        <v>20</v>
      </c>
      <c r="G28" s="1008">
        <v>1</v>
      </c>
      <c r="H28" s="1008">
        <v>1</v>
      </c>
      <c r="I28" s="1008">
        <v>5.2</v>
      </c>
      <c r="J28" s="1008">
        <v>19.2</v>
      </c>
      <c r="K28" s="1008">
        <v>18.2</v>
      </c>
      <c r="L28" s="1007"/>
      <c r="M28" s="432" t="s">
        <v>116</v>
      </c>
      <c r="N28" s="244" t="s">
        <v>115</v>
      </c>
    </row>
    <row r="29" spans="1:14" s="1006" customFormat="1" ht="12.75" customHeight="1">
      <c r="A29" s="427" t="s">
        <v>114</v>
      </c>
      <c r="B29" s="1008" t="s">
        <v>374</v>
      </c>
      <c r="C29" s="1008" t="s">
        <v>374</v>
      </c>
      <c r="D29" s="1008" t="s">
        <v>374</v>
      </c>
      <c r="E29" s="1008" t="s">
        <v>374</v>
      </c>
      <c r="F29" s="1008">
        <v>0</v>
      </c>
      <c r="G29" s="1008">
        <v>1</v>
      </c>
      <c r="H29" s="1008">
        <v>1</v>
      </c>
      <c r="I29" s="1008">
        <v>6</v>
      </c>
      <c r="J29" s="1008">
        <v>21.9</v>
      </c>
      <c r="K29" s="1008">
        <v>0</v>
      </c>
      <c r="L29" s="1007"/>
      <c r="M29" s="432" t="s">
        <v>113</v>
      </c>
      <c r="N29" s="244" t="s">
        <v>112</v>
      </c>
    </row>
    <row r="30" spans="1:14" s="1006" customFormat="1" ht="12.75" customHeight="1">
      <c r="A30" s="418" t="s">
        <v>111</v>
      </c>
      <c r="B30" s="1010">
        <v>1.6</v>
      </c>
      <c r="C30" s="1010">
        <v>0.8</v>
      </c>
      <c r="D30" s="1010">
        <v>5.4</v>
      </c>
      <c r="E30" s="1010">
        <v>19.3</v>
      </c>
      <c r="F30" s="1010">
        <v>2.2000000000000002</v>
      </c>
      <c r="G30" s="1010">
        <v>1.3</v>
      </c>
      <c r="H30" s="1010">
        <v>0.7</v>
      </c>
      <c r="I30" s="1010">
        <v>5.5</v>
      </c>
      <c r="J30" s="1010">
        <v>21.2</v>
      </c>
      <c r="K30" s="1010">
        <v>2</v>
      </c>
      <c r="L30" s="1007"/>
      <c r="M30" s="425" t="s">
        <v>110</v>
      </c>
      <c r="N30" s="250" t="s">
        <v>55</v>
      </c>
    </row>
    <row r="31" spans="1:14" s="1006" customFormat="1" ht="12.75" customHeight="1">
      <c r="A31" s="427" t="s">
        <v>109</v>
      </c>
      <c r="B31" s="1008">
        <v>1.4</v>
      </c>
      <c r="C31" s="1008">
        <v>0.7</v>
      </c>
      <c r="D31" s="1008">
        <v>5.4</v>
      </c>
      <c r="E31" s="1008">
        <v>20.3</v>
      </c>
      <c r="F31" s="1008">
        <v>2.6</v>
      </c>
      <c r="G31" s="1008">
        <v>1.2</v>
      </c>
      <c r="H31" s="1008">
        <v>0.9</v>
      </c>
      <c r="I31" s="1008">
        <v>5.5</v>
      </c>
      <c r="J31" s="1008">
        <v>21.5</v>
      </c>
      <c r="K31" s="1008">
        <v>0</v>
      </c>
      <c r="L31" s="1007"/>
      <c r="M31" s="432" t="s">
        <v>108</v>
      </c>
      <c r="N31" s="256">
        <v>1403</v>
      </c>
    </row>
    <row r="32" spans="1:14" s="1006" customFormat="1" ht="12.75" customHeight="1">
      <c r="A32" s="427" t="s">
        <v>107</v>
      </c>
      <c r="B32" s="1008">
        <v>2</v>
      </c>
      <c r="C32" s="1008">
        <v>0.5</v>
      </c>
      <c r="D32" s="1008">
        <v>6</v>
      </c>
      <c r="E32" s="1008">
        <v>28.3</v>
      </c>
      <c r="F32" s="1008">
        <v>0</v>
      </c>
      <c r="G32" s="1008">
        <v>1</v>
      </c>
      <c r="H32" s="1008">
        <v>1</v>
      </c>
      <c r="I32" s="1008">
        <v>6.5</v>
      </c>
      <c r="J32" s="1008">
        <v>20.2</v>
      </c>
      <c r="K32" s="1008">
        <v>11.1</v>
      </c>
      <c r="L32" s="1007"/>
      <c r="M32" s="432" t="s">
        <v>106</v>
      </c>
      <c r="N32" s="256">
        <v>1404</v>
      </c>
    </row>
    <row r="33" spans="1:14" s="1006" customFormat="1" ht="12.75" customHeight="1">
      <c r="A33" s="427" t="s">
        <v>105</v>
      </c>
      <c r="B33" s="1008">
        <v>1.8</v>
      </c>
      <c r="C33" s="1008">
        <v>0.6</v>
      </c>
      <c r="D33" s="1008">
        <v>4</v>
      </c>
      <c r="E33" s="1008">
        <v>17</v>
      </c>
      <c r="F33" s="1008">
        <v>4</v>
      </c>
      <c r="G33" s="1008">
        <v>1.4</v>
      </c>
      <c r="H33" s="1008">
        <v>0.7</v>
      </c>
      <c r="I33" s="1008">
        <v>5</v>
      </c>
      <c r="J33" s="1008">
        <v>19.7</v>
      </c>
      <c r="K33" s="1008">
        <v>0</v>
      </c>
      <c r="L33" s="1007"/>
      <c r="M33" s="432" t="s">
        <v>104</v>
      </c>
      <c r="N33" s="256">
        <v>1103</v>
      </c>
    </row>
    <row r="34" spans="1:14" s="1006" customFormat="1" ht="12.75" customHeight="1">
      <c r="A34" s="427" t="s">
        <v>103</v>
      </c>
      <c r="B34" s="1008">
        <v>2.6</v>
      </c>
      <c r="C34" s="1008">
        <v>1</v>
      </c>
      <c r="D34" s="1008">
        <v>5.0999999999999996</v>
      </c>
      <c r="E34" s="1008">
        <v>15.3</v>
      </c>
      <c r="F34" s="1008">
        <v>0</v>
      </c>
      <c r="G34" s="1008">
        <v>1.8</v>
      </c>
      <c r="H34" s="1008">
        <v>0.6</v>
      </c>
      <c r="I34" s="1008">
        <v>5.5</v>
      </c>
      <c r="J34" s="1008">
        <v>19</v>
      </c>
      <c r="K34" s="1008">
        <v>0</v>
      </c>
      <c r="L34" s="1007"/>
      <c r="M34" s="432" t="s">
        <v>102</v>
      </c>
      <c r="N34" s="256">
        <v>1405</v>
      </c>
    </row>
    <row r="35" spans="1:14" s="1006" customFormat="1" ht="12.75" customHeight="1">
      <c r="A35" s="427" t="s">
        <v>101</v>
      </c>
      <c r="B35" s="1008">
        <v>1.5</v>
      </c>
      <c r="C35" s="1008">
        <v>0.7</v>
      </c>
      <c r="D35" s="1008">
        <v>5.2</v>
      </c>
      <c r="E35" s="1008">
        <v>20.7</v>
      </c>
      <c r="F35" s="1008">
        <v>0</v>
      </c>
      <c r="G35" s="1008">
        <v>1.7</v>
      </c>
      <c r="H35" s="1008">
        <v>0.6</v>
      </c>
      <c r="I35" s="1008">
        <v>4.9000000000000004</v>
      </c>
      <c r="J35" s="1008">
        <v>26.5</v>
      </c>
      <c r="K35" s="1008">
        <v>2.1</v>
      </c>
      <c r="L35" s="1007"/>
      <c r="M35" s="432" t="s">
        <v>100</v>
      </c>
      <c r="N35" s="256">
        <v>1406</v>
      </c>
    </row>
    <row r="36" spans="1:14" s="1006" customFormat="1" ht="12.75" customHeight="1">
      <c r="A36" s="427" t="s">
        <v>99</v>
      </c>
      <c r="B36" s="1008">
        <v>1</v>
      </c>
      <c r="C36" s="1008">
        <v>1</v>
      </c>
      <c r="D36" s="1008">
        <v>5</v>
      </c>
      <c r="E36" s="1008">
        <v>21.4</v>
      </c>
      <c r="F36" s="1008">
        <v>14.3</v>
      </c>
      <c r="G36" s="1008">
        <v>1</v>
      </c>
      <c r="H36" s="1008">
        <v>1</v>
      </c>
      <c r="I36" s="1008">
        <v>5</v>
      </c>
      <c r="J36" s="1008">
        <v>34.799999999999997</v>
      </c>
      <c r="K36" s="1008">
        <v>12.5</v>
      </c>
      <c r="L36" s="1007"/>
      <c r="M36" s="432" t="s">
        <v>98</v>
      </c>
      <c r="N36" s="256">
        <v>1407</v>
      </c>
    </row>
    <row r="37" spans="1:14" s="1006" customFormat="1" ht="12.75" customHeight="1">
      <c r="A37" s="427" t="s">
        <v>97</v>
      </c>
      <c r="B37" s="1008">
        <v>1.4</v>
      </c>
      <c r="C37" s="1008">
        <v>1.1000000000000001</v>
      </c>
      <c r="D37" s="1008">
        <v>5.0999999999999996</v>
      </c>
      <c r="E37" s="1008">
        <v>18.2</v>
      </c>
      <c r="F37" s="1008">
        <v>0</v>
      </c>
      <c r="G37" s="1008">
        <v>1.3</v>
      </c>
      <c r="H37" s="1008">
        <v>0.8</v>
      </c>
      <c r="I37" s="1008">
        <v>4.8</v>
      </c>
      <c r="J37" s="1008">
        <v>21.1</v>
      </c>
      <c r="K37" s="1008">
        <v>0</v>
      </c>
      <c r="L37" s="1011"/>
      <c r="M37" s="432" t="s">
        <v>96</v>
      </c>
      <c r="N37" s="256">
        <v>1409</v>
      </c>
    </row>
    <row r="38" spans="1:14" s="1009" customFormat="1" ht="12.75" customHeight="1">
      <c r="A38" s="427" t="s">
        <v>95</v>
      </c>
      <c r="B38" s="1008">
        <v>2.2999999999999998</v>
      </c>
      <c r="C38" s="1008">
        <v>0.4</v>
      </c>
      <c r="D38" s="1008">
        <v>5.5</v>
      </c>
      <c r="E38" s="1008">
        <v>26</v>
      </c>
      <c r="F38" s="1008">
        <v>0</v>
      </c>
      <c r="G38" s="1008" t="s">
        <v>374</v>
      </c>
      <c r="H38" s="1008" t="s">
        <v>374</v>
      </c>
      <c r="I38" s="1008" t="s">
        <v>374</v>
      </c>
      <c r="J38" s="1008" t="s">
        <v>374</v>
      </c>
      <c r="K38" s="1008">
        <v>0</v>
      </c>
      <c r="L38" s="1011"/>
      <c r="M38" s="432" t="s">
        <v>94</v>
      </c>
      <c r="N38" s="256">
        <v>1412</v>
      </c>
    </row>
    <row r="39" spans="1:14" s="1006" customFormat="1" ht="12.75" customHeight="1">
      <c r="A39" s="427" t="s">
        <v>93</v>
      </c>
      <c r="B39" s="1008">
        <v>1.7</v>
      </c>
      <c r="C39" s="1008">
        <v>0.6</v>
      </c>
      <c r="D39" s="1008">
        <v>5.0999999999999996</v>
      </c>
      <c r="E39" s="1008">
        <v>21.1</v>
      </c>
      <c r="F39" s="1008">
        <v>11.1</v>
      </c>
      <c r="G39" s="1008">
        <v>1.2</v>
      </c>
      <c r="H39" s="1008">
        <v>0.8</v>
      </c>
      <c r="I39" s="1008">
        <v>6.1</v>
      </c>
      <c r="J39" s="1008">
        <v>18.100000000000001</v>
      </c>
      <c r="K39" s="1008">
        <v>5.4</v>
      </c>
      <c r="L39" s="1011"/>
      <c r="M39" s="432" t="s">
        <v>92</v>
      </c>
      <c r="N39" s="256">
        <v>1414</v>
      </c>
    </row>
    <row r="40" spans="1:14" s="1006" customFormat="1" ht="12.75" customHeight="1">
      <c r="A40" s="427" t="s">
        <v>91</v>
      </c>
      <c r="B40" s="1008">
        <v>1.3</v>
      </c>
      <c r="C40" s="1008">
        <v>0.8</v>
      </c>
      <c r="D40" s="1008">
        <v>5.4</v>
      </c>
      <c r="E40" s="1008">
        <v>18.399999999999999</v>
      </c>
      <c r="F40" s="1008">
        <v>0</v>
      </c>
      <c r="G40" s="1008">
        <v>1.2</v>
      </c>
      <c r="H40" s="1008">
        <v>0.8</v>
      </c>
      <c r="I40" s="1008">
        <v>5.5</v>
      </c>
      <c r="J40" s="1008">
        <v>20.6</v>
      </c>
      <c r="K40" s="1008">
        <v>0</v>
      </c>
      <c r="L40" s="1011"/>
      <c r="M40" s="432" t="s">
        <v>90</v>
      </c>
      <c r="N40" s="256">
        <v>1415</v>
      </c>
    </row>
    <row r="41" spans="1:14" s="1006" customFormat="1" ht="12.75" customHeight="1">
      <c r="A41" s="427" t="s">
        <v>89</v>
      </c>
      <c r="B41" s="1008">
        <v>1.5</v>
      </c>
      <c r="C41" s="1008">
        <v>0.7</v>
      </c>
      <c r="D41" s="1008">
        <v>5.8</v>
      </c>
      <c r="E41" s="1008">
        <v>20.2</v>
      </c>
      <c r="F41" s="1008">
        <v>0.9</v>
      </c>
      <c r="G41" s="1008">
        <v>1.5</v>
      </c>
      <c r="H41" s="1008">
        <v>0.7</v>
      </c>
      <c r="I41" s="1008">
        <v>5.9</v>
      </c>
      <c r="J41" s="1008">
        <v>22.9</v>
      </c>
      <c r="K41" s="1008">
        <v>2.7</v>
      </c>
      <c r="L41" s="1011"/>
      <c r="M41" s="432" t="s">
        <v>88</v>
      </c>
      <c r="N41" s="256">
        <v>1416</v>
      </c>
    </row>
    <row r="42" spans="1:14" s="1006" customFormat="1" ht="12.75" customHeight="1">
      <c r="A42" s="418" t="s">
        <v>87</v>
      </c>
      <c r="B42" s="1010">
        <v>1.9</v>
      </c>
      <c r="C42" s="1010">
        <v>0.5</v>
      </c>
      <c r="D42" s="1010">
        <v>6</v>
      </c>
      <c r="E42" s="1010">
        <v>17.899999999999999</v>
      </c>
      <c r="F42" s="1010">
        <v>5.8</v>
      </c>
      <c r="G42" s="1010">
        <v>1.9</v>
      </c>
      <c r="H42" s="1010">
        <v>0.7</v>
      </c>
      <c r="I42" s="1010">
        <v>5.0999999999999996</v>
      </c>
      <c r="J42" s="1010">
        <v>20.100000000000001</v>
      </c>
      <c r="K42" s="1010">
        <v>4.8</v>
      </c>
      <c r="L42" s="1007"/>
      <c r="M42" s="425">
        <v>1860000</v>
      </c>
      <c r="N42" s="250" t="s">
        <v>55</v>
      </c>
    </row>
    <row r="43" spans="1:14" s="1006" customFormat="1" ht="12.75" customHeight="1">
      <c r="A43" s="427" t="s">
        <v>86</v>
      </c>
      <c r="B43" s="1008">
        <v>3</v>
      </c>
      <c r="C43" s="1008">
        <v>0.3</v>
      </c>
      <c r="D43" s="1008">
        <v>6</v>
      </c>
      <c r="E43" s="1008">
        <v>24.7</v>
      </c>
      <c r="F43" s="1008">
        <v>20</v>
      </c>
      <c r="G43" s="1008">
        <v>1</v>
      </c>
      <c r="H43" s="1008">
        <v>1</v>
      </c>
      <c r="I43" s="1008">
        <v>4.7</v>
      </c>
      <c r="J43" s="1008">
        <v>21.9</v>
      </c>
      <c r="K43" s="1008">
        <v>14.3</v>
      </c>
      <c r="L43" s="1007"/>
      <c r="M43" s="432" t="s">
        <v>85</v>
      </c>
      <c r="N43" s="256">
        <v>1201</v>
      </c>
    </row>
    <row r="44" spans="1:14" s="1006" customFormat="1" ht="12.75" customHeight="1">
      <c r="A44" s="427" t="s">
        <v>84</v>
      </c>
      <c r="B44" s="1008">
        <v>1.5</v>
      </c>
      <c r="C44" s="1008">
        <v>0.7</v>
      </c>
      <c r="D44" s="1008">
        <v>4</v>
      </c>
      <c r="E44" s="1008">
        <v>19.899999999999999</v>
      </c>
      <c r="F44" s="1008">
        <v>20</v>
      </c>
      <c r="G44" s="1008" t="s">
        <v>374</v>
      </c>
      <c r="H44" s="1008" t="s">
        <v>374</v>
      </c>
      <c r="I44" s="1008" t="s">
        <v>374</v>
      </c>
      <c r="J44" s="1008" t="s">
        <v>374</v>
      </c>
      <c r="K44" s="1008">
        <v>16.7</v>
      </c>
      <c r="L44" s="1007"/>
      <c r="M44" s="432" t="s">
        <v>83</v>
      </c>
      <c r="N44" s="256">
        <v>1202</v>
      </c>
    </row>
    <row r="45" spans="1:14" s="1006" customFormat="1" ht="12.75" customHeight="1">
      <c r="A45" s="427" t="s">
        <v>82</v>
      </c>
      <c r="B45" s="1008">
        <v>1</v>
      </c>
      <c r="C45" s="1008">
        <v>1</v>
      </c>
      <c r="D45" s="1008">
        <v>5</v>
      </c>
      <c r="E45" s="1008">
        <v>18.399999999999999</v>
      </c>
      <c r="F45" s="1008">
        <v>10</v>
      </c>
      <c r="G45" s="1008">
        <v>1.3</v>
      </c>
      <c r="H45" s="1008">
        <v>0.8</v>
      </c>
      <c r="I45" s="1008">
        <v>5.3</v>
      </c>
      <c r="J45" s="1008">
        <v>17.399999999999999</v>
      </c>
      <c r="K45" s="1008">
        <v>0</v>
      </c>
      <c r="L45" s="1007"/>
      <c r="M45" s="432" t="s">
        <v>81</v>
      </c>
      <c r="N45" s="256">
        <v>1203</v>
      </c>
    </row>
    <row r="46" spans="1:14" s="1006" customFormat="1" ht="12.75" customHeight="1">
      <c r="A46" s="427" t="s">
        <v>80</v>
      </c>
      <c r="B46" s="1008">
        <v>1</v>
      </c>
      <c r="C46" s="1008">
        <v>1</v>
      </c>
      <c r="D46" s="1008">
        <v>4</v>
      </c>
      <c r="E46" s="1008">
        <v>23.5</v>
      </c>
      <c r="F46" s="1008">
        <v>25</v>
      </c>
      <c r="G46" s="1008">
        <v>1</v>
      </c>
      <c r="H46" s="1008">
        <v>1</v>
      </c>
      <c r="I46" s="1008">
        <v>4</v>
      </c>
      <c r="J46" s="1008">
        <v>23.5</v>
      </c>
      <c r="K46" s="1008">
        <v>0</v>
      </c>
      <c r="L46" s="1007"/>
      <c r="M46" s="432" t="s">
        <v>79</v>
      </c>
      <c r="N46" s="256">
        <v>1204</v>
      </c>
    </row>
    <row r="47" spans="1:14" s="1006" customFormat="1" ht="12.75" customHeight="1">
      <c r="A47" s="427" t="s">
        <v>78</v>
      </c>
      <c r="B47" s="1008" t="s">
        <v>374</v>
      </c>
      <c r="C47" s="1008" t="s">
        <v>374</v>
      </c>
      <c r="D47" s="1008" t="s">
        <v>374</v>
      </c>
      <c r="E47" s="1008" t="s">
        <v>374</v>
      </c>
      <c r="F47" s="1008">
        <v>0</v>
      </c>
      <c r="G47" s="1008">
        <v>2.2999999999999998</v>
      </c>
      <c r="H47" s="1008">
        <v>0.4</v>
      </c>
      <c r="I47" s="1008">
        <v>5.3</v>
      </c>
      <c r="J47" s="1008">
        <v>19.8</v>
      </c>
      <c r="K47" s="1008">
        <v>0</v>
      </c>
      <c r="L47" s="1007"/>
      <c r="M47" s="432" t="s">
        <v>77</v>
      </c>
      <c r="N47" s="256">
        <v>1205</v>
      </c>
    </row>
    <row r="48" spans="1:14" s="1006" customFormat="1" ht="12.75" customHeight="1">
      <c r="A48" s="427" t="s">
        <v>76</v>
      </c>
      <c r="B48" s="1008">
        <v>2</v>
      </c>
      <c r="C48" s="1008">
        <v>0.5</v>
      </c>
      <c r="D48" s="1008">
        <v>4</v>
      </c>
      <c r="E48" s="1008">
        <v>18.5</v>
      </c>
      <c r="F48" s="1008">
        <v>0</v>
      </c>
      <c r="G48" s="1008">
        <v>2</v>
      </c>
      <c r="H48" s="1008">
        <v>0.5</v>
      </c>
      <c r="I48" s="1008">
        <v>4.5</v>
      </c>
      <c r="J48" s="1008">
        <v>19.399999999999999</v>
      </c>
      <c r="K48" s="1008">
        <v>0</v>
      </c>
      <c r="L48" s="1007"/>
      <c r="M48" s="432" t="s">
        <v>75</v>
      </c>
      <c r="N48" s="256">
        <v>1206</v>
      </c>
    </row>
    <row r="49" spans="1:14" s="1006" customFormat="1" ht="12.75" customHeight="1">
      <c r="A49" s="427" t="s">
        <v>74</v>
      </c>
      <c r="B49" s="1008">
        <v>1.9</v>
      </c>
      <c r="C49" s="1008">
        <v>0.5</v>
      </c>
      <c r="D49" s="1008">
        <v>5.8</v>
      </c>
      <c r="E49" s="1008">
        <v>21.2</v>
      </c>
      <c r="F49" s="1008">
        <v>0</v>
      </c>
      <c r="G49" s="1008">
        <v>1.8</v>
      </c>
      <c r="H49" s="1008">
        <v>0.5</v>
      </c>
      <c r="I49" s="1008">
        <v>5.4</v>
      </c>
      <c r="J49" s="1008">
        <v>21.5</v>
      </c>
      <c r="K49" s="1008">
        <v>6.5</v>
      </c>
      <c r="L49" s="1007"/>
      <c r="M49" s="432" t="s">
        <v>73</v>
      </c>
      <c r="N49" s="256">
        <v>1207</v>
      </c>
    </row>
    <row r="50" spans="1:14" s="1006" customFormat="1" ht="12.75" customHeight="1">
      <c r="A50" s="427" t="s">
        <v>72</v>
      </c>
      <c r="B50" s="1008" t="s">
        <v>374</v>
      </c>
      <c r="C50" s="1008" t="s">
        <v>374</v>
      </c>
      <c r="D50" s="1008" t="s">
        <v>374</v>
      </c>
      <c r="E50" s="1008" t="s">
        <v>374</v>
      </c>
      <c r="F50" s="1008">
        <v>50</v>
      </c>
      <c r="G50" s="1008">
        <v>2</v>
      </c>
      <c r="H50" s="1008">
        <v>0.5</v>
      </c>
      <c r="I50" s="1008">
        <v>5</v>
      </c>
      <c r="J50" s="1008">
        <v>15</v>
      </c>
      <c r="K50" s="1008">
        <v>0</v>
      </c>
      <c r="L50" s="1007"/>
      <c r="M50" s="432" t="s">
        <v>71</v>
      </c>
      <c r="N50" s="256">
        <v>1208</v>
      </c>
    </row>
    <row r="51" spans="1:14" s="1006" customFormat="1" ht="12.75" customHeight="1">
      <c r="A51" s="427" t="s">
        <v>70</v>
      </c>
      <c r="B51" s="1008">
        <v>1.5</v>
      </c>
      <c r="C51" s="1008">
        <v>0.7</v>
      </c>
      <c r="D51" s="1008">
        <v>5</v>
      </c>
      <c r="E51" s="1008">
        <v>18.399999999999999</v>
      </c>
      <c r="F51" s="1008">
        <v>0</v>
      </c>
      <c r="G51" s="1008">
        <v>1</v>
      </c>
      <c r="H51" s="1008">
        <v>1</v>
      </c>
      <c r="I51" s="1008">
        <v>5</v>
      </c>
      <c r="J51" s="1008">
        <v>20</v>
      </c>
      <c r="K51" s="1008">
        <v>0</v>
      </c>
      <c r="L51" s="1007"/>
      <c r="M51" s="432" t="s">
        <v>69</v>
      </c>
      <c r="N51" s="256">
        <v>1209</v>
      </c>
    </row>
    <row r="52" spans="1:14" s="1006" customFormat="1" ht="12.75" customHeight="1">
      <c r="A52" s="427" t="s">
        <v>68</v>
      </c>
      <c r="B52" s="1008">
        <v>1.5</v>
      </c>
      <c r="C52" s="1008">
        <v>0.7</v>
      </c>
      <c r="D52" s="1008">
        <v>4</v>
      </c>
      <c r="E52" s="1008">
        <v>26.1</v>
      </c>
      <c r="F52" s="1008">
        <v>0</v>
      </c>
      <c r="G52" s="1008">
        <v>2</v>
      </c>
      <c r="H52" s="1008">
        <v>0.5</v>
      </c>
      <c r="I52" s="1008">
        <v>4</v>
      </c>
      <c r="J52" s="1008">
        <v>28.8</v>
      </c>
      <c r="K52" s="1008">
        <v>0</v>
      </c>
      <c r="L52" s="1007"/>
      <c r="M52" s="432" t="s">
        <v>67</v>
      </c>
      <c r="N52" s="256">
        <v>1210</v>
      </c>
    </row>
    <row r="53" spans="1:14" s="1009" customFormat="1" ht="12.75" customHeight="1">
      <c r="A53" s="427" t="s">
        <v>66</v>
      </c>
      <c r="B53" s="1008">
        <v>1</v>
      </c>
      <c r="C53" s="1008">
        <v>1</v>
      </c>
      <c r="D53" s="1008">
        <v>4</v>
      </c>
      <c r="E53" s="1008">
        <v>20</v>
      </c>
      <c r="F53" s="1008">
        <v>0</v>
      </c>
      <c r="G53" s="1008" t="s">
        <v>374</v>
      </c>
      <c r="H53" s="1008" t="s">
        <v>374</v>
      </c>
      <c r="I53" s="1008" t="s">
        <v>374</v>
      </c>
      <c r="J53" s="1008" t="s">
        <v>374</v>
      </c>
      <c r="K53" s="1008">
        <v>0</v>
      </c>
      <c r="L53" s="1011"/>
      <c r="M53" s="432" t="s">
        <v>65</v>
      </c>
      <c r="N53" s="256">
        <v>1211</v>
      </c>
    </row>
    <row r="54" spans="1:14" s="1006" customFormat="1" ht="12.75" customHeight="1">
      <c r="A54" s="427" t="s">
        <v>64</v>
      </c>
      <c r="B54" s="1008">
        <v>2.4</v>
      </c>
      <c r="C54" s="1008">
        <v>0.4</v>
      </c>
      <c r="D54" s="1008">
        <v>7.1</v>
      </c>
      <c r="E54" s="1008">
        <v>15.5</v>
      </c>
      <c r="F54" s="1008">
        <v>0</v>
      </c>
      <c r="G54" s="1008">
        <v>2.2999999999999998</v>
      </c>
      <c r="H54" s="1008">
        <v>0.4</v>
      </c>
      <c r="I54" s="1008">
        <v>4.3</v>
      </c>
      <c r="J54" s="1008">
        <v>29.3</v>
      </c>
      <c r="K54" s="1008">
        <v>0</v>
      </c>
      <c r="L54" s="1011"/>
      <c r="M54" s="432" t="s">
        <v>63</v>
      </c>
      <c r="N54" s="256">
        <v>1212</v>
      </c>
    </row>
    <row r="55" spans="1:14" s="1006" customFormat="1" ht="12.75" customHeight="1">
      <c r="A55" s="427" t="s">
        <v>62</v>
      </c>
      <c r="B55" s="1008">
        <v>1.3</v>
      </c>
      <c r="C55" s="1008">
        <v>0.8</v>
      </c>
      <c r="D55" s="1008">
        <v>6</v>
      </c>
      <c r="E55" s="1008">
        <v>18.8</v>
      </c>
      <c r="F55" s="1008">
        <v>0</v>
      </c>
      <c r="G55" s="1008">
        <v>2.1</v>
      </c>
      <c r="H55" s="1008">
        <v>1</v>
      </c>
      <c r="I55" s="1008">
        <v>4.9000000000000004</v>
      </c>
      <c r="J55" s="1008">
        <v>18.2</v>
      </c>
      <c r="K55" s="1008">
        <v>0</v>
      </c>
      <c r="L55" s="1011"/>
      <c r="M55" s="432" t="s">
        <v>61</v>
      </c>
      <c r="N55" s="256">
        <v>1213</v>
      </c>
    </row>
    <row r="56" spans="1:14" s="1006" customFormat="1" ht="12.75" customHeight="1">
      <c r="A56" s="427" t="s">
        <v>60</v>
      </c>
      <c r="B56" s="1008">
        <v>2.4</v>
      </c>
      <c r="C56" s="1008">
        <v>0.4</v>
      </c>
      <c r="D56" s="1008">
        <v>7.1</v>
      </c>
      <c r="E56" s="1008">
        <v>13.8</v>
      </c>
      <c r="F56" s="1008">
        <v>15</v>
      </c>
      <c r="G56" s="1008">
        <v>2.2999999999999998</v>
      </c>
      <c r="H56" s="1008">
        <v>0.6</v>
      </c>
      <c r="I56" s="1008">
        <v>5.6</v>
      </c>
      <c r="J56" s="1008">
        <v>19.7</v>
      </c>
      <c r="K56" s="1008">
        <v>20</v>
      </c>
      <c r="L56" s="1007"/>
      <c r="M56" s="432" t="s">
        <v>59</v>
      </c>
      <c r="N56" s="256">
        <v>1214</v>
      </c>
    </row>
    <row r="57" spans="1:14" s="1006" customFormat="1" ht="12.75" customHeight="1">
      <c r="A57" s="427" t="s">
        <v>58</v>
      </c>
      <c r="B57" s="1008">
        <v>1</v>
      </c>
      <c r="C57" s="1008">
        <v>1</v>
      </c>
      <c r="D57" s="1008">
        <v>5</v>
      </c>
      <c r="E57" s="1008">
        <v>19.8</v>
      </c>
      <c r="F57" s="1008">
        <v>0</v>
      </c>
      <c r="G57" s="1008">
        <v>1</v>
      </c>
      <c r="H57" s="1008">
        <v>1</v>
      </c>
      <c r="I57" s="1008">
        <v>5</v>
      </c>
      <c r="J57" s="1008">
        <v>19.8</v>
      </c>
      <c r="K57" s="1008">
        <v>0</v>
      </c>
      <c r="L57" s="1007"/>
      <c r="M57" s="432" t="s">
        <v>57</v>
      </c>
      <c r="N57" s="256">
        <v>1215</v>
      </c>
    </row>
    <row r="58" spans="1:14" s="1006" customFormat="1" ht="12.75" customHeight="1">
      <c r="A58" s="418" t="s">
        <v>56</v>
      </c>
      <c r="B58" s="1010">
        <v>1.7</v>
      </c>
      <c r="C58" s="1010">
        <v>0.8</v>
      </c>
      <c r="D58" s="1010">
        <v>5.2</v>
      </c>
      <c r="E58" s="1010">
        <v>17.7</v>
      </c>
      <c r="F58" s="1010">
        <v>1.8</v>
      </c>
      <c r="G58" s="1010">
        <v>1.9</v>
      </c>
      <c r="H58" s="1010">
        <v>0.8</v>
      </c>
      <c r="I58" s="1010">
        <v>4.8</v>
      </c>
      <c r="J58" s="1010">
        <v>18.399999999999999</v>
      </c>
      <c r="K58" s="1010">
        <v>1.4</v>
      </c>
      <c r="L58" s="1007"/>
      <c r="M58" s="425">
        <v>1870000</v>
      </c>
      <c r="N58" s="250" t="s">
        <v>55</v>
      </c>
    </row>
    <row r="59" spans="1:14" s="1006" customFormat="1" ht="12.75" customHeight="1">
      <c r="A59" s="427" t="s">
        <v>54</v>
      </c>
      <c r="B59" s="1008">
        <v>1</v>
      </c>
      <c r="C59" s="1008">
        <v>1</v>
      </c>
      <c r="D59" s="1008">
        <v>4.5</v>
      </c>
      <c r="E59" s="1008">
        <v>26.6</v>
      </c>
      <c r="F59" s="1008">
        <v>0</v>
      </c>
      <c r="G59" s="1008">
        <v>1.4</v>
      </c>
      <c r="H59" s="1008">
        <v>0.7</v>
      </c>
      <c r="I59" s="1008">
        <v>5</v>
      </c>
      <c r="J59" s="1008">
        <v>23.2</v>
      </c>
      <c r="K59" s="1008">
        <v>0</v>
      </c>
      <c r="L59" s="1007"/>
      <c r="M59" s="432" t="s">
        <v>53</v>
      </c>
      <c r="N59" s="244" t="s">
        <v>52</v>
      </c>
    </row>
    <row r="60" spans="1:14" s="1006" customFormat="1" ht="12.75" customHeight="1">
      <c r="A60" s="427" t="s">
        <v>51</v>
      </c>
      <c r="B60" s="1008">
        <v>1.6</v>
      </c>
      <c r="C60" s="1008">
        <v>0.6</v>
      </c>
      <c r="D60" s="1008">
        <v>5.2</v>
      </c>
      <c r="E60" s="1008">
        <v>17.899999999999999</v>
      </c>
      <c r="F60" s="1008">
        <v>5</v>
      </c>
      <c r="G60" s="1008">
        <v>1</v>
      </c>
      <c r="H60" s="1008">
        <v>1</v>
      </c>
      <c r="I60" s="1008">
        <v>4</v>
      </c>
      <c r="J60" s="1008">
        <v>20.100000000000001</v>
      </c>
      <c r="K60" s="1008">
        <v>0</v>
      </c>
      <c r="L60" s="1007"/>
      <c r="M60" s="432" t="s">
        <v>50</v>
      </c>
      <c r="N60" s="244" t="s">
        <v>49</v>
      </c>
    </row>
    <row r="61" spans="1:14" s="1006" customFormat="1" ht="12.75" customHeight="1">
      <c r="A61" s="427" t="s">
        <v>48</v>
      </c>
      <c r="B61" s="1008">
        <v>2</v>
      </c>
      <c r="C61" s="1008">
        <v>0.5</v>
      </c>
      <c r="D61" s="1008">
        <v>6.2</v>
      </c>
      <c r="E61" s="1008">
        <v>16.5</v>
      </c>
      <c r="F61" s="1008">
        <v>6.7</v>
      </c>
      <c r="G61" s="1008">
        <v>1.7</v>
      </c>
      <c r="H61" s="1008">
        <v>0.6</v>
      </c>
      <c r="I61" s="1008">
        <v>4.8</v>
      </c>
      <c r="J61" s="1008">
        <v>19.100000000000001</v>
      </c>
      <c r="K61" s="1008">
        <v>5.9</v>
      </c>
      <c r="L61" s="1007"/>
      <c r="M61" s="432" t="s">
        <v>47</v>
      </c>
      <c r="N61" s="244" t="s">
        <v>46</v>
      </c>
    </row>
    <row r="62" spans="1:14" s="1006" customFormat="1" ht="12.75" customHeight="1">
      <c r="A62" s="427" t="s">
        <v>45</v>
      </c>
      <c r="B62" s="1008">
        <v>2</v>
      </c>
      <c r="C62" s="1008">
        <v>0.7</v>
      </c>
      <c r="D62" s="1008">
        <v>5.8</v>
      </c>
      <c r="E62" s="1008">
        <v>19.3</v>
      </c>
      <c r="F62" s="1008">
        <v>0</v>
      </c>
      <c r="G62" s="1008">
        <v>2.2999999999999998</v>
      </c>
      <c r="H62" s="1008">
        <v>0.4</v>
      </c>
      <c r="I62" s="1008">
        <v>6.5</v>
      </c>
      <c r="J62" s="1008">
        <v>30.1</v>
      </c>
      <c r="K62" s="1008">
        <v>0</v>
      </c>
      <c r="L62" s="1007"/>
      <c r="M62" s="432" t="s">
        <v>44</v>
      </c>
      <c r="N62" s="244" t="s">
        <v>43</v>
      </c>
    </row>
    <row r="63" spans="1:14" s="1006" customFormat="1" ht="12.75" customHeight="1">
      <c r="A63" s="427" t="s">
        <v>42</v>
      </c>
      <c r="B63" s="1008">
        <v>1.7</v>
      </c>
      <c r="C63" s="1008">
        <v>1.3</v>
      </c>
      <c r="D63" s="1008">
        <v>5.2</v>
      </c>
      <c r="E63" s="1008">
        <v>16.100000000000001</v>
      </c>
      <c r="F63" s="1008">
        <v>0</v>
      </c>
      <c r="G63" s="1008">
        <v>2.2000000000000002</v>
      </c>
      <c r="H63" s="1008">
        <v>0.9</v>
      </c>
      <c r="I63" s="1008">
        <v>4.8</v>
      </c>
      <c r="J63" s="1008">
        <v>16.3</v>
      </c>
      <c r="K63" s="1008">
        <v>0</v>
      </c>
      <c r="L63" s="1007"/>
      <c r="M63" s="432" t="s">
        <v>41</v>
      </c>
      <c r="N63" s="244" t="s">
        <v>40</v>
      </c>
    </row>
    <row r="64" spans="1:14" s="1006" customFormat="1" ht="12.75" customHeight="1">
      <c r="A64" s="427" t="s">
        <v>39</v>
      </c>
      <c r="B64" s="1008">
        <v>1</v>
      </c>
      <c r="C64" s="1008">
        <v>1</v>
      </c>
      <c r="D64" s="1008">
        <v>5</v>
      </c>
      <c r="E64" s="1008">
        <v>18.8</v>
      </c>
      <c r="F64" s="1008">
        <v>11.1</v>
      </c>
      <c r="G64" s="1008">
        <v>2.2999999999999998</v>
      </c>
      <c r="H64" s="1008">
        <v>0.4</v>
      </c>
      <c r="I64" s="1008">
        <v>6.3</v>
      </c>
      <c r="J64" s="1008">
        <v>20.3</v>
      </c>
      <c r="K64" s="1008">
        <v>0</v>
      </c>
      <c r="L64" s="1007"/>
      <c r="M64" s="432" t="s">
        <v>38</v>
      </c>
      <c r="N64" s="244" t="s">
        <v>37</v>
      </c>
    </row>
    <row r="65" spans="1:14" s="1006" customFormat="1" ht="12.75" customHeight="1">
      <c r="A65" s="427" t="s">
        <v>36</v>
      </c>
      <c r="B65" s="1008">
        <v>2</v>
      </c>
      <c r="C65" s="1008">
        <v>0.5</v>
      </c>
      <c r="D65" s="1008">
        <v>5</v>
      </c>
      <c r="E65" s="1008">
        <v>16.399999999999999</v>
      </c>
      <c r="F65" s="1008">
        <v>20</v>
      </c>
      <c r="G65" s="1008">
        <v>2</v>
      </c>
      <c r="H65" s="1008">
        <v>0.5</v>
      </c>
      <c r="I65" s="1008">
        <v>4.5</v>
      </c>
      <c r="J65" s="1008">
        <v>15.2</v>
      </c>
      <c r="K65" s="1008">
        <v>16.7</v>
      </c>
      <c r="L65" s="1007"/>
      <c r="M65" s="432" t="s">
        <v>35</v>
      </c>
      <c r="N65" s="244" t="s">
        <v>34</v>
      </c>
    </row>
    <row r="66" spans="1:14" s="1006" customFormat="1" ht="12.75" customHeight="1">
      <c r="A66" s="427" t="s">
        <v>33</v>
      </c>
      <c r="B66" s="1008">
        <v>1</v>
      </c>
      <c r="C66" s="1008">
        <v>1</v>
      </c>
      <c r="D66" s="1008">
        <v>5</v>
      </c>
      <c r="E66" s="1008">
        <v>13.6</v>
      </c>
      <c r="F66" s="1008">
        <v>0</v>
      </c>
      <c r="G66" s="1008" t="s">
        <v>374</v>
      </c>
      <c r="H66" s="1008" t="s">
        <v>374</v>
      </c>
      <c r="I66" s="1008" t="s">
        <v>374</v>
      </c>
      <c r="J66" s="1008" t="s">
        <v>374</v>
      </c>
      <c r="K66" s="1008">
        <v>0</v>
      </c>
      <c r="L66" s="1007"/>
      <c r="M66" s="432" t="s">
        <v>32</v>
      </c>
      <c r="N66" s="244" t="s">
        <v>31</v>
      </c>
    </row>
    <row r="67" spans="1:14" s="1009" customFormat="1" ht="12.75" customHeight="1">
      <c r="A67" s="427" t="s">
        <v>30</v>
      </c>
      <c r="B67" s="1008">
        <v>1.3</v>
      </c>
      <c r="C67" s="1008">
        <v>0.8</v>
      </c>
      <c r="D67" s="1008">
        <v>5.3</v>
      </c>
      <c r="E67" s="1008">
        <v>22.1</v>
      </c>
      <c r="F67" s="1008">
        <v>0</v>
      </c>
      <c r="G67" s="1008">
        <v>1.3</v>
      </c>
      <c r="H67" s="1008">
        <v>0.8</v>
      </c>
      <c r="I67" s="1008">
        <v>4</v>
      </c>
      <c r="J67" s="1008">
        <v>22.1</v>
      </c>
      <c r="K67" s="1008">
        <v>10</v>
      </c>
      <c r="L67" s="1007"/>
      <c r="M67" s="432" t="s">
        <v>29</v>
      </c>
      <c r="N67" s="244" t="s">
        <v>28</v>
      </c>
    </row>
    <row r="68" spans="1:14" s="1006" customFormat="1" ht="12.75" customHeight="1">
      <c r="A68" s="427" t="s">
        <v>27</v>
      </c>
      <c r="B68" s="1008">
        <v>1.5</v>
      </c>
      <c r="C68" s="1008">
        <v>0.7</v>
      </c>
      <c r="D68" s="1008">
        <v>4.8</v>
      </c>
      <c r="E68" s="1008">
        <v>19.7</v>
      </c>
      <c r="F68" s="1008">
        <v>0</v>
      </c>
      <c r="G68" s="1008">
        <v>1.8</v>
      </c>
      <c r="H68" s="1008">
        <v>0.8</v>
      </c>
      <c r="I68" s="1008">
        <v>4</v>
      </c>
      <c r="J68" s="1008">
        <v>16</v>
      </c>
      <c r="K68" s="1008">
        <v>0</v>
      </c>
      <c r="L68" s="1007"/>
      <c r="M68" s="432" t="s">
        <v>26</v>
      </c>
      <c r="N68" s="244" t="s">
        <v>25</v>
      </c>
    </row>
    <row r="69" spans="1:14" s="1006" customFormat="1" ht="12.75" customHeight="1">
      <c r="A69" s="427" t="s">
        <v>24</v>
      </c>
      <c r="B69" s="1008">
        <v>2</v>
      </c>
      <c r="C69" s="1008">
        <v>0.5</v>
      </c>
      <c r="D69" s="1008">
        <v>5.3</v>
      </c>
      <c r="E69" s="1008">
        <v>17.100000000000001</v>
      </c>
      <c r="F69" s="1008">
        <v>0</v>
      </c>
      <c r="G69" s="1008">
        <v>1.9</v>
      </c>
      <c r="H69" s="1008">
        <v>0.6</v>
      </c>
      <c r="I69" s="1008">
        <v>4.8</v>
      </c>
      <c r="J69" s="1008">
        <v>19.8</v>
      </c>
      <c r="K69" s="1008">
        <v>3.6</v>
      </c>
      <c r="L69" s="1007"/>
      <c r="M69" s="432" t="s">
        <v>23</v>
      </c>
      <c r="N69" s="244" t="s">
        <v>22</v>
      </c>
    </row>
    <row r="70" spans="1:14" s="1006" customFormat="1" ht="12.75" customHeight="1">
      <c r="A70" s="427" t="s">
        <v>21</v>
      </c>
      <c r="B70" s="1008">
        <v>1.4</v>
      </c>
      <c r="C70" s="1008">
        <v>0.7</v>
      </c>
      <c r="D70" s="1008">
        <v>4.8</v>
      </c>
      <c r="E70" s="1008">
        <v>19.899999999999999</v>
      </c>
      <c r="F70" s="1008">
        <v>0</v>
      </c>
      <c r="G70" s="1008">
        <v>1</v>
      </c>
      <c r="H70" s="1008">
        <v>1</v>
      </c>
      <c r="I70" s="1008">
        <v>3</v>
      </c>
      <c r="J70" s="1008">
        <v>26.7</v>
      </c>
      <c r="K70" s="1008">
        <v>0</v>
      </c>
      <c r="L70" s="1007"/>
      <c r="M70" s="432" t="s">
        <v>20</v>
      </c>
      <c r="N70" s="244" t="s">
        <v>19</v>
      </c>
    </row>
    <row r="71" spans="1:14" s="1006" customFormat="1" ht="12.75" customHeight="1">
      <c r="A71" s="427" t="s">
        <v>18</v>
      </c>
      <c r="B71" s="1008">
        <v>1</v>
      </c>
      <c r="C71" s="1008">
        <v>1</v>
      </c>
      <c r="D71" s="1008">
        <v>3.5</v>
      </c>
      <c r="E71" s="1008">
        <v>21.3</v>
      </c>
      <c r="F71" s="1008">
        <v>0</v>
      </c>
      <c r="G71" s="1008">
        <v>1</v>
      </c>
      <c r="H71" s="1008">
        <v>1</v>
      </c>
      <c r="I71" s="1008">
        <v>6</v>
      </c>
      <c r="J71" s="1008">
        <v>24.8</v>
      </c>
      <c r="K71" s="1008">
        <v>0</v>
      </c>
      <c r="L71" s="1007"/>
      <c r="M71" s="432" t="s">
        <v>17</v>
      </c>
      <c r="N71" s="244" t="s">
        <v>16</v>
      </c>
    </row>
    <row r="72" spans="1:14" s="1006" customFormat="1" ht="12.75" customHeight="1">
      <c r="A72" s="427" t="s">
        <v>15</v>
      </c>
      <c r="B72" s="1008">
        <v>2</v>
      </c>
      <c r="C72" s="1008">
        <v>0.5</v>
      </c>
      <c r="D72" s="1008">
        <v>4.5</v>
      </c>
      <c r="E72" s="1008">
        <v>25.7</v>
      </c>
      <c r="F72" s="1008">
        <v>0</v>
      </c>
      <c r="G72" s="1008">
        <v>1</v>
      </c>
      <c r="H72" s="1008">
        <v>1</v>
      </c>
      <c r="I72" s="1008">
        <v>5</v>
      </c>
      <c r="J72" s="1008">
        <v>19.2</v>
      </c>
      <c r="K72" s="1008">
        <v>0</v>
      </c>
      <c r="L72" s="1007"/>
      <c r="M72" s="432" t="s">
        <v>14</v>
      </c>
      <c r="N72" s="244" t="s">
        <v>13</v>
      </c>
    </row>
    <row r="73" spans="1:14" ht="13.15" customHeight="1">
      <c r="A73" s="1027"/>
      <c r="B73" s="1030" t="s">
        <v>1267</v>
      </c>
      <c r="C73" s="1030"/>
      <c r="D73" s="1030"/>
      <c r="E73" s="1030"/>
      <c r="F73" s="1030"/>
      <c r="G73" s="1030" t="s">
        <v>1266</v>
      </c>
      <c r="H73" s="1030"/>
      <c r="I73" s="1030"/>
      <c r="J73" s="1030"/>
      <c r="K73" s="1030"/>
      <c r="L73" s="803"/>
      <c r="M73" s="1002"/>
    </row>
    <row r="74" spans="1:14" ht="51" customHeight="1">
      <c r="A74" s="1028"/>
      <c r="B74" s="858" t="s">
        <v>1265</v>
      </c>
      <c r="C74" s="952" t="s">
        <v>1264</v>
      </c>
      <c r="D74" s="952" t="s">
        <v>1263</v>
      </c>
      <c r="E74" s="1005" t="s">
        <v>1262</v>
      </c>
      <c r="F74" s="1005" t="s">
        <v>1244</v>
      </c>
      <c r="G74" s="1004" t="s">
        <v>1265</v>
      </c>
      <c r="H74" s="1004" t="s">
        <v>1264</v>
      </c>
      <c r="I74" s="1004" t="s">
        <v>1263</v>
      </c>
      <c r="J74" s="1004" t="s">
        <v>1262</v>
      </c>
      <c r="K74" s="952" t="s">
        <v>1261</v>
      </c>
      <c r="L74" s="800"/>
      <c r="M74" s="1002"/>
    </row>
    <row r="75" spans="1:14" ht="13.15" customHeight="1">
      <c r="A75" s="1028"/>
      <c r="B75" s="1031" t="s">
        <v>9</v>
      </c>
      <c r="C75" s="1031"/>
      <c r="D75" s="1031"/>
      <c r="E75" s="469" t="s">
        <v>1260</v>
      </c>
      <c r="F75" s="1003" t="s">
        <v>9</v>
      </c>
      <c r="G75" s="1031" t="s">
        <v>9</v>
      </c>
      <c r="H75" s="1031"/>
      <c r="I75" s="1031"/>
      <c r="J75" s="469" t="s">
        <v>1260</v>
      </c>
      <c r="K75" s="469" t="s">
        <v>9</v>
      </c>
      <c r="L75" s="803"/>
      <c r="M75" s="1002"/>
    </row>
    <row r="76" spans="1:14" s="1002" customFormat="1" ht="13.5" customHeight="1">
      <c r="A76" s="1029"/>
      <c r="B76" s="1023">
        <v>2015</v>
      </c>
      <c r="C76" s="1024"/>
      <c r="D76" s="1024"/>
      <c r="E76" s="1024"/>
      <c r="F76" s="605" t="s">
        <v>1259</v>
      </c>
      <c r="G76" s="1023">
        <v>2015</v>
      </c>
      <c r="H76" s="1024"/>
      <c r="I76" s="1024"/>
      <c r="J76" s="1025"/>
      <c r="K76" s="604" t="s">
        <v>1259</v>
      </c>
      <c r="L76" s="1001"/>
      <c r="M76" s="1000"/>
    </row>
    <row r="77" spans="1:14" s="999" customFormat="1" ht="9.75" customHeight="1">
      <c r="A77" s="1021" t="s">
        <v>7</v>
      </c>
      <c r="B77" s="1022"/>
      <c r="C77" s="1022"/>
      <c r="D77" s="1022"/>
      <c r="E77" s="1022"/>
      <c r="F77" s="1022"/>
      <c r="G77" s="1022"/>
      <c r="H77" s="1022"/>
      <c r="I77" s="1022"/>
      <c r="J77" s="1022"/>
      <c r="K77" s="1022"/>
      <c r="L77" s="1001"/>
      <c r="M77" s="1000"/>
    </row>
    <row r="78" spans="1:14" s="886" customFormat="1" ht="9.75" customHeight="1">
      <c r="A78" s="1026" t="s">
        <v>1258</v>
      </c>
      <c r="B78" s="1026"/>
      <c r="C78" s="1026"/>
      <c r="D78" s="1026"/>
      <c r="E78" s="1026"/>
      <c r="F78" s="1026"/>
      <c r="G78" s="1026"/>
      <c r="H78" s="1026"/>
      <c r="I78" s="1026"/>
      <c r="J78" s="1026"/>
      <c r="K78" s="1026"/>
      <c r="L78" s="798"/>
      <c r="M78" s="998"/>
    </row>
    <row r="79" spans="1:14" s="884" customFormat="1" ht="9.75" customHeight="1">
      <c r="A79" s="1026" t="s">
        <v>1257</v>
      </c>
      <c r="B79" s="1026"/>
      <c r="C79" s="1026"/>
      <c r="D79" s="1026"/>
      <c r="E79" s="1026"/>
      <c r="F79" s="1026"/>
      <c r="G79" s="1026"/>
      <c r="H79" s="1026"/>
      <c r="I79" s="1026"/>
      <c r="J79" s="1026"/>
      <c r="K79" s="1026"/>
      <c r="L79" s="798"/>
      <c r="M79" s="998"/>
    </row>
    <row r="80" spans="1:14" s="879" customFormat="1" ht="9.6" customHeight="1">
      <c r="A80" s="1020" t="s">
        <v>1256</v>
      </c>
      <c r="B80" s="1020"/>
      <c r="C80" s="1020"/>
      <c r="D80" s="1020"/>
      <c r="E80" s="1020"/>
      <c r="F80" s="1020"/>
      <c r="G80" s="1020"/>
      <c r="H80" s="1020"/>
      <c r="I80" s="1020"/>
      <c r="J80" s="1020"/>
      <c r="K80" s="1020"/>
      <c r="L80" s="997"/>
      <c r="M80" s="997"/>
      <c r="N80" s="997"/>
    </row>
    <row r="81" spans="1:14" ht="9.6" customHeight="1">
      <c r="A81" s="1020" t="s">
        <v>1255</v>
      </c>
      <c r="B81" s="1020"/>
      <c r="C81" s="1020"/>
      <c r="D81" s="1020"/>
      <c r="E81" s="1020"/>
      <c r="F81" s="1020"/>
      <c r="G81" s="1020"/>
      <c r="H81" s="1020"/>
      <c r="I81" s="1020"/>
      <c r="J81" s="1020"/>
      <c r="K81" s="1020"/>
      <c r="L81" s="996"/>
      <c r="M81" s="996"/>
      <c r="N81" s="996"/>
    </row>
    <row r="82" spans="1:14" ht="15" customHeight="1">
      <c r="B82" s="995"/>
      <c r="C82" s="995"/>
      <c r="D82" s="995"/>
      <c r="E82" s="995"/>
      <c r="F82" s="995"/>
      <c r="G82" s="995"/>
      <c r="H82" s="995"/>
      <c r="I82" s="995"/>
      <c r="J82" s="995"/>
      <c r="L82" s="996"/>
      <c r="M82" s="996"/>
      <c r="N82" s="996"/>
    </row>
    <row r="83" spans="1:14" ht="10.9" customHeight="1">
      <c r="A83" s="238" t="s">
        <v>2</v>
      </c>
      <c r="B83" s="995"/>
      <c r="C83" s="995"/>
      <c r="D83" s="995"/>
      <c r="E83" s="995"/>
      <c r="F83" s="995"/>
      <c r="G83" s="995"/>
      <c r="H83" s="995"/>
      <c r="I83" s="995"/>
      <c r="J83" s="995"/>
    </row>
    <row r="84" spans="1:14" ht="12.75" customHeight="1">
      <c r="A84" s="824" t="s">
        <v>1254</v>
      </c>
      <c r="C84" s="824" t="s">
        <v>1253</v>
      </c>
      <c r="E84" s="824"/>
      <c r="F84" s="824" t="s">
        <v>1252</v>
      </c>
      <c r="I84" s="824" t="s">
        <v>1251</v>
      </c>
      <c r="J84" s="994"/>
      <c r="K84" s="994"/>
    </row>
    <row r="85" spans="1:14" ht="12.75" customHeight="1">
      <c r="A85" s="824" t="s">
        <v>1250</v>
      </c>
      <c r="C85" s="824" t="s">
        <v>1249</v>
      </c>
      <c r="F85" s="824" t="s">
        <v>1248</v>
      </c>
      <c r="J85" s="994"/>
      <c r="K85" s="994"/>
    </row>
    <row r="86" spans="1:14" ht="12.75" customHeight="1">
      <c r="A86" s="824" t="s">
        <v>1247</v>
      </c>
      <c r="B86" s="857"/>
      <c r="C86" s="824" t="s">
        <v>1246</v>
      </c>
      <c r="D86" s="857"/>
      <c r="E86" s="857"/>
      <c r="F86" s="824" t="s">
        <v>1245</v>
      </c>
      <c r="G86" s="857"/>
      <c r="H86" s="857"/>
      <c r="J86" s="857"/>
    </row>
    <row r="355" spans="6:6" ht="12.75" customHeight="1">
      <c r="F355" s="993" t="s">
        <v>1244</v>
      </c>
    </row>
  </sheetData>
  <mergeCells count="21">
    <mergeCell ref="G6:J6"/>
    <mergeCell ref="G5:I5"/>
    <mergeCell ref="A79:K79"/>
    <mergeCell ref="A80:K80"/>
    <mergeCell ref="A1:K1"/>
    <mergeCell ref="A2:K2"/>
    <mergeCell ref="A3:A6"/>
    <mergeCell ref="B3:F3"/>
    <mergeCell ref="G3:K3"/>
    <mergeCell ref="B5:D5"/>
    <mergeCell ref="B6:E6"/>
    <mergeCell ref="A81:K81"/>
    <mergeCell ref="A77:K77"/>
    <mergeCell ref="B76:E76"/>
    <mergeCell ref="G76:J76"/>
    <mergeCell ref="A78:K78"/>
    <mergeCell ref="A73:A76"/>
    <mergeCell ref="B73:F73"/>
    <mergeCell ref="G73:K73"/>
    <mergeCell ref="B75:D75"/>
    <mergeCell ref="G75:I75"/>
  </mergeCells>
  <conditionalFormatting sqref="K7:L72">
    <cfRule type="cellIs" dxfId="73" priority="4" stopIfTrue="1" operator="between">
      <formula>0.00000000000001</formula>
      <formula>0.09</formula>
    </cfRule>
  </conditionalFormatting>
  <conditionalFormatting sqref="B7:L72">
    <cfRule type="cellIs" dxfId="72" priority="3" operator="between">
      <formula>0.01</formula>
      <formula>0.05</formula>
    </cfRule>
  </conditionalFormatting>
  <conditionalFormatting sqref="J86 G86:H86 D86:E86 B86 B82:J83">
    <cfRule type="cellIs" dxfId="71" priority="2" stopIfTrue="1" operator="notEqual">
      <formula>0</formula>
    </cfRule>
  </conditionalFormatting>
  <conditionalFormatting sqref="L7:L72">
    <cfRule type="cellIs" dxfId="70" priority="1" operator="between">
      <formula>0.00000001</formula>
      <formula>0.05</formula>
    </cfRule>
  </conditionalFormatting>
  <hyperlinks>
    <hyperlink ref="B4" r:id="rId1"/>
    <hyperlink ref="C4" r:id="rId2"/>
    <hyperlink ref="D4" r:id="rId3"/>
    <hyperlink ref="E4" r:id="rId4"/>
    <hyperlink ref="F4" r:id="rId5" display="Reconstruções licenciadas por 100 construções novas licenciadas (a)"/>
    <hyperlink ref="G4" r:id="rId6"/>
    <hyperlink ref="H4" r:id="rId7"/>
    <hyperlink ref="I4" r:id="rId8"/>
    <hyperlink ref="J4" r:id="rId9"/>
    <hyperlink ref="K4" r:id="rId10" display="Reconstruções concluídas por 100 construções novas concluídas (a)"/>
    <hyperlink ref="A84" r:id="rId11"/>
    <hyperlink ref="A85" r:id="rId12"/>
    <hyperlink ref="C84" r:id="rId13"/>
    <hyperlink ref="C86" r:id="rId14"/>
    <hyperlink ref="F84" r:id="rId15"/>
    <hyperlink ref="F85" r:id="rId16"/>
    <hyperlink ref="F86" r:id="rId17"/>
    <hyperlink ref="C85" r:id="rId18"/>
    <hyperlink ref="I84" r:id="rId19"/>
    <hyperlink ref="A86" r:id="rId20"/>
    <hyperlink ref="B74" r:id="rId21"/>
    <hyperlink ref="C74" r:id="rId22"/>
    <hyperlink ref="D74" r:id="rId23"/>
    <hyperlink ref="E74" r:id="rId24"/>
    <hyperlink ref="F74" r:id="rId25" display="Reconstructions permitted per 100 new buildings (a)"/>
    <hyperlink ref="G74" r:id="rId26"/>
    <hyperlink ref="H74" r:id="rId27"/>
    <hyperlink ref="I74" r:id="rId28"/>
    <hyperlink ref="J74" r:id="rId29"/>
    <hyperlink ref="K74" r:id="rId30" display="Reconstructions completed per 100 new buildings (a)"/>
  </hyperlinks>
  <printOptions horizontalCentered="1"/>
  <pageMargins left="0.39370078740157483" right="0.39370078740157483" top="0.39370078740157483" bottom="0.39370078740157483" header="0" footer="0"/>
  <pageSetup paperSize="9" scale="81" fitToHeight="10" orientation="portrait" r:id="rId31"/>
</worksheet>
</file>

<file path=xl/worksheets/sheet30.xml><?xml version="1.0" encoding="utf-8"?>
<worksheet xmlns="http://schemas.openxmlformats.org/spreadsheetml/2006/main" xmlns:r="http://schemas.openxmlformats.org/officeDocument/2006/relationships">
  <sheetPr codeName="Sheet21">
    <pageSetUpPr fitToPage="1"/>
  </sheetPr>
  <dimension ref="A2:AB86"/>
  <sheetViews>
    <sheetView showGridLines="0" zoomScaleNormal="100" workbookViewId="0"/>
  </sheetViews>
  <sheetFormatPr defaultColWidth="9.140625" defaultRowHeight="12.75"/>
  <cols>
    <col min="1" max="1" width="18.7109375" style="52" customWidth="1"/>
    <col min="2" max="9" width="7.85546875" style="52" customWidth="1"/>
    <col min="10" max="11" width="7.85546875" style="379" customWidth="1"/>
    <col min="12" max="12" width="8.140625" style="379" customWidth="1"/>
    <col min="13" max="13" width="7.85546875" style="379" customWidth="1"/>
    <col min="14" max="14" width="9.5703125" style="379" customWidth="1"/>
    <col min="15" max="15" width="8.28515625" style="52" bestFit="1" customWidth="1"/>
    <col min="16" max="16" width="4.85546875" style="52" bestFit="1" customWidth="1"/>
    <col min="17" max="17" width="4.85546875" style="378" customWidth="1"/>
    <col min="18" max="16384" width="9.140625" style="52"/>
  </cols>
  <sheetData>
    <row r="2" spans="1:28" s="67" customFormat="1" ht="30" customHeight="1">
      <c r="A2" s="1195" t="s">
        <v>658</v>
      </c>
      <c r="B2" s="1195"/>
      <c r="C2" s="1195"/>
      <c r="D2" s="1195"/>
      <c r="E2" s="1195"/>
      <c r="F2" s="1195"/>
      <c r="G2" s="1195"/>
      <c r="H2" s="1195"/>
      <c r="I2" s="1195"/>
      <c r="J2" s="1195"/>
      <c r="K2" s="1195"/>
      <c r="L2" s="1195"/>
      <c r="M2" s="1195"/>
      <c r="N2" s="391"/>
      <c r="Q2" s="378"/>
      <c r="R2" s="390"/>
      <c r="S2" s="390"/>
      <c r="T2" s="390"/>
      <c r="U2" s="390"/>
      <c r="V2" s="390"/>
      <c r="W2" s="390"/>
      <c r="X2" s="390"/>
      <c r="Y2" s="390"/>
      <c r="Z2" s="390"/>
      <c r="AA2" s="390"/>
      <c r="AB2" s="390"/>
    </row>
    <row r="3" spans="1:28" s="67" customFormat="1" ht="30" customHeight="1">
      <c r="A3" s="1195" t="s">
        <v>657</v>
      </c>
      <c r="B3" s="1195"/>
      <c r="C3" s="1195"/>
      <c r="D3" s="1195"/>
      <c r="E3" s="1195"/>
      <c r="F3" s="1195"/>
      <c r="G3" s="1195"/>
      <c r="H3" s="1195"/>
      <c r="I3" s="1195"/>
      <c r="J3" s="1195"/>
      <c r="K3" s="1195"/>
      <c r="L3" s="1195"/>
      <c r="M3" s="1195"/>
      <c r="N3" s="391"/>
      <c r="O3" s="388"/>
      <c r="Q3" s="378"/>
      <c r="R3" s="390"/>
      <c r="S3" s="390"/>
      <c r="T3" s="390"/>
      <c r="U3" s="390"/>
      <c r="V3" s="390"/>
      <c r="W3" s="390"/>
      <c r="X3" s="390"/>
      <c r="Y3" s="390"/>
      <c r="Z3" s="390"/>
      <c r="AA3" s="390"/>
      <c r="AB3" s="390"/>
    </row>
    <row r="4" spans="1:28" ht="13.5" customHeight="1">
      <c r="A4" s="1237"/>
      <c r="B4" s="1250" t="s">
        <v>656</v>
      </c>
      <c r="C4" s="1251"/>
      <c r="D4" s="1251"/>
      <c r="E4" s="1252"/>
      <c r="F4" s="1250" t="s">
        <v>655</v>
      </c>
      <c r="G4" s="1251"/>
      <c r="H4" s="1251"/>
      <c r="I4" s="1252"/>
      <c r="J4" s="1250" t="s">
        <v>654</v>
      </c>
      <c r="K4" s="1251"/>
      <c r="L4" s="1251"/>
      <c r="M4" s="1252"/>
      <c r="N4" s="389"/>
      <c r="O4" s="388"/>
    </row>
    <row r="5" spans="1:28" ht="71.25" customHeight="1">
      <c r="A5" s="1312"/>
      <c r="B5" s="346" t="s">
        <v>192</v>
      </c>
      <c r="C5" s="281" t="s">
        <v>632</v>
      </c>
      <c r="D5" s="281" t="s">
        <v>631</v>
      </c>
      <c r="E5" s="281" t="s">
        <v>630</v>
      </c>
      <c r="F5" s="346" t="s">
        <v>192</v>
      </c>
      <c r="G5" s="281" t="s">
        <v>632</v>
      </c>
      <c r="H5" s="281" t="s">
        <v>631</v>
      </c>
      <c r="I5" s="281" t="s">
        <v>630</v>
      </c>
      <c r="J5" s="346" t="s">
        <v>192</v>
      </c>
      <c r="K5" s="281" t="s">
        <v>632</v>
      </c>
      <c r="L5" s="281" t="s">
        <v>631</v>
      </c>
      <c r="M5" s="281" t="s">
        <v>630</v>
      </c>
      <c r="N5" s="384"/>
    </row>
    <row r="6" spans="1:28" ht="12.75" customHeight="1">
      <c r="A6" s="1272"/>
      <c r="B6" s="1305" t="s">
        <v>175</v>
      </c>
      <c r="C6" s="1306"/>
      <c r="D6" s="1306"/>
      <c r="E6" s="1306"/>
      <c r="F6" s="1306"/>
      <c r="G6" s="1306"/>
      <c r="H6" s="1306"/>
      <c r="I6" s="1306"/>
      <c r="J6" s="1319" t="s">
        <v>612</v>
      </c>
      <c r="K6" s="1320"/>
      <c r="L6" s="1320"/>
      <c r="M6" s="1321"/>
      <c r="N6" s="385"/>
      <c r="O6" s="261" t="s">
        <v>174</v>
      </c>
      <c r="P6" s="261" t="s">
        <v>173</v>
      </c>
    </row>
    <row r="7" spans="1:28" s="62" customFormat="1" ht="12.75" customHeight="1">
      <c r="A7" s="355" t="s">
        <v>172</v>
      </c>
      <c r="B7" s="373">
        <v>19161180</v>
      </c>
      <c r="C7" s="373">
        <v>16268860</v>
      </c>
      <c r="D7" s="373">
        <v>2322641</v>
      </c>
      <c r="E7" s="373">
        <v>569679</v>
      </c>
      <c r="F7" s="375">
        <v>53074176</v>
      </c>
      <c r="G7" s="373">
        <v>46535233</v>
      </c>
      <c r="H7" s="373">
        <v>5266676</v>
      </c>
      <c r="I7" s="373">
        <v>1272267</v>
      </c>
      <c r="J7" s="373">
        <v>1899625</v>
      </c>
      <c r="K7" s="375">
        <v>1712749</v>
      </c>
      <c r="L7" s="375">
        <v>140129</v>
      </c>
      <c r="M7" s="375">
        <v>46748</v>
      </c>
      <c r="N7" s="385"/>
      <c r="O7" s="260" t="s">
        <v>481</v>
      </c>
      <c r="P7" s="259" t="s">
        <v>55</v>
      </c>
      <c r="Q7" s="378"/>
    </row>
    <row r="8" spans="1:28" s="62" customFormat="1" ht="12.75" customHeight="1">
      <c r="A8" s="355" t="s">
        <v>169</v>
      </c>
      <c r="B8" s="373">
        <v>17421868</v>
      </c>
      <c r="C8" s="373">
        <v>14700000</v>
      </c>
      <c r="D8" s="373">
        <v>2186408</v>
      </c>
      <c r="E8" s="373">
        <v>535460</v>
      </c>
      <c r="F8" s="375">
        <v>44709708</v>
      </c>
      <c r="G8" s="373">
        <v>38947688</v>
      </c>
      <c r="H8" s="373">
        <v>4628519</v>
      </c>
      <c r="I8" s="373">
        <v>1133501</v>
      </c>
      <c r="J8" s="373">
        <v>1645544</v>
      </c>
      <c r="K8" s="375">
        <v>1477959</v>
      </c>
      <c r="L8" s="375">
        <v>125419</v>
      </c>
      <c r="M8" s="375">
        <v>42167</v>
      </c>
      <c r="N8" s="385"/>
      <c r="O8" s="251" t="s">
        <v>168</v>
      </c>
      <c r="P8" s="259" t="s">
        <v>55</v>
      </c>
      <c r="Q8" s="378"/>
    </row>
    <row r="9" spans="1:28" s="62" customFormat="1" ht="12.75" customHeight="1">
      <c r="A9" s="355" t="s">
        <v>167</v>
      </c>
      <c r="B9" s="373">
        <v>1058492</v>
      </c>
      <c r="C9" s="373">
        <v>759942</v>
      </c>
      <c r="D9" s="373">
        <v>136912</v>
      </c>
      <c r="E9" s="373">
        <v>161638</v>
      </c>
      <c r="F9" s="387">
        <v>1924308</v>
      </c>
      <c r="G9" s="373">
        <v>1357189</v>
      </c>
      <c r="H9" s="373">
        <v>238344</v>
      </c>
      <c r="I9" s="373">
        <v>328775</v>
      </c>
      <c r="J9" s="373">
        <v>68232</v>
      </c>
      <c r="K9" s="387">
        <v>48601</v>
      </c>
      <c r="L9" s="387">
        <v>6318</v>
      </c>
      <c r="M9" s="387">
        <v>13313</v>
      </c>
      <c r="N9" s="385"/>
      <c r="O9" s="251" t="s">
        <v>166</v>
      </c>
      <c r="P9" s="250" t="s">
        <v>55</v>
      </c>
      <c r="Q9" s="378"/>
    </row>
    <row r="10" spans="1:28" s="62" customFormat="1" ht="12.75" customHeight="1">
      <c r="A10" s="355" t="s">
        <v>165</v>
      </c>
      <c r="B10" s="373">
        <v>251788</v>
      </c>
      <c r="C10" s="373">
        <v>158634</v>
      </c>
      <c r="D10" s="373">
        <v>44103</v>
      </c>
      <c r="E10" s="373">
        <v>49051</v>
      </c>
      <c r="F10" s="387">
        <v>585969</v>
      </c>
      <c r="G10" s="373">
        <v>386733</v>
      </c>
      <c r="H10" s="373">
        <v>90863</v>
      </c>
      <c r="I10" s="373">
        <v>108373</v>
      </c>
      <c r="J10" s="373">
        <v>24360</v>
      </c>
      <c r="K10" s="387">
        <v>16655</v>
      </c>
      <c r="L10" s="387">
        <v>2636</v>
      </c>
      <c r="M10" s="387">
        <v>5069</v>
      </c>
      <c r="N10" s="385"/>
      <c r="O10" s="257" t="s">
        <v>164</v>
      </c>
      <c r="P10" s="250" t="s">
        <v>55</v>
      </c>
      <c r="Q10" s="378"/>
    </row>
    <row r="11" spans="1:28" s="62" customFormat="1" ht="12.75" customHeight="1">
      <c r="A11" s="351" t="s">
        <v>163</v>
      </c>
      <c r="B11" s="370">
        <v>19376</v>
      </c>
      <c r="C11" s="370">
        <v>16230</v>
      </c>
      <c r="D11" s="371" t="s">
        <v>610</v>
      </c>
      <c r="E11" s="371" t="s">
        <v>610</v>
      </c>
      <c r="F11" s="386">
        <v>45978</v>
      </c>
      <c r="G11" s="370">
        <v>40623</v>
      </c>
      <c r="H11" s="371" t="s">
        <v>610</v>
      </c>
      <c r="I11" s="371" t="s">
        <v>610</v>
      </c>
      <c r="J11" s="370">
        <v>1842</v>
      </c>
      <c r="K11" s="386">
        <v>1678</v>
      </c>
      <c r="L11" s="371" t="s">
        <v>610</v>
      </c>
      <c r="M11" s="371" t="s">
        <v>610</v>
      </c>
      <c r="N11" s="385"/>
      <c r="O11" s="245" t="s">
        <v>162</v>
      </c>
      <c r="P11" s="256">
        <v>1501</v>
      </c>
      <c r="Q11" s="378"/>
    </row>
    <row r="12" spans="1:28" s="62" customFormat="1" ht="12.75" customHeight="1">
      <c r="A12" s="351" t="s">
        <v>161</v>
      </c>
      <c r="B12" s="370">
        <v>97232</v>
      </c>
      <c r="C12" s="370">
        <v>84839</v>
      </c>
      <c r="D12" s="371" t="s">
        <v>610</v>
      </c>
      <c r="E12" s="371" t="s">
        <v>171</v>
      </c>
      <c r="F12" s="386">
        <v>250381</v>
      </c>
      <c r="G12" s="370">
        <v>224643</v>
      </c>
      <c r="H12" s="371" t="s">
        <v>610</v>
      </c>
      <c r="I12" s="371" t="s">
        <v>171</v>
      </c>
      <c r="J12" s="370">
        <v>11205</v>
      </c>
      <c r="K12" s="386">
        <v>10260</v>
      </c>
      <c r="L12" s="371" t="s">
        <v>610</v>
      </c>
      <c r="M12" s="371" t="s">
        <v>171</v>
      </c>
      <c r="N12" s="385"/>
      <c r="O12" s="245" t="s">
        <v>160</v>
      </c>
      <c r="P12" s="256">
        <v>1505</v>
      </c>
      <c r="Q12" s="378"/>
    </row>
    <row r="13" spans="1:28" s="62" customFormat="1" ht="12.75" customHeight="1">
      <c r="A13" s="351" t="s">
        <v>159</v>
      </c>
      <c r="B13" s="370">
        <v>68338</v>
      </c>
      <c r="C13" s="370">
        <v>16151</v>
      </c>
      <c r="D13" s="370">
        <v>22232</v>
      </c>
      <c r="E13" s="370">
        <v>29955</v>
      </c>
      <c r="F13" s="386">
        <v>152155</v>
      </c>
      <c r="G13" s="370">
        <v>41035</v>
      </c>
      <c r="H13" s="370">
        <v>45937</v>
      </c>
      <c r="I13" s="370">
        <v>65183</v>
      </c>
      <c r="J13" s="370">
        <v>5763</v>
      </c>
      <c r="K13" s="386">
        <v>1351</v>
      </c>
      <c r="L13" s="386">
        <v>1218</v>
      </c>
      <c r="M13" s="386">
        <v>3194</v>
      </c>
      <c r="N13" s="385"/>
      <c r="O13" s="245" t="s">
        <v>158</v>
      </c>
      <c r="P13" s="244" t="s">
        <v>157</v>
      </c>
      <c r="Q13" s="378"/>
    </row>
    <row r="14" spans="1:28" s="62" customFormat="1" ht="12.75" customHeight="1">
      <c r="A14" s="351" t="s">
        <v>156</v>
      </c>
      <c r="B14" s="370">
        <v>31489</v>
      </c>
      <c r="C14" s="370" t="s">
        <v>610</v>
      </c>
      <c r="D14" s="371" t="s">
        <v>610</v>
      </c>
      <c r="E14" s="371">
        <v>12191</v>
      </c>
      <c r="F14" s="386">
        <v>64440</v>
      </c>
      <c r="G14" s="370" t="s">
        <v>610</v>
      </c>
      <c r="H14" s="371" t="s">
        <v>610</v>
      </c>
      <c r="I14" s="371">
        <v>27549</v>
      </c>
      <c r="J14" s="370">
        <v>2477</v>
      </c>
      <c r="K14" s="386" t="s">
        <v>610</v>
      </c>
      <c r="L14" s="371" t="s">
        <v>610</v>
      </c>
      <c r="M14" s="371">
        <v>1225</v>
      </c>
      <c r="N14" s="385"/>
      <c r="O14" s="245" t="s">
        <v>155</v>
      </c>
      <c r="P14" s="256">
        <v>1509</v>
      </c>
      <c r="Q14" s="378"/>
    </row>
    <row r="15" spans="1:28" s="62" customFormat="1" ht="12.75" customHeight="1">
      <c r="A15" s="351" t="s">
        <v>154</v>
      </c>
      <c r="B15" s="370">
        <v>35353</v>
      </c>
      <c r="C15" s="370">
        <v>23417</v>
      </c>
      <c r="D15" s="371">
        <v>9874</v>
      </c>
      <c r="E15" s="371">
        <v>2062</v>
      </c>
      <c r="F15" s="386">
        <v>73015</v>
      </c>
      <c r="G15" s="370">
        <v>45611</v>
      </c>
      <c r="H15" s="371">
        <v>22649</v>
      </c>
      <c r="I15" s="371">
        <v>4755</v>
      </c>
      <c r="J15" s="370">
        <v>3073</v>
      </c>
      <c r="K15" s="386">
        <v>2188</v>
      </c>
      <c r="L15" s="371">
        <v>686</v>
      </c>
      <c r="M15" s="371">
        <v>199</v>
      </c>
      <c r="N15" s="385"/>
      <c r="O15" s="245" t="s">
        <v>153</v>
      </c>
      <c r="P15" s="256">
        <v>1513</v>
      </c>
      <c r="Q15" s="378"/>
    </row>
    <row r="16" spans="1:28" s="62" customFormat="1" ht="12.75" customHeight="1">
      <c r="A16" s="355" t="s">
        <v>152</v>
      </c>
      <c r="B16" s="373">
        <v>159765</v>
      </c>
      <c r="C16" s="373">
        <v>94769</v>
      </c>
      <c r="D16" s="373">
        <v>30871</v>
      </c>
      <c r="E16" s="373">
        <v>34125</v>
      </c>
      <c r="F16" s="387">
        <v>278892</v>
      </c>
      <c r="G16" s="373">
        <v>167637</v>
      </c>
      <c r="H16" s="373">
        <v>47561</v>
      </c>
      <c r="I16" s="373">
        <v>63694</v>
      </c>
      <c r="J16" s="373">
        <v>9726</v>
      </c>
      <c r="K16" s="387">
        <v>5066</v>
      </c>
      <c r="L16" s="387">
        <v>1330</v>
      </c>
      <c r="M16" s="387">
        <v>3330</v>
      </c>
      <c r="N16" s="385"/>
      <c r="O16" s="251" t="s">
        <v>151</v>
      </c>
      <c r="P16" s="250" t="s">
        <v>55</v>
      </c>
      <c r="Q16" s="378"/>
    </row>
    <row r="17" spans="1:17" s="62" customFormat="1" ht="12.75" customHeight="1">
      <c r="A17" s="351" t="s">
        <v>150</v>
      </c>
      <c r="B17" s="370">
        <v>6645</v>
      </c>
      <c r="C17" s="370" t="s">
        <v>610</v>
      </c>
      <c r="D17" s="371" t="s">
        <v>610</v>
      </c>
      <c r="E17" s="371">
        <v>1441</v>
      </c>
      <c r="F17" s="386">
        <v>13276</v>
      </c>
      <c r="G17" s="371" t="s">
        <v>610</v>
      </c>
      <c r="H17" s="371" t="s">
        <v>610</v>
      </c>
      <c r="I17" s="371">
        <v>2402</v>
      </c>
      <c r="J17" s="370">
        <v>420</v>
      </c>
      <c r="K17" s="371" t="s">
        <v>610</v>
      </c>
      <c r="L17" s="371" t="s">
        <v>610</v>
      </c>
      <c r="M17" s="371">
        <v>65</v>
      </c>
      <c r="N17" s="385"/>
      <c r="O17" s="245" t="s">
        <v>149</v>
      </c>
      <c r="P17" s="244" t="s">
        <v>148</v>
      </c>
      <c r="Q17" s="378"/>
    </row>
    <row r="18" spans="1:17" s="62" customFormat="1" ht="12.75" customHeight="1">
      <c r="A18" s="351" t="s">
        <v>147</v>
      </c>
      <c r="B18" s="370">
        <v>5802</v>
      </c>
      <c r="C18" s="370">
        <v>0</v>
      </c>
      <c r="D18" s="371" t="s">
        <v>610</v>
      </c>
      <c r="E18" s="371" t="s">
        <v>610</v>
      </c>
      <c r="F18" s="386">
        <v>7419</v>
      </c>
      <c r="G18" s="370">
        <v>0</v>
      </c>
      <c r="H18" s="371" t="s">
        <v>610</v>
      </c>
      <c r="I18" s="371" t="s">
        <v>610</v>
      </c>
      <c r="J18" s="370">
        <v>162</v>
      </c>
      <c r="K18" s="386">
        <v>0</v>
      </c>
      <c r="L18" s="371" t="s">
        <v>610</v>
      </c>
      <c r="M18" s="371" t="s">
        <v>610</v>
      </c>
      <c r="N18" s="385"/>
      <c r="O18" s="245" t="s">
        <v>146</v>
      </c>
      <c r="P18" s="244" t="s">
        <v>145</v>
      </c>
      <c r="Q18" s="378"/>
    </row>
    <row r="19" spans="1:17" s="62" customFormat="1" ht="12.75" customHeight="1">
      <c r="A19" s="351" t="s">
        <v>144</v>
      </c>
      <c r="B19" s="370">
        <v>3638</v>
      </c>
      <c r="C19" s="370" t="s">
        <v>610</v>
      </c>
      <c r="D19" s="371" t="s">
        <v>610</v>
      </c>
      <c r="E19" s="371" t="s">
        <v>610</v>
      </c>
      <c r="F19" s="386">
        <v>5732</v>
      </c>
      <c r="G19" s="371" t="s">
        <v>610</v>
      </c>
      <c r="H19" s="371" t="s">
        <v>610</v>
      </c>
      <c r="I19" s="371" t="s">
        <v>610</v>
      </c>
      <c r="J19" s="370">
        <v>251</v>
      </c>
      <c r="K19" s="371" t="s">
        <v>610</v>
      </c>
      <c r="L19" s="371" t="s">
        <v>610</v>
      </c>
      <c r="M19" s="371" t="s">
        <v>610</v>
      </c>
      <c r="N19" s="385"/>
      <c r="O19" s="245" t="s">
        <v>143</v>
      </c>
      <c r="P19" s="244" t="s">
        <v>142</v>
      </c>
      <c r="Q19" s="378"/>
    </row>
    <row r="20" spans="1:17" s="62" customFormat="1" ht="12.75" customHeight="1">
      <c r="A20" s="351" t="s">
        <v>141</v>
      </c>
      <c r="B20" s="371">
        <v>0</v>
      </c>
      <c r="C20" s="370">
        <v>0</v>
      </c>
      <c r="D20" s="370">
        <v>0</v>
      </c>
      <c r="E20" s="370">
        <v>0</v>
      </c>
      <c r="F20" s="371">
        <v>0</v>
      </c>
      <c r="G20" s="371">
        <v>0</v>
      </c>
      <c r="H20" s="370">
        <v>0</v>
      </c>
      <c r="I20" s="370">
        <v>0</v>
      </c>
      <c r="J20" s="371">
        <v>0</v>
      </c>
      <c r="K20" s="371">
        <v>0</v>
      </c>
      <c r="L20" s="386">
        <v>0</v>
      </c>
      <c r="M20" s="386">
        <v>0</v>
      </c>
      <c r="N20" s="385"/>
      <c r="O20" s="245" t="s">
        <v>140</v>
      </c>
      <c r="P20" s="244" t="s">
        <v>139</v>
      </c>
      <c r="Q20" s="378"/>
    </row>
    <row r="21" spans="1:17" s="62" customFormat="1" ht="12.75" customHeight="1">
      <c r="A21" s="351" t="s">
        <v>138</v>
      </c>
      <c r="B21" s="370">
        <v>68730</v>
      </c>
      <c r="C21" s="370">
        <v>61182</v>
      </c>
      <c r="D21" s="370">
        <v>0</v>
      </c>
      <c r="E21" s="370">
        <v>7548</v>
      </c>
      <c r="F21" s="386">
        <v>128364</v>
      </c>
      <c r="G21" s="370">
        <v>109676</v>
      </c>
      <c r="H21" s="370">
        <v>0</v>
      </c>
      <c r="I21" s="370">
        <v>18688</v>
      </c>
      <c r="J21" s="370">
        <v>5471</v>
      </c>
      <c r="K21" s="386">
        <v>3559</v>
      </c>
      <c r="L21" s="386">
        <v>0</v>
      </c>
      <c r="M21" s="386">
        <v>1912</v>
      </c>
      <c r="N21" s="385"/>
      <c r="O21" s="245" t="s">
        <v>137</v>
      </c>
      <c r="P21" s="244" t="s">
        <v>136</v>
      </c>
      <c r="Q21" s="378"/>
    </row>
    <row r="22" spans="1:17" s="62" customFormat="1" ht="12.75" customHeight="1">
      <c r="A22" s="351" t="s">
        <v>135</v>
      </c>
      <c r="B22" s="370">
        <v>9126</v>
      </c>
      <c r="C22" s="370" t="s">
        <v>610</v>
      </c>
      <c r="D22" s="371" t="s">
        <v>610</v>
      </c>
      <c r="E22" s="371" t="s">
        <v>610</v>
      </c>
      <c r="F22" s="386">
        <v>16319</v>
      </c>
      <c r="G22" s="371" t="s">
        <v>610</v>
      </c>
      <c r="H22" s="371" t="s">
        <v>610</v>
      </c>
      <c r="I22" s="371" t="s">
        <v>610</v>
      </c>
      <c r="J22" s="370">
        <v>533</v>
      </c>
      <c r="K22" s="371" t="s">
        <v>610</v>
      </c>
      <c r="L22" s="371" t="s">
        <v>610</v>
      </c>
      <c r="M22" s="371" t="s">
        <v>610</v>
      </c>
      <c r="N22" s="385"/>
      <c r="O22" s="245" t="s">
        <v>134</v>
      </c>
      <c r="P22" s="244" t="s">
        <v>133</v>
      </c>
      <c r="Q22" s="378"/>
    </row>
    <row r="23" spans="1:17" s="62" customFormat="1" ht="12.75" customHeight="1">
      <c r="A23" s="351" t="s">
        <v>132</v>
      </c>
      <c r="B23" s="371" t="s">
        <v>610</v>
      </c>
      <c r="C23" s="370">
        <v>0</v>
      </c>
      <c r="D23" s="371" t="s">
        <v>610</v>
      </c>
      <c r="E23" s="371" t="s">
        <v>610</v>
      </c>
      <c r="F23" s="371" t="s">
        <v>610</v>
      </c>
      <c r="G23" s="370">
        <v>0</v>
      </c>
      <c r="H23" s="371" t="s">
        <v>610</v>
      </c>
      <c r="I23" s="371" t="s">
        <v>610</v>
      </c>
      <c r="J23" s="371" t="s">
        <v>610</v>
      </c>
      <c r="K23" s="386">
        <v>0</v>
      </c>
      <c r="L23" s="371" t="s">
        <v>610</v>
      </c>
      <c r="M23" s="386" t="s">
        <v>610</v>
      </c>
      <c r="N23" s="385"/>
      <c r="O23" s="245" t="s">
        <v>131</v>
      </c>
      <c r="P23" s="244" t="s">
        <v>130</v>
      </c>
      <c r="Q23" s="378"/>
    </row>
    <row r="24" spans="1:17" s="62" customFormat="1" ht="12.75" customHeight="1">
      <c r="A24" s="351" t="s">
        <v>129</v>
      </c>
      <c r="B24" s="370">
        <v>10928</v>
      </c>
      <c r="C24" s="370" t="s">
        <v>610</v>
      </c>
      <c r="D24" s="371" t="s">
        <v>610</v>
      </c>
      <c r="E24" s="370">
        <v>6710</v>
      </c>
      <c r="F24" s="386">
        <v>21805</v>
      </c>
      <c r="G24" s="371" t="s">
        <v>610</v>
      </c>
      <c r="H24" s="371" t="s">
        <v>610</v>
      </c>
      <c r="I24" s="370">
        <v>10795</v>
      </c>
      <c r="J24" s="370">
        <v>514</v>
      </c>
      <c r="K24" s="371" t="s">
        <v>610</v>
      </c>
      <c r="L24" s="371" t="s">
        <v>610</v>
      </c>
      <c r="M24" s="386">
        <v>267</v>
      </c>
      <c r="N24" s="385"/>
      <c r="O24" s="245" t="s">
        <v>128</v>
      </c>
      <c r="P24" s="244" t="s">
        <v>127</v>
      </c>
      <c r="Q24" s="378"/>
    </row>
    <row r="25" spans="1:17" s="62" customFormat="1" ht="12.75" customHeight="1">
      <c r="A25" s="351" t="s">
        <v>126</v>
      </c>
      <c r="B25" s="370">
        <v>13304</v>
      </c>
      <c r="C25" s="370" t="s">
        <v>610</v>
      </c>
      <c r="D25" s="371" t="s">
        <v>610</v>
      </c>
      <c r="E25" s="370">
        <v>3700</v>
      </c>
      <c r="F25" s="386">
        <v>22789</v>
      </c>
      <c r="G25" s="371" t="s">
        <v>610</v>
      </c>
      <c r="H25" s="371" t="s">
        <v>610</v>
      </c>
      <c r="I25" s="370">
        <v>6623</v>
      </c>
      <c r="J25" s="370">
        <v>766</v>
      </c>
      <c r="K25" s="371" t="s">
        <v>610</v>
      </c>
      <c r="L25" s="371" t="s">
        <v>610</v>
      </c>
      <c r="M25" s="386">
        <v>144</v>
      </c>
      <c r="N25" s="385"/>
      <c r="O25" s="245" t="s">
        <v>125</v>
      </c>
      <c r="P25" s="244" t="s">
        <v>124</v>
      </c>
      <c r="Q25" s="378"/>
    </row>
    <row r="26" spans="1:17" s="62" customFormat="1" ht="12.75" customHeight="1">
      <c r="A26" s="351" t="s">
        <v>123</v>
      </c>
      <c r="B26" s="370">
        <v>15468</v>
      </c>
      <c r="C26" s="370">
        <v>13500</v>
      </c>
      <c r="D26" s="371" t="s">
        <v>610</v>
      </c>
      <c r="E26" s="371" t="s">
        <v>610</v>
      </c>
      <c r="F26" s="386">
        <v>25104</v>
      </c>
      <c r="G26" s="370">
        <v>22460</v>
      </c>
      <c r="H26" s="371" t="s">
        <v>610</v>
      </c>
      <c r="I26" s="371" t="s">
        <v>610</v>
      </c>
      <c r="J26" s="370">
        <v>435</v>
      </c>
      <c r="K26" s="386">
        <v>380</v>
      </c>
      <c r="L26" s="371" t="s">
        <v>610</v>
      </c>
      <c r="M26" s="371" t="s">
        <v>610</v>
      </c>
      <c r="N26" s="385"/>
      <c r="O26" s="245" t="s">
        <v>122</v>
      </c>
      <c r="P26" s="244" t="s">
        <v>121</v>
      </c>
      <c r="Q26" s="378"/>
    </row>
    <row r="27" spans="1:17" s="62" customFormat="1" ht="12.75" customHeight="1">
      <c r="A27" s="351" t="s">
        <v>120</v>
      </c>
      <c r="B27" s="371" t="s">
        <v>610</v>
      </c>
      <c r="C27" s="370">
        <v>0</v>
      </c>
      <c r="D27" s="371" t="s">
        <v>610</v>
      </c>
      <c r="E27" s="371" t="s">
        <v>610</v>
      </c>
      <c r="F27" s="371" t="s">
        <v>610</v>
      </c>
      <c r="G27" s="370">
        <v>0</v>
      </c>
      <c r="H27" s="371" t="s">
        <v>610</v>
      </c>
      <c r="I27" s="371" t="s">
        <v>610</v>
      </c>
      <c r="J27" s="371" t="s">
        <v>610</v>
      </c>
      <c r="K27" s="386">
        <v>0</v>
      </c>
      <c r="L27" s="371" t="s">
        <v>610</v>
      </c>
      <c r="M27" s="371" t="s">
        <v>610</v>
      </c>
      <c r="N27" s="385"/>
      <c r="O27" s="245" t="s">
        <v>119</v>
      </c>
      <c r="P27" s="244" t="s">
        <v>118</v>
      </c>
      <c r="Q27" s="378"/>
    </row>
    <row r="28" spans="1:17" s="62" customFormat="1" ht="12.75" customHeight="1">
      <c r="A28" s="351" t="s">
        <v>117</v>
      </c>
      <c r="B28" s="370">
        <v>8857</v>
      </c>
      <c r="C28" s="370" t="s">
        <v>610</v>
      </c>
      <c r="D28" s="371" t="s">
        <v>610</v>
      </c>
      <c r="E28" s="370">
        <v>4783</v>
      </c>
      <c r="F28" s="386">
        <v>13934</v>
      </c>
      <c r="G28" s="371" t="s">
        <v>610</v>
      </c>
      <c r="H28" s="371" t="s">
        <v>610</v>
      </c>
      <c r="I28" s="370">
        <v>7855</v>
      </c>
      <c r="J28" s="370">
        <v>403</v>
      </c>
      <c r="K28" s="371" t="s">
        <v>610</v>
      </c>
      <c r="L28" s="371" t="s">
        <v>610</v>
      </c>
      <c r="M28" s="386">
        <v>230</v>
      </c>
      <c r="N28" s="385"/>
      <c r="O28" s="245" t="s">
        <v>116</v>
      </c>
      <c r="P28" s="244" t="s">
        <v>115</v>
      </c>
      <c r="Q28" s="378"/>
    </row>
    <row r="29" spans="1:17" s="62" customFormat="1" ht="12.75" customHeight="1">
      <c r="A29" s="351" t="s">
        <v>114</v>
      </c>
      <c r="B29" s="370">
        <v>10090</v>
      </c>
      <c r="C29" s="370">
        <v>0</v>
      </c>
      <c r="D29" s="371" t="s">
        <v>610</v>
      </c>
      <c r="E29" s="371" t="s">
        <v>610</v>
      </c>
      <c r="F29" s="386">
        <v>12406</v>
      </c>
      <c r="G29" s="370">
        <v>0</v>
      </c>
      <c r="H29" s="371" t="s">
        <v>610</v>
      </c>
      <c r="I29" s="371" t="s">
        <v>610</v>
      </c>
      <c r="J29" s="370">
        <v>459</v>
      </c>
      <c r="K29" s="386">
        <v>0</v>
      </c>
      <c r="L29" s="371" t="s">
        <v>610</v>
      </c>
      <c r="M29" s="371" t="s">
        <v>610</v>
      </c>
      <c r="N29" s="385"/>
      <c r="O29" s="245" t="s">
        <v>113</v>
      </c>
      <c r="P29" s="244" t="s">
        <v>112</v>
      </c>
      <c r="Q29" s="378"/>
    </row>
    <row r="30" spans="1:17" s="62" customFormat="1" ht="12.75" customHeight="1">
      <c r="A30" s="355" t="s">
        <v>111</v>
      </c>
      <c r="B30" s="373">
        <v>78876</v>
      </c>
      <c r="C30" s="373">
        <v>62558</v>
      </c>
      <c r="D30" s="373">
        <v>10983</v>
      </c>
      <c r="E30" s="373">
        <v>5335</v>
      </c>
      <c r="F30" s="387">
        <v>137952</v>
      </c>
      <c r="G30" s="373">
        <v>96156</v>
      </c>
      <c r="H30" s="373">
        <v>19660</v>
      </c>
      <c r="I30" s="373">
        <v>22136</v>
      </c>
      <c r="J30" s="373">
        <v>3926</v>
      </c>
      <c r="K30" s="387">
        <v>2924</v>
      </c>
      <c r="L30" s="387">
        <v>413</v>
      </c>
      <c r="M30" s="387">
        <v>590</v>
      </c>
      <c r="N30" s="385"/>
      <c r="O30" s="251" t="s">
        <v>110</v>
      </c>
      <c r="P30" s="250" t="s">
        <v>55</v>
      </c>
      <c r="Q30" s="378"/>
    </row>
    <row r="31" spans="1:17" s="62" customFormat="1" ht="12.75" customHeight="1">
      <c r="A31" s="351" t="s">
        <v>109</v>
      </c>
      <c r="B31" s="370">
        <v>11297</v>
      </c>
      <c r="C31" s="370" t="s">
        <v>610</v>
      </c>
      <c r="D31" s="371" t="s">
        <v>610</v>
      </c>
      <c r="E31" s="371" t="s">
        <v>610</v>
      </c>
      <c r="F31" s="386">
        <v>17758</v>
      </c>
      <c r="G31" s="371" t="s">
        <v>610</v>
      </c>
      <c r="H31" s="371" t="s">
        <v>610</v>
      </c>
      <c r="I31" s="371" t="s">
        <v>610</v>
      </c>
      <c r="J31" s="370">
        <v>434</v>
      </c>
      <c r="K31" s="371" t="s">
        <v>610</v>
      </c>
      <c r="L31" s="371" t="s">
        <v>610</v>
      </c>
      <c r="M31" s="371" t="s">
        <v>610</v>
      </c>
      <c r="N31" s="385"/>
      <c r="O31" s="245" t="s">
        <v>108</v>
      </c>
      <c r="P31" s="256">
        <v>1403</v>
      </c>
      <c r="Q31" s="378"/>
    </row>
    <row r="32" spans="1:17" s="62" customFormat="1" ht="12.75" customHeight="1">
      <c r="A32" s="351" t="s">
        <v>107</v>
      </c>
      <c r="B32" s="371" t="s">
        <v>610</v>
      </c>
      <c r="C32" s="370">
        <v>0</v>
      </c>
      <c r="D32" s="371" t="s">
        <v>610</v>
      </c>
      <c r="E32" s="370">
        <v>0</v>
      </c>
      <c r="F32" s="371" t="s">
        <v>610</v>
      </c>
      <c r="G32" s="370">
        <v>0</v>
      </c>
      <c r="H32" s="371" t="s">
        <v>610</v>
      </c>
      <c r="I32" s="370">
        <v>0</v>
      </c>
      <c r="J32" s="371" t="s">
        <v>610</v>
      </c>
      <c r="K32" s="386">
        <v>0</v>
      </c>
      <c r="L32" s="371" t="s">
        <v>610</v>
      </c>
      <c r="M32" s="386">
        <v>0</v>
      </c>
      <c r="N32" s="385"/>
      <c r="O32" s="245" t="s">
        <v>106</v>
      </c>
      <c r="P32" s="256">
        <v>1404</v>
      </c>
      <c r="Q32" s="378"/>
    </row>
    <row r="33" spans="1:17" s="62" customFormat="1" ht="12.75" customHeight="1">
      <c r="A33" s="351" t="s">
        <v>105</v>
      </c>
      <c r="B33" s="370">
        <v>5049</v>
      </c>
      <c r="C33" s="370" t="s">
        <v>610</v>
      </c>
      <c r="D33" s="371" t="s">
        <v>610</v>
      </c>
      <c r="E33" s="370" t="s">
        <v>610</v>
      </c>
      <c r="F33" s="386">
        <v>8560</v>
      </c>
      <c r="G33" s="371" t="s">
        <v>610</v>
      </c>
      <c r="H33" s="371" t="s">
        <v>610</v>
      </c>
      <c r="I33" s="370" t="s">
        <v>610</v>
      </c>
      <c r="J33" s="370">
        <v>277</v>
      </c>
      <c r="K33" s="371" t="s">
        <v>610</v>
      </c>
      <c r="L33" s="371" t="s">
        <v>610</v>
      </c>
      <c r="M33" s="386" t="s">
        <v>610</v>
      </c>
      <c r="N33" s="385"/>
      <c r="O33" s="245" t="s">
        <v>104</v>
      </c>
      <c r="P33" s="256">
        <v>1103</v>
      </c>
      <c r="Q33" s="378"/>
    </row>
    <row r="34" spans="1:17" s="62" customFormat="1" ht="12.75" customHeight="1">
      <c r="A34" s="351" t="s">
        <v>103</v>
      </c>
      <c r="B34" s="370">
        <v>8965</v>
      </c>
      <c r="C34" s="370" t="s">
        <v>610</v>
      </c>
      <c r="D34" s="371" t="s">
        <v>610</v>
      </c>
      <c r="E34" s="370">
        <v>0</v>
      </c>
      <c r="F34" s="386">
        <v>14169</v>
      </c>
      <c r="G34" s="371" t="s">
        <v>610</v>
      </c>
      <c r="H34" s="371" t="s">
        <v>610</v>
      </c>
      <c r="I34" s="370">
        <v>0</v>
      </c>
      <c r="J34" s="370">
        <v>420</v>
      </c>
      <c r="K34" s="371" t="s">
        <v>610</v>
      </c>
      <c r="L34" s="371" t="s">
        <v>610</v>
      </c>
      <c r="M34" s="386">
        <v>0</v>
      </c>
      <c r="N34" s="385"/>
      <c r="O34" s="245" t="s">
        <v>102</v>
      </c>
      <c r="P34" s="256">
        <v>1405</v>
      </c>
      <c r="Q34" s="378"/>
    </row>
    <row r="35" spans="1:17" s="62" customFormat="1" ht="12.75" customHeight="1">
      <c r="A35" s="351" t="s">
        <v>101</v>
      </c>
      <c r="B35" s="371" t="s">
        <v>610</v>
      </c>
      <c r="C35" s="370" t="s">
        <v>610</v>
      </c>
      <c r="D35" s="370">
        <v>0</v>
      </c>
      <c r="E35" s="370">
        <v>0</v>
      </c>
      <c r="F35" s="371" t="s">
        <v>610</v>
      </c>
      <c r="G35" s="371" t="s">
        <v>610</v>
      </c>
      <c r="H35" s="370">
        <v>0</v>
      </c>
      <c r="I35" s="370">
        <v>0</v>
      </c>
      <c r="J35" s="371" t="s">
        <v>610</v>
      </c>
      <c r="K35" s="371" t="s">
        <v>610</v>
      </c>
      <c r="L35" s="386">
        <v>0</v>
      </c>
      <c r="M35" s="386">
        <v>0</v>
      </c>
      <c r="N35" s="385"/>
      <c r="O35" s="245" t="s">
        <v>100</v>
      </c>
      <c r="P35" s="256">
        <v>1406</v>
      </c>
      <c r="Q35" s="378"/>
    </row>
    <row r="36" spans="1:17" s="62" customFormat="1" ht="12.75" customHeight="1">
      <c r="A36" s="351" t="s">
        <v>99</v>
      </c>
      <c r="B36" s="371">
        <v>401</v>
      </c>
      <c r="C36" s="370">
        <v>0</v>
      </c>
      <c r="D36" s="370">
        <v>0</v>
      </c>
      <c r="E36" s="371">
        <v>401</v>
      </c>
      <c r="F36" s="371">
        <v>3068</v>
      </c>
      <c r="G36" s="370">
        <v>0</v>
      </c>
      <c r="H36" s="370">
        <v>0</v>
      </c>
      <c r="I36" s="371">
        <v>3068</v>
      </c>
      <c r="J36" s="371">
        <v>67</v>
      </c>
      <c r="K36" s="386">
        <v>0</v>
      </c>
      <c r="L36" s="386">
        <v>0</v>
      </c>
      <c r="M36" s="371">
        <v>67</v>
      </c>
      <c r="N36" s="385"/>
      <c r="O36" s="245" t="s">
        <v>98</v>
      </c>
      <c r="P36" s="256">
        <v>1407</v>
      </c>
      <c r="Q36" s="378"/>
    </row>
    <row r="37" spans="1:17" s="62" customFormat="1" ht="12.75" customHeight="1">
      <c r="A37" s="351" t="s">
        <v>97</v>
      </c>
      <c r="B37" s="370">
        <v>2849</v>
      </c>
      <c r="C37" s="370">
        <v>0</v>
      </c>
      <c r="D37" s="371" t="s">
        <v>610</v>
      </c>
      <c r="E37" s="371" t="s">
        <v>610</v>
      </c>
      <c r="F37" s="386">
        <v>5187</v>
      </c>
      <c r="G37" s="370">
        <v>0</v>
      </c>
      <c r="H37" s="371" t="s">
        <v>610</v>
      </c>
      <c r="I37" s="371" t="s">
        <v>610</v>
      </c>
      <c r="J37" s="370">
        <v>147</v>
      </c>
      <c r="K37" s="386">
        <v>0</v>
      </c>
      <c r="L37" s="371" t="s">
        <v>610</v>
      </c>
      <c r="M37" s="371" t="s">
        <v>610</v>
      </c>
      <c r="N37" s="385"/>
      <c r="O37" s="245" t="s">
        <v>96</v>
      </c>
      <c r="P37" s="256">
        <v>1409</v>
      </c>
      <c r="Q37" s="378"/>
    </row>
    <row r="38" spans="1:17" s="62" customFormat="1" ht="12.75" customHeight="1">
      <c r="A38" s="351" t="s">
        <v>95</v>
      </c>
      <c r="B38" s="370">
        <v>5738</v>
      </c>
      <c r="C38" s="370" t="s">
        <v>610</v>
      </c>
      <c r="D38" s="371" t="s">
        <v>610</v>
      </c>
      <c r="E38" s="371">
        <v>1460</v>
      </c>
      <c r="F38" s="386">
        <v>11230</v>
      </c>
      <c r="G38" s="371" t="s">
        <v>610</v>
      </c>
      <c r="H38" s="371" t="s">
        <v>610</v>
      </c>
      <c r="I38" s="371">
        <v>3991</v>
      </c>
      <c r="J38" s="370">
        <v>436</v>
      </c>
      <c r="K38" s="371" t="s">
        <v>610</v>
      </c>
      <c r="L38" s="371" t="s">
        <v>610</v>
      </c>
      <c r="M38" s="371">
        <v>87</v>
      </c>
      <c r="N38" s="385"/>
      <c r="O38" s="245" t="s">
        <v>94</v>
      </c>
      <c r="P38" s="256">
        <v>1412</v>
      </c>
      <c r="Q38" s="378"/>
    </row>
    <row r="39" spans="1:17" s="62" customFormat="1" ht="12.75" customHeight="1">
      <c r="A39" s="351" t="s">
        <v>93</v>
      </c>
      <c r="B39" s="370">
        <v>7800</v>
      </c>
      <c r="C39" s="370" t="s">
        <v>610</v>
      </c>
      <c r="D39" s="370">
        <v>0</v>
      </c>
      <c r="E39" s="371" t="s">
        <v>610</v>
      </c>
      <c r="F39" s="386">
        <v>11522</v>
      </c>
      <c r="G39" s="371" t="s">
        <v>610</v>
      </c>
      <c r="H39" s="370">
        <v>0</v>
      </c>
      <c r="I39" s="371" t="s">
        <v>610</v>
      </c>
      <c r="J39" s="370">
        <v>256</v>
      </c>
      <c r="K39" s="371" t="s">
        <v>610</v>
      </c>
      <c r="L39" s="386">
        <v>0</v>
      </c>
      <c r="M39" s="371" t="s">
        <v>610</v>
      </c>
      <c r="N39" s="385"/>
      <c r="O39" s="245" t="s">
        <v>92</v>
      </c>
      <c r="P39" s="256">
        <v>1414</v>
      </c>
      <c r="Q39" s="378"/>
    </row>
    <row r="40" spans="1:17" s="62" customFormat="1" ht="12.75" customHeight="1">
      <c r="A40" s="351" t="s">
        <v>91</v>
      </c>
      <c r="B40" s="371" t="s">
        <v>610</v>
      </c>
      <c r="C40" s="370">
        <v>0</v>
      </c>
      <c r="D40" s="371" t="s">
        <v>610</v>
      </c>
      <c r="E40" s="371" t="s">
        <v>610</v>
      </c>
      <c r="F40" s="371" t="s">
        <v>610</v>
      </c>
      <c r="G40" s="370">
        <v>0</v>
      </c>
      <c r="H40" s="371" t="s">
        <v>610</v>
      </c>
      <c r="I40" s="371" t="s">
        <v>610</v>
      </c>
      <c r="J40" s="371" t="s">
        <v>610</v>
      </c>
      <c r="K40" s="386">
        <v>0</v>
      </c>
      <c r="L40" s="371" t="s">
        <v>610</v>
      </c>
      <c r="M40" s="371" t="s">
        <v>610</v>
      </c>
      <c r="N40" s="385"/>
      <c r="O40" s="245" t="s">
        <v>90</v>
      </c>
      <c r="P40" s="256">
        <v>1415</v>
      </c>
      <c r="Q40" s="378"/>
    </row>
    <row r="41" spans="1:17" s="62" customFormat="1" ht="12.75" customHeight="1">
      <c r="A41" s="351" t="s">
        <v>89</v>
      </c>
      <c r="B41" s="370">
        <v>31473</v>
      </c>
      <c r="C41" s="370" t="s">
        <v>641</v>
      </c>
      <c r="D41" s="370" t="s">
        <v>641</v>
      </c>
      <c r="E41" s="370">
        <v>504</v>
      </c>
      <c r="F41" s="386">
        <v>57444</v>
      </c>
      <c r="G41" s="370" t="s">
        <v>641</v>
      </c>
      <c r="H41" s="370" t="s">
        <v>641</v>
      </c>
      <c r="I41" s="370">
        <v>6381</v>
      </c>
      <c r="J41" s="370">
        <v>1669</v>
      </c>
      <c r="K41" s="371" t="s">
        <v>610</v>
      </c>
      <c r="L41" s="371" t="s">
        <v>610</v>
      </c>
      <c r="M41" s="386">
        <v>176</v>
      </c>
      <c r="N41" s="385"/>
      <c r="O41" s="245" t="s">
        <v>88</v>
      </c>
      <c r="P41" s="256">
        <v>1416</v>
      </c>
      <c r="Q41" s="378"/>
    </row>
    <row r="42" spans="1:17" s="62" customFormat="1" ht="12.75" customHeight="1">
      <c r="A42" s="355" t="s">
        <v>87</v>
      </c>
      <c r="B42" s="373">
        <v>159421</v>
      </c>
      <c r="C42" s="373">
        <v>115778</v>
      </c>
      <c r="D42" s="373">
        <v>13551</v>
      </c>
      <c r="E42" s="373">
        <v>30092</v>
      </c>
      <c r="F42" s="387">
        <v>274683</v>
      </c>
      <c r="G42" s="373">
        <v>192305</v>
      </c>
      <c r="H42" s="373">
        <v>20296</v>
      </c>
      <c r="I42" s="373">
        <v>62082</v>
      </c>
      <c r="J42" s="373">
        <v>8730</v>
      </c>
      <c r="K42" s="387">
        <v>6301</v>
      </c>
      <c r="L42" s="387">
        <v>527</v>
      </c>
      <c r="M42" s="387">
        <v>1902</v>
      </c>
      <c r="N42" s="385"/>
      <c r="O42" s="251">
        <v>1860000</v>
      </c>
      <c r="P42" s="250" t="s">
        <v>55</v>
      </c>
      <c r="Q42" s="378"/>
    </row>
    <row r="43" spans="1:17" s="62" customFormat="1" ht="12.75" customHeight="1">
      <c r="A43" s="351" t="s">
        <v>86</v>
      </c>
      <c r="B43" s="370">
        <v>8043</v>
      </c>
      <c r="C43" s="370" t="s">
        <v>610</v>
      </c>
      <c r="D43" s="371" t="s">
        <v>610</v>
      </c>
      <c r="E43" s="371" t="s">
        <v>610</v>
      </c>
      <c r="F43" s="386">
        <v>13287</v>
      </c>
      <c r="G43" s="371" t="s">
        <v>610</v>
      </c>
      <c r="H43" s="371" t="s">
        <v>610</v>
      </c>
      <c r="I43" s="371" t="s">
        <v>610</v>
      </c>
      <c r="J43" s="370">
        <v>338</v>
      </c>
      <c r="K43" s="371" t="s">
        <v>610</v>
      </c>
      <c r="L43" s="371" t="s">
        <v>610</v>
      </c>
      <c r="M43" s="371" t="s">
        <v>610</v>
      </c>
      <c r="N43" s="385"/>
      <c r="O43" s="245" t="s">
        <v>85</v>
      </c>
      <c r="P43" s="256">
        <v>1201</v>
      </c>
      <c r="Q43" s="378"/>
    </row>
    <row r="44" spans="1:17" s="62" customFormat="1" ht="12.75" customHeight="1">
      <c r="A44" s="351" t="s">
        <v>84</v>
      </c>
      <c r="B44" s="371">
        <v>2473</v>
      </c>
      <c r="C44" s="370" t="s">
        <v>610</v>
      </c>
      <c r="D44" s="370">
        <v>0</v>
      </c>
      <c r="E44" s="371" t="s">
        <v>610</v>
      </c>
      <c r="F44" s="371">
        <v>5265</v>
      </c>
      <c r="G44" s="371" t="s">
        <v>610</v>
      </c>
      <c r="H44" s="370">
        <v>0</v>
      </c>
      <c r="I44" s="371" t="s">
        <v>610</v>
      </c>
      <c r="J44" s="371">
        <v>242</v>
      </c>
      <c r="K44" s="371" t="s">
        <v>610</v>
      </c>
      <c r="L44" s="386">
        <v>0</v>
      </c>
      <c r="M44" s="371" t="s">
        <v>610</v>
      </c>
      <c r="N44" s="385"/>
      <c r="O44" s="245" t="s">
        <v>83</v>
      </c>
      <c r="P44" s="256">
        <v>1202</v>
      </c>
      <c r="Q44" s="378"/>
    </row>
    <row r="45" spans="1:17" s="62" customFormat="1" ht="12.75" customHeight="1">
      <c r="A45" s="351" t="s">
        <v>82</v>
      </c>
      <c r="B45" s="370">
        <v>5779</v>
      </c>
      <c r="C45" s="370" t="s">
        <v>610</v>
      </c>
      <c r="D45" s="371" t="s">
        <v>610</v>
      </c>
      <c r="E45" s="371" t="s">
        <v>610</v>
      </c>
      <c r="F45" s="386">
        <v>14170</v>
      </c>
      <c r="G45" s="371" t="s">
        <v>610</v>
      </c>
      <c r="H45" s="371" t="s">
        <v>610</v>
      </c>
      <c r="I45" s="371" t="s">
        <v>610</v>
      </c>
      <c r="J45" s="370">
        <v>818</v>
      </c>
      <c r="K45" s="371" t="s">
        <v>610</v>
      </c>
      <c r="L45" s="371" t="s">
        <v>610</v>
      </c>
      <c r="M45" s="371" t="s">
        <v>610</v>
      </c>
      <c r="N45" s="385"/>
      <c r="O45" s="245" t="s">
        <v>81</v>
      </c>
      <c r="P45" s="256">
        <v>1203</v>
      </c>
      <c r="Q45" s="378"/>
    </row>
    <row r="46" spans="1:17" s="62" customFormat="1" ht="12.75" customHeight="1">
      <c r="A46" s="351" t="s">
        <v>80</v>
      </c>
      <c r="B46" s="370">
        <v>3449</v>
      </c>
      <c r="C46" s="370" t="s">
        <v>610</v>
      </c>
      <c r="D46" s="371" t="s">
        <v>610</v>
      </c>
      <c r="E46" s="371" t="s">
        <v>610</v>
      </c>
      <c r="F46" s="386">
        <v>6173</v>
      </c>
      <c r="G46" s="371" t="s">
        <v>610</v>
      </c>
      <c r="H46" s="371" t="s">
        <v>610</v>
      </c>
      <c r="I46" s="371" t="s">
        <v>610</v>
      </c>
      <c r="J46" s="370">
        <v>214</v>
      </c>
      <c r="K46" s="371" t="s">
        <v>610</v>
      </c>
      <c r="L46" s="371" t="s">
        <v>610</v>
      </c>
      <c r="M46" s="371" t="s">
        <v>610</v>
      </c>
      <c r="N46" s="385"/>
      <c r="O46" s="245" t="s">
        <v>79</v>
      </c>
      <c r="P46" s="256">
        <v>1204</v>
      </c>
      <c r="Q46" s="378"/>
    </row>
    <row r="47" spans="1:17" s="62" customFormat="1" ht="12.75" customHeight="1">
      <c r="A47" s="351" t="s">
        <v>78</v>
      </c>
      <c r="B47" s="370">
        <v>18830</v>
      </c>
      <c r="C47" s="370">
        <v>15906</v>
      </c>
      <c r="D47" s="371">
        <v>0</v>
      </c>
      <c r="E47" s="370">
        <v>2924</v>
      </c>
      <c r="F47" s="386">
        <v>35361</v>
      </c>
      <c r="G47" s="371">
        <v>28773</v>
      </c>
      <c r="H47" s="371">
        <v>0</v>
      </c>
      <c r="I47" s="370">
        <v>6588</v>
      </c>
      <c r="J47" s="370">
        <v>697</v>
      </c>
      <c r="K47" s="371">
        <v>547</v>
      </c>
      <c r="L47" s="371">
        <v>0</v>
      </c>
      <c r="M47" s="386">
        <v>150</v>
      </c>
      <c r="N47" s="385"/>
      <c r="O47" s="245" t="s">
        <v>77</v>
      </c>
      <c r="P47" s="256">
        <v>1205</v>
      </c>
      <c r="Q47" s="378"/>
    </row>
    <row r="48" spans="1:17" s="62" customFormat="1" ht="12.75" customHeight="1">
      <c r="A48" s="351" t="s">
        <v>76</v>
      </c>
      <c r="B48" s="370">
        <v>7164</v>
      </c>
      <c r="C48" s="370" t="s">
        <v>610</v>
      </c>
      <c r="D48" s="370">
        <v>0</v>
      </c>
      <c r="E48" s="371" t="s">
        <v>610</v>
      </c>
      <c r="F48" s="386">
        <v>10783</v>
      </c>
      <c r="G48" s="371" t="s">
        <v>610</v>
      </c>
      <c r="H48" s="370">
        <v>0</v>
      </c>
      <c r="I48" s="371" t="s">
        <v>610</v>
      </c>
      <c r="J48" s="370">
        <v>491</v>
      </c>
      <c r="K48" s="371" t="s">
        <v>610</v>
      </c>
      <c r="L48" s="386">
        <v>0</v>
      </c>
      <c r="M48" s="371" t="s">
        <v>610</v>
      </c>
      <c r="N48" s="385"/>
      <c r="O48" s="245" t="s">
        <v>75</v>
      </c>
      <c r="P48" s="256">
        <v>1206</v>
      </c>
      <c r="Q48" s="378"/>
    </row>
    <row r="49" spans="1:17" s="62" customFormat="1" ht="12.75" customHeight="1">
      <c r="A49" s="351" t="s">
        <v>74</v>
      </c>
      <c r="B49" s="370">
        <v>39161</v>
      </c>
      <c r="C49" s="370">
        <v>31518</v>
      </c>
      <c r="D49" s="370">
        <v>3111</v>
      </c>
      <c r="E49" s="370">
        <v>4532</v>
      </c>
      <c r="F49" s="386">
        <v>55729</v>
      </c>
      <c r="G49" s="370">
        <v>43219</v>
      </c>
      <c r="H49" s="370">
        <v>4353</v>
      </c>
      <c r="I49" s="370">
        <v>8157</v>
      </c>
      <c r="J49" s="370">
        <v>1715</v>
      </c>
      <c r="K49" s="386">
        <v>1249</v>
      </c>
      <c r="L49" s="386">
        <v>147</v>
      </c>
      <c r="M49" s="386">
        <v>319</v>
      </c>
      <c r="N49" s="385"/>
      <c r="O49" s="245" t="s">
        <v>73</v>
      </c>
      <c r="P49" s="256">
        <v>1207</v>
      </c>
      <c r="Q49" s="378"/>
    </row>
    <row r="50" spans="1:17" s="62" customFormat="1" ht="12.75" customHeight="1">
      <c r="A50" s="351" t="s">
        <v>72</v>
      </c>
      <c r="B50" s="370">
        <v>781</v>
      </c>
      <c r="C50" s="370">
        <v>0</v>
      </c>
      <c r="D50" s="370">
        <v>0</v>
      </c>
      <c r="E50" s="370">
        <v>781</v>
      </c>
      <c r="F50" s="386">
        <v>3281</v>
      </c>
      <c r="G50" s="370">
        <v>0</v>
      </c>
      <c r="H50" s="370">
        <v>0</v>
      </c>
      <c r="I50" s="370">
        <v>3281</v>
      </c>
      <c r="J50" s="370">
        <v>119</v>
      </c>
      <c r="K50" s="386">
        <v>0</v>
      </c>
      <c r="L50" s="386">
        <v>0</v>
      </c>
      <c r="M50" s="386">
        <v>119</v>
      </c>
      <c r="N50" s="385"/>
      <c r="O50" s="245" t="s">
        <v>71</v>
      </c>
      <c r="P50" s="256">
        <v>1208</v>
      </c>
      <c r="Q50" s="378"/>
    </row>
    <row r="51" spans="1:17" s="62" customFormat="1" ht="12.75" customHeight="1">
      <c r="A51" s="351" t="s">
        <v>70</v>
      </c>
      <c r="B51" s="371">
        <v>1540</v>
      </c>
      <c r="C51" s="370">
        <v>0</v>
      </c>
      <c r="D51" s="370">
        <v>0</v>
      </c>
      <c r="E51" s="371">
        <v>1540</v>
      </c>
      <c r="F51" s="371">
        <v>3021</v>
      </c>
      <c r="G51" s="370">
        <v>0</v>
      </c>
      <c r="H51" s="370">
        <v>0</v>
      </c>
      <c r="I51" s="371">
        <v>3021</v>
      </c>
      <c r="J51" s="371">
        <v>109</v>
      </c>
      <c r="K51" s="386">
        <v>0</v>
      </c>
      <c r="L51" s="386">
        <v>0</v>
      </c>
      <c r="M51" s="371">
        <v>109</v>
      </c>
      <c r="N51" s="385"/>
      <c r="O51" s="245" t="s">
        <v>69</v>
      </c>
      <c r="P51" s="256">
        <v>1209</v>
      </c>
      <c r="Q51" s="378"/>
    </row>
    <row r="52" spans="1:17" s="62" customFormat="1" ht="12.75" customHeight="1">
      <c r="A52" s="351" t="s">
        <v>68</v>
      </c>
      <c r="B52" s="370">
        <v>21379</v>
      </c>
      <c r="C52" s="370" t="s">
        <v>610</v>
      </c>
      <c r="D52" s="371" t="s">
        <v>610</v>
      </c>
      <c r="E52" s="370">
        <v>7086</v>
      </c>
      <c r="F52" s="386">
        <v>32711</v>
      </c>
      <c r="G52" s="371" t="s">
        <v>610</v>
      </c>
      <c r="H52" s="371" t="s">
        <v>610</v>
      </c>
      <c r="I52" s="370">
        <v>12866</v>
      </c>
      <c r="J52" s="370">
        <v>993</v>
      </c>
      <c r="K52" s="371" t="s">
        <v>610</v>
      </c>
      <c r="L52" s="371" t="s">
        <v>610</v>
      </c>
      <c r="M52" s="386">
        <v>359</v>
      </c>
      <c r="N52" s="385"/>
      <c r="O52" s="245" t="s">
        <v>67</v>
      </c>
      <c r="P52" s="256">
        <v>1210</v>
      </c>
      <c r="Q52" s="378"/>
    </row>
    <row r="53" spans="1:17" s="62" customFormat="1" ht="12.75" customHeight="1">
      <c r="A53" s="351" t="s">
        <v>66</v>
      </c>
      <c r="B53" s="371" t="s">
        <v>610</v>
      </c>
      <c r="C53" s="370">
        <v>0</v>
      </c>
      <c r="D53" s="370">
        <v>0</v>
      </c>
      <c r="E53" s="371" t="s">
        <v>610</v>
      </c>
      <c r="F53" s="371" t="s">
        <v>610</v>
      </c>
      <c r="G53" s="371">
        <v>0</v>
      </c>
      <c r="H53" s="370">
        <v>0</v>
      </c>
      <c r="I53" s="371" t="s">
        <v>610</v>
      </c>
      <c r="J53" s="371" t="s">
        <v>610</v>
      </c>
      <c r="K53" s="371">
        <v>0</v>
      </c>
      <c r="L53" s="386">
        <v>0</v>
      </c>
      <c r="M53" s="371" t="s">
        <v>610</v>
      </c>
      <c r="N53" s="385"/>
      <c r="O53" s="245" t="s">
        <v>65</v>
      </c>
      <c r="P53" s="256">
        <v>1211</v>
      </c>
      <c r="Q53" s="378"/>
    </row>
    <row r="54" spans="1:17" s="62" customFormat="1" ht="12.75" customHeight="1">
      <c r="A54" s="351" t="s">
        <v>64</v>
      </c>
      <c r="B54" s="371">
        <v>10265</v>
      </c>
      <c r="C54" s="370" t="s">
        <v>610</v>
      </c>
      <c r="D54" s="370" t="s">
        <v>610</v>
      </c>
      <c r="E54" s="371" t="s">
        <v>610</v>
      </c>
      <c r="F54" s="371">
        <v>18295</v>
      </c>
      <c r="G54" s="371" t="s">
        <v>610</v>
      </c>
      <c r="H54" s="370" t="s">
        <v>610</v>
      </c>
      <c r="I54" s="371" t="s">
        <v>610</v>
      </c>
      <c r="J54" s="371">
        <v>456</v>
      </c>
      <c r="K54" s="371" t="s">
        <v>610</v>
      </c>
      <c r="L54" s="386" t="s">
        <v>610</v>
      </c>
      <c r="M54" s="371" t="s">
        <v>610</v>
      </c>
      <c r="N54" s="385"/>
      <c r="O54" s="245" t="s">
        <v>63</v>
      </c>
      <c r="P54" s="256">
        <v>1212</v>
      </c>
      <c r="Q54" s="378"/>
    </row>
    <row r="55" spans="1:17" s="62" customFormat="1" ht="12.75" customHeight="1">
      <c r="A55" s="351" t="s">
        <v>62</v>
      </c>
      <c r="B55" s="370">
        <v>20729</v>
      </c>
      <c r="C55" s="370" t="s">
        <v>610</v>
      </c>
      <c r="D55" s="370">
        <v>0</v>
      </c>
      <c r="E55" s="371" t="s">
        <v>610</v>
      </c>
      <c r="F55" s="386">
        <v>43820</v>
      </c>
      <c r="G55" s="371" t="s">
        <v>610</v>
      </c>
      <c r="H55" s="370">
        <v>0</v>
      </c>
      <c r="I55" s="371" t="s">
        <v>610</v>
      </c>
      <c r="J55" s="370">
        <v>1576</v>
      </c>
      <c r="K55" s="371" t="s">
        <v>610</v>
      </c>
      <c r="L55" s="386">
        <v>0</v>
      </c>
      <c r="M55" s="371" t="s">
        <v>610</v>
      </c>
      <c r="N55" s="385"/>
      <c r="O55" s="245" t="s">
        <v>61</v>
      </c>
      <c r="P55" s="256">
        <v>1213</v>
      </c>
      <c r="Q55" s="378"/>
    </row>
    <row r="56" spans="1:17" s="62" customFormat="1" ht="12.75" customHeight="1">
      <c r="A56" s="351" t="s">
        <v>60</v>
      </c>
      <c r="B56" s="370">
        <v>15420</v>
      </c>
      <c r="C56" s="370" t="s">
        <v>610</v>
      </c>
      <c r="D56" s="371" t="s">
        <v>610</v>
      </c>
      <c r="E56" s="370">
        <v>4771</v>
      </c>
      <c r="F56" s="386">
        <v>25545</v>
      </c>
      <c r="G56" s="371" t="s">
        <v>610</v>
      </c>
      <c r="H56" s="371" t="s">
        <v>610</v>
      </c>
      <c r="I56" s="370">
        <v>9841</v>
      </c>
      <c r="J56" s="370">
        <v>618</v>
      </c>
      <c r="K56" s="371" t="s">
        <v>610</v>
      </c>
      <c r="L56" s="371" t="s">
        <v>610</v>
      </c>
      <c r="M56" s="386">
        <v>236</v>
      </c>
      <c r="N56" s="385"/>
      <c r="O56" s="245" t="s">
        <v>59</v>
      </c>
      <c r="P56" s="256">
        <v>1214</v>
      </c>
      <c r="Q56" s="378"/>
    </row>
    <row r="57" spans="1:17" s="62" customFormat="1" ht="12.75" customHeight="1">
      <c r="A57" s="351" t="s">
        <v>58</v>
      </c>
      <c r="B57" s="371" t="s">
        <v>610</v>
      </c>
      <c r="C57" s="370">
        <v>0</v>
      </c>
      <c r="D57" s="370" t="s">
        <v>610</v>
      </c>
      <c r="E57" s="371" t="s">
        <v>610</v>
      </c>
      <c r="F57" s="371" t="s">
        <v>610</v>
      </c>
      <c r="G57" s="370">
        <v>0</v>
      </c>
      <c r="H57" s="370" t="s">
        <v>610</v>
      </c>
      <c r="I57" s="371" t="s">
        <v>610</v>
      </c>
      <c r="J57" s="371" t="s">
        <v>610</v>
      </c>
      <c r="K57" s="386">
        <v>0</v>
      </c>
      <c r="L57" s="386" t="s">
        <v>610</v>
      </c>
      <c r="M57" s="371" t="s">
        <v>610</v>
      </c>
      <c r="N57" s="385"/>
      <c r="O57" s="245" t="s">
        <v>57</v>
      </c>
      <c r="P57" s="256">
        <v>1215</v>
      </c>
      <c r="Q57" s="378"/>
    </row>
    <row r="58" spans="1:17" s="62" customFormat="1" ht="12.75" customHeight="1">
      <c r="A58" s="355" t="s">
        <v>56</v>
      </c>
      <c r="B58" s="373">
        <v>408642</v>
      </c>
      <c r="C58" s="373">
        <v>328203</v>
      </c>
      <c r="D58" s="373">
        <v>37404</v>
      </c>
      <c r="E58" s="373">
        <v>43035</v>
      </c>
      <c r="F58" s="387">
        <v>646812</v>
      </c>
      <c r="G58" s="373">
        <v>514358</v>
      </c>
      <c r="H58" s="373">
        <v>59964</v>
      </c>
      <c r="I58" s="373">
        <v>72490</v>
      </c>
      <c r="J58" s="373">
        <v>21490</v>
      </c>
      <c r="K58" s="387">
        <v>17656</v>
      </c>
      <c r="L58" s="387">
        <v>1411</v>
      </c>
      <c r="M58" s="387">
        <v>2423</v>
      </c>
      <c r="N58" s="385"/>
      <c r="O58" s="251">
        <v>1870000</v>
      </c>
      <c r="P58" s="250" t="s">
        <v>55</v>
      </c>
      <c r="Q58" s="378"/>
    </row>
    <row r="59" spans="1:17" s="62" customFormat="1" ht="12.75" customHeight="1">
      <c r="A59" s="351" t="s">
        <v>54</v>
      </c>
      <c r="B59" s="370">
        <v>3472</v>
      </c>
      <c r="C59" s="370">
        <v>0</v>
      </c>
      <c r="D59" s="371" t="s">
        <v>610</v>
      </c>
      <c r="E59" s="371" t="s">
        <v>610</v>
      </c>
      <c r="F59" s="386">
        <v>6047</v>
      </c>
      <c r="G59" s="370">
        <v>0</v>
      </c>
      <c r="H59" s="371" t="s">
        <v>610</v>
      </c>
      <c r="I59" s="371" t="s">
        <v>610</v>
      </c>
      <c r="J59" s="370">
        <v>148</v>
      </c>
      <c r="K59" s="386">
        <v>0</v>
      </c>
      <c r="L59" s="371" t="s">
        <v>610</v>
      </c>
      <c r="M59" s="371" t="s">
        <v>610</v>
      </c>
      <c r="N59" s="385"/>
      <c r="O59" s="245" t="s">
        <v>53</v>
      </c>
      <c r="P59" s="244" t="s">
        <v>52</v>
      </c>
      <c r="Q59" s="378"/>
    </row>
    <row r="60" spans="1:17" s="62" customFormat="1" ht="12.75" customHeight="1">
      <c r="A60" s="351" t="s">
        <v>51</v>
      </c>
      <c r="B60" s="371">
        <v>7901</v>
      </c>
      <c r="C60" s="370" t="s">
        <v>610</v>
      </c>
      <c r="D60" s="370">
        <v>0</v>
      </c>
      <c r="E60" s="371" t="s">
        <v>610</v>
      </c>
      <c r="F60" s="371">
        <v>12782</v>
      </c>
      <c r="G60" s="371" t="s">
        <v>610</v>
      </c>
      <c r="H60" s="370">
        <v>0</v>
      </c>
      <c r="I60" s="371" t="s">
        <v>610</v>
      </c>
      <c r="J60" s="371">
        <v>454</v>
      </c>
      <c r="K60" s="371" t="s">
        <v>610</v>
      </c>
      <c r="L60" s="386">
        <v>0</v>
      </c>
      <c r="M60" s="371" t="s">
        <v>610</v>
      </c>
      <c r="N60" s="385"/>
      <c r="O60" s="245" t="s">
        <v>50</v>
      </c>
      <c r="P60" s="244" t="s">
        <v>49</v>
      </c>
      <c r="Q60" s="378"/>
    </row>
    <row r="61" spans="1:17" s="62" customFormat="1" ht="12.75" customHeight="1">
      <c r="A61" s="351" t="s">
        <v>48</v>
      </c>
      <c r="B61" s="370">
        <v>2815</v>
      </c>
      <c r="C61" s="370">
        <v>0</v>
      </c>
      <c r="D61" s="371" t="s">
        <v>610</v>
      </c>
      <c r="E61" s="371" t="s">
        <v>610</v>
      </c>
      <c r="F61" s="386">
        <v>4311</v>
      </c>
      <c r="G61" s="370">
        <v>0</v>
      </c>
      <c r="H61" s="371" t="s">
        <v>610</v>
      </c>
      <c r="I61" s="371" t="s">
        <v>610</v>
      </c>
      <c r="J61" s="370">
        <v>81</v>
      </c>
      <c r="K61" s="386">
        <v>0</v>
      </c>
      <c r="L61" s="371" t="s">
        <v>610</v>
      </c>
      <c r="M61" s="371" t="s">
        <v>610</v>
      </c>
      <c r="N61" s="385"/>
      <c r="O61" s="245" t="s">
        <v>47</v>
      </c>
      <c r="P61" s="244" t="s">
        <v>46</v>
      </c>
      <c r="Q61" s="378"/>
    </row>
    <row r="62" spans="1:17" s="62" customFormat="1" ht="12.75" customHeight="1">
      <c r="A62" s="351" t="s">
        <v>45</v>
      </c>
      <c r="B62" s="370">
        <v>23037</v>
      </c>
      <c r="C62" s="370">
        <v>16039</v>
      </c>
      <c r="D62" s="370">
        <v>6453</v>
      </c>
      <c r="E62" s="370">
        <v>545</v>
      </c>
      <c r="F62" s="386">
        <v>33363</v>
      </c>
      <c r="G62" s="370">
        <v>21571</v>
      </c>
      <c r="H62" s="370">
        <v>9555</v>
      </c>
      <c r="I62" s="370">
        <v>2237</v>
      </c>
      <c r="J62" s="370">
        <v>1116</v>
      </c>
      <c r="K62" s="386">
        <v>772</v>
      </c>
      <c r="L62" s="386">
        <v>324</v>
      </c>
      <c r="M62" s="386">
        <v>20</v>
      </c>
      <c r="N62" s="385"/>
      <c r="O62" s="245" t="s">
        <v>44</v>
      </c>
      <c r="P62" s="244" t="s">
        <v>43</v>
      </c>
      <c r="Q62" s="378"/>
    </row>
    <row r="63" spans="1:17" s="62" customFormat="1" ht="12.75" customHeight="1">
      <c r="A63" s="351" t="s">
        <v>42</v>
      </c>
      <c r="B63" s="370">
        <v>292361</v>
      </c>
      <c r="C63" s="370">
        <v>269564</v>
      </c>
      <c r="D63" s="370">
        <v>14822</v>
      </c>
      <c r="E63" s="370">
        <v>7975</v>
      </c>
      <c r="F63" s="386">
        <v>458925</v>
      </c>
      <c r="G63" s="370">
        <v>423777</v>
      </c>
      <c r="H63" s="370">
        <v>24049</v>
      </c>
      <c r="I63" s="370">
        <v>11099</v>
      </c>
      <c r="J63" s="370">
        <v>14711</v>
      </c>
      <c r="K63" s="386">
        <v>13798</v>
      </c>
      <c r="L63" s="386">
        <v>537</v>
      </c>
      <c r="M63" s="386">
        <v>376</v>
      </c>
      <c r="N63" s="385"/>
      <c r="O63" s="245" t="s">
        <v>41</v>
      </c>
      <c r="P63" s="244" t="s">
        <v>40</v>
      </c>
      <c r="Q63" s="378"/>
    </row>
    <row r="64" spans="1:17" s="62" customFormat="1" ht="12.75" customHeight="1">
      <c r="A64" s="351" t="s">
        <v>39</v>
      </c>
      <c r="B64" s="370">
        <v>13567</v>
      </c>
      <c r="C64" s="370" t="s">
        <v>610</v>
      </c>
      <c r="D64" s="371" t="s">
        <v>610</v>
      </c>
      <c r="E64" s="370">
        <v>2773</v>
      </c>
      <c r="F64" s="386">
        <v>22201</v>
      </c>
      <c r="G64" s="371" t="s">
        <v>610</v>
      </c>
      <c r="H64" s="371" t="s">
        <v>610</v>
      </c>
      <c r="I64" s="370">
        <v>5059</v>
      </c>
      <c r="J64" s="370">
        <v>1398</v>
      </c>
      <c r="K64" s="371" t="s">
        <v>610</v>
      </c>
      <c r="L64" s="371" t="s">
        <v>610</v>
      </c>
      <c r="M64" s="386">
        <v>253</v>
      </c>
      <c r="N64" s="385"/>
      <c r="O64" s="245" t="s">
        <v>38</v>
      </c>
      <c r="P64" s="244" t="s">
        <v>37</v>
      </c>
      <c r="Q64" s="378"/>
    </row>
    <row r="65" spans="1:17" s="62" customFormat="1" ht="12.75" customHeight="1">
      <c r="A65" s="351" t="s">
        <v>36</v>
      </c>
      <c r="B65" s="370">
        <v>3123</v>
      </c>
      <c r="C65" s="370" t="s">
        <v>610</v>
      </c>
      <c r="D65" s="371" t="s">
        <v>610</v>
      </c>
      <c r="E65" s="370" t="s">
        <v>610</v>
      </c>
      <c r="F65" s="386">
        <v>5624</v>
      </c>
      <c r="G65" s="371" t="s">
        <v>610</v>
      </c>
      <c r="H65" s="371" t="s">
        <v>610</v>
      </c>
      <c r="I65" s="370" t="s">
        <v>610</v>
      </c>
      <c r="J65" s="370">
        <v>146</v>
      </c>
      <c r="K65" s="371" t="s">
        <v>610</v>
      </c>
      <c r="L65" s="371" t="s">
        <v>610</v>
      </c>
      <c r="M65" s="386" t="s">
        <v>610</v>
      </c>
      <c r="N65" s="385"/>
      <c r="O65" s="245" t="s">
        <v>35</v>
      </c>
      <c r="P65" s="244" t="s">
        <v>34</v>
      </c>
      <c r="Q65" s="378"/>
    </row>
    <row r="66" spans="1:17" s="62" customFormat="1" ht="12.75" customHeight="1">
      <c r="A66" s="351" t="s">
        <v>33</v>
      </c>
      <c r="B66" s="370">
        <v>1619</v>
      </c>
      <c r="C66" s="370">
        <v>0</v>
      </c>
      <c r="D66" s="370">
        <v>0</v>
      </c>
      <c r="E66" s="370">
        <v>1619</v>
      </c>
      <c r="F66" s="386">
        <v>2510</v>
      </c>
      <c r="G66" s="370">
        <v>0</v>
      </c>
      <c r="H66" s="370">
        <v>0</v>
      </c>
      <c r="I66" s="370">
        <v>2510</v>
      </c>
      <c r="J66" s="370">
        <v>100</v>
      </c>
      <c r="K66" s="386">
        <v>0</v>
      </c>
      <c r="L66" s="386">
        <v>0</v>
      </c>
      <c r="M66" s="386">
        <v>100</v>
      </c>
      <c r="N66" s="385"/>
      <c r="O66" s="245" t="s">
        <v>32</v>
      </c>
      <c r="P66" s="244" t="s">
        <v>31</v>
      </c>
      <c r="Q66" s="378"/>
    </row>
    <row r="67" spans="1:17" s="62" customFormat="1" ht="12.75" customHeight="1">
      <c r="A67" s="351" t="s">
        <v>30</v>
      </c>
      <c r="B67" s="370">
        <v>5704</v>
      </c>
      <c r="C67" s="370">
        <v>0</v>
      </c>
      <c r="D67" s="371" t="s">
        <v>610</v>
      </c>
      <c r="E67" s="370" t="s">
        <v>610</v>
      </c>
      <c r="F67" s="386">
        <v>10432</v>
      </c>
      <c r="G67" s="370">
        <v>0</v>
      </c>
      <c r="H67" s="371" t="s">
        <v>610</v>
      </c>
      <c r="I67" s="370" t="s">
        <v>610</v>
      </c>
      <c r="J67" s="370">
        <v>271</v>
      </c>
      <c r="K67" s="386">
        <v>0</v>
      </c>
      <c r="L67" s="371" t="s">
        <v>610</v>
      </c>
      <c r="M67" s="386" t="s">
        <v>610</v>
      </c>
      <c r="N67" s="385"/>
      <c r="O67" s="245" t="s">
        <v>29</v>
      </c>
      <c r="P67" s="244" t="s">
        <v>28</v>
      </c>
      <c r="Q67" s="378"/>
    </row>
    <row r="68" spans="1:17" s="62" customFormat="1" ht="12.75" customHeight="1">
      <c r="A68" s="351" t="s">
        <v>27</v>
      </c>
      <c r="B68" s="370">
        <v>5123</v>
      </c>
      <c r="C68" s="370">
        <v>0</v>
      </c>
      <c r="D68" s="371" t="s">
        <v>610</v>
      </c>
      <c r="E68" s="371" t="s">
        <v>610</v>
      </c>
      <c r="F68" s="386">
        <v>8926</v>
      </c>
      <c r="G68" s="370">
        <v>0</v>
      </c>
      <c r="H68" s="371" t="s">
        <v>610</v>
      </c>
      <c r="I68" s="371" t="s">
        <v>610</v>
      </c>
      <c r="J68" s="370">
        <v>410</v>
      </c>
      <c r="K68" s="386">
        <v>0</v>
      </c>
      <c r="L68" s="371" t="s">
        <v>610</v>
      </c>
      <c r="M68" s="371" t="s">
        <v>610</v>
      </c>
      <c r="N68" s="385"/>
      <c r="O68" s="245" t="s">
        <v>26</v>
      </c>
      <c r="P68" s="244" t="s">
        <v>25</v>
      </c>
      <c r="Q68" s="378"/>
    </row>
    <row r="69" spans="1:17" s="62" customFormat="1" ht="12.75" customHeight="1">
      <c r="A69" s="351" t="s">
        <v>24</v>
      </c>
      <c r="B69" s="370">
        <v>24490</v>
      </c>
      <c r="C69" s="370" t="s">
        <v>610</v>
      </c>
      <c r="D69" s="371" t="s">
        <v>610</v>
      </c>
      <c r="E69" s="370">
        <v>14206</v>
      </c>
      <c r="F69" s="386">
        <v>38283</v>
      </c>
      <c r="G69" s="371" t="s">
        <v>610</v>
      </c>
      <c r="H69" s="371" t="s">
        <v>610</v>
      </c>
      <c r="I69" s="370">
        <v>21954</v>
      </c>
      <c r="J69" s="370">
        <v>1105</v>
      </c>
      <c r="K69" s="371" t="s">
        <v>610</v>
      </c>
      <c r="L69" s="371" t="s">
        <v>610</v>
      </c>
      <c r="M69" s="386">
        <v>771</v>
      </c>
      <c r="N69" s="385"/>
      <c r="O69" s="245" t="s">
        <v>23</v>
      </c>
      <c r="P69" s="244" t="s">
        <v>22</v>
      </c>
      <c r="Q69" s="378"/>
    </row>
    <row r="70" spans="1:17" s="62" customFormat="1" ht="12.75" customHeight="1">
      <c r="A70" s="351" t="s">
        <v>21</v>
      </c>
      <c r="B70" s="371">
        <v>3567</v>
      </c>
      <c r="C70" s="370" t="s">
        <v>610</v>
      </c>
      <c r="D70" s="371" t="s">
        <v>610</v>
      </c>
      <c r="E70" s="370">
        <v>0</v>
      </c>
      <c r="F70" s="371">
        <v>7476</v>
      </c>
      <c r="G70" s="371" t="s">
        <v>610</v>
      </c>
      <c r="H70" s="371" t="s">
        <v>610</v>
      </c>
      <c r="I70" s="370">
        <v>0</v>
      </c>
      <c r="J70" s="371">
        <v>192</v>
      </c>
      <c r="K70" s="371" t="s">
        <v>610</v>
      </c>
      <c r="L70" s="371" t="s">
        <v>610</v>
      </c>
      <c r="M70" s="386">
        <v>0</v>
      </c>
      <c r="N70" s="385"/>
      <c r="O70" s="245" t="s">
        <v>20</v>
      </c>
      <c r="P70" s="244" t="s">
        <v>19</v>
      </c>
      <c r="Q70" s="378"/>
    </row>
    <row r="71" spans="1:17" s="62" customFormat="1" ht="12.75" customHeight="1">
      <c r="A71" s="351" t="s">
        <v>18</v>
      </c>
      <c r="B71" s="370">
        <v>663</v>
      </c>
      <c r="C71" s="370">
        <v>0</v>
      </c>
      <c r="D71" s="370">
        <v>0</v>
      </c>
      <c r="E71" s="370">
        <v>663</v>
      </c>
      <c r="F71" s="386">
        <v>1404</v>
      </c>
      <c r="G71" s="370">
        <v>0</v>
      </c>
      <c r="H71" s="370">
        <v>0</v>
      </c>
      <c r="I71" s="370">
        <v>1404</v>
      </c>
      <c r="J71" s="370">
        <v>29</v>
      </c>
      <c r="K71" s="386">
        <v>0</v>
      </c>
      <c r="L71" s="386">
        <v>0</v>
      </c>
      <c r="M71" s="386">
        <v>29</v>
      </c>
      <c r="N71" s="385"/>
      <c r="O71" s="245" t="s">
        <v>17</v>
      </c>
      <c r="P71" s="244" t="s">
        <v>16</v>
      </c>
      <c r="Q71" s="378"/>
    </row>
    <row r="72" spans="1:17" s="62" customFormat="1" ht="12.75" customHeight="1">
      <c r="A72" s="351" t="s">
        <v>15</v>
      </c>
      <c r="B72" s="370">
        <v>21200</v>
      </c>
      <c r="C72" s="370">
        <v>21200</v>
      </c>
      <c r="D72" s="370">
        <v>0</v>
      </c>
      <c r="E72" s="370">
        <v>0</v>
      </c>
      <c r="F72" s="386">
        <v>34528</v>
      </c>
      <c r="G72" s="370">
        <v>34528</v>
      </c>
      <c r="H72" s="370">
        <v>0</v>
      </c>
      <c r="I72" s="370">
        <v>0</v>
      </c>
      <c r="J72" s="370">
        <v>1332</v>
      </c>
      <c r="K72" s="386">
        <v>1332</v>
      </c>
      <c r="L72" s="386">
        <v>0</v>
      </c>
      <c r="M72" s="386">
        <v>0</v>
      </c>
      <c r="N72" s="385"/>
      <c r="O72" s="245" t="s">
        <v>14</v>
      </c>
      <c r="P72" s="244" t="s">
        <v>13</v>
      </c>
      <c r="Q72" s="378"/>
    </row>
    <row r="73" spans="1:17">
      <c r="A73" s="1237"/>
      <c r="B73" s="1313" t="s">
        <v>653</v>
      </c>
      <c r="C73" s="1314"/>
      <c r="D73" s="1314"/>
      <c r="E73" s="1315"/>
      <c r="F73" s="1250" t="s">
        <v>652</v>
      </c>
      <c r="G73" s="1251"/>
      <c r="H73" s="1251"/>
      <c r="I73" s="1252"/>
      <c r="J73" s="1250" t="s">
        <v>651</v>
      </c>
      <c r="K73" s="1251"/>
      <c r="L73" s="1251"/>
      <c r="M73" s="1252"/>
      <c r="N73" s="384"/>
    </row>
    <row r="74" spans="1:17" ht="50.25" customHeight="1">
      <c r="A74" s="1312"/>
      <c r="B74" s="346" t="s">
        <v>192</v>
      </c>
      <c r="C74" s="361" t="s">
        <v>627</v>
      </c>
      <c r="D74" s="281" t="s">
        <v>626</v>
      </c>
      <c r="E74" s="281" t="s">
        <v>625</v>
      </c>
      <c r="F74" s="346" t="s">
        <v>192</v>
      </c>
      <c r="G74" s="361" t="s">
        <v>627</v>
      </c>
      <c r="H74" s="281" t="s">
        <v>626</v>
      </c>
      <c r="I74" s="281" t="s">
        <v>625</v>
      </c>
      <c r="J74" s="346" t="s">
        <v>192</v>
      </c>
      <c r="K74" s="361" t="s">
        <v>627</v>
      </c>
      <c r="L74" s="281" t="s">
        <v>626</v>
      </c>
      <c r="M74" s="281" t="s">
        <v>625</v>
      </c>
      <c r="N74" s="383"/>
    </row>
    <row r="75" spans="1:17" ht="12.75" customHeight="1">
      <c r="A75" s="1272"/>
      <c r="B75" s="1305" t="s">
        <v>9</v>
      </c>
      <c r="C75" s="1306"/>
      <c r="D75" s="1306"/>
      <c r="E75" s="1306"/>
      <c r="F75" s="1306"/>
      <c r="G75" s="1306"/>
      <c r="H75" s="1306"/>
      <c r="I75" s="1307"/>
      <c r="J75" s="1316" t="s">
        <v>601</v>
      </c>
      <c r="K75" s="1317"/>
      <c r="L75" s="1317"/>
      <c r="M75" s="1318"/>
      <c r="N75" s="383"/>
    </row>
    <row r="76" spans="1:17" ht="9.75" customHeight="1">
      <c r="A76" s="1275" t="s">
        <v>7</v>
      </c>
      <c r="B76" s="1178"/>
      <c r="C76" s="1178"/>
      <c r="D76" s="1178"/>
      <c r="E76" s="1178"/>
      <c r="F76" s="1178"/>
      <c r="G76" s="1178"/>
      <c r="H76" s="1178"/>
      <c r="I76" s="1178"/>
      <c r="J76" s="1178"/>
      <c r="K76" s="1178"/>
      <c r="L76" s="1178"/>
      <c r="M76" s="1178"/>
      <c r="N76" s="383"/>
      <c r="Q76" s="382"/>
    </row>
    <row r="77" spans="1:17" ht="9.75" customHeight="1">
      <c r="A77" s="1302" t="s">
        <v>600</v>
      </c>
      <c r="B77" s="1302"/>
      <c r="C77" s="1302"/>
      <c r="D77" s="1302"/>
      <c r="E77" s="1302"/>
      <c r="F77" s="1302"/>
      <c r="G77" s="1302"/>
      <c r="H77" s="1302"/>
      <c r="I77" s="1302"/>
      <c r="J77" s="1302"/>
      <c r="K77" s="1302"/>
      <c r="L77" s="1302"/>
      <c r="M77" s="1302"/>
      <c r="N77" s="359"/>
      <c r="Q77" s="382"/>
    </row>
    <row r="78" spans="1:17" ht="9.75" customHeight="1">
      <c r="A78" s="1302" t="s">
        <v>599</v>
      </c>
      <c r="B78" s="1302"/>
      <c r="C78" s="1302"/>
      <c r="D78" s="1302"/>
      <c r="E78" s="1302"/>
      <c r="F78" s="1302"/>
      <c r="G78" s="1302"/>
      <c r="H78" s="1302"/>
      <c r="I78" s="1302"/>
      <c r="J78" s="1302"/>
      <c r="K78" s="1302"/>
      <c r="L78" s="1302"/>
      <c r="M78" s="1302"/>
      <c r="N78" s="359"/>
    </row>
    <row r="79" spans="1:17" ht="48" customHeight="1">
      <c r="A79" s="1235" t="s">
        <v>650</v>
      </c>
      <c r="B79" s="1235"/>
      <c r="C79" s="1235"/>
      <c r="D79" s="1235"/>
      <c r="E79" s="1235"/>
      <c r="F79" s="1235"/>
      <c r="G79" s="1235"/>
      <c r="H79" s="1235"/>
      <c r="I79" s="1235"/>
      <c r="J79" s="1235"/>
      <c r="K79" s="1235"/>
      <c r="L79" s="1235"/>
      <c r="M79" s="1235"/>
      <c r="N79" s="52"/>
    </row>
    <row r="80" spans="1:17" ht="51.75" customHeight="1">
      <c r="A80" s="1303" t="s">
        <v>649</v>
      </c>
      <c r="B80" s="1303"/>
      <c r="C80" s="1303"/>
      <c r="D80" s="1303"/>
      <c r="E80" s="1303"/>
      <c r="F80" s="1303"/>
      <c r="G80" s="1303"/>
      <c r="H80" s="1303"/>
      <c r="I80" s="1303"/>
      <c r="J80" s="1303"/>
      <c r="K80" s="1303"/>
      <c r="L80" s="1303"/>
      <c r="M80" s="1303"/>
      <c r="N80" s="52"/>
    </row>
    <row r="81" spans="1:28" ht="12.75" customHeight="1">
      <c r="A81" s="339"/>
      <c r="B81" s="339"/>
      <c r="C81" s="339"/>
      <c r="D81" s="339"/>
      <c r="E81" s="339"/>
      <c r="F81" s="339"/>
      <c r="G81" s="339"/>
      <c r="H81" s="339"/>
      <c r="I81" s="339"/>
      <c r="J81" s="339"/>
      <c r="K81" s="339"/>
      <c r="L81" s="339"/>
      <c r="M81" s="339"/>
      <c r="N81" s="52"/>
    </row>
    <row r="82" spans="1:28" ht="9.75" customHeight="1">
      <c r="A82" s="238" t="s">
        <v>2</v>
      </c>
      <c r="B82" s="238"/>
      <c r="C82" s="358"/>
      <c r="D82" s="238"/>
      <c r="E82" s="238"/>
      <c r="F82" s="238"/>
      <c r="G82" s="238"/>
      <c r="H82" s="238"/>
      <c r="I82" s="238"/>
      <c r="J82" s="238"/>
      <c r="K82" s="238"/>
      <c r="L82" s="237"/>
      <c r="M82" s="237"/>
      <c r="N82" s="236"/>
    </row>
    <row r="83" spans="1:28" ht="9.75" customHeight="1">
      <c r="A83" s="133" t="s">
        <v>648</v>
      </c>
      <c r="B83" s="234"/>
      <c r="C83" s="133" t="s">
        <v>647</v>
      </c>
      <c r="E83" s="357"/>
      <c r="F83" s="234"/>
      <c r="G83" s="357"/>
      <c r="H83" s="234"/>
      <c r="I83" s="357"/>
      <c r="J83" s="234"/>
      <c r="K83" s="357"/>
      <c r="L83" s="233"/>
      <c r="M83" s="233"/>
      <c r="N83" s="232"/>
    </row>
    <row r="84" spans="1:28" ht="9.75" customHeight="1">
      <c r="A84" s="133" t="s">
        <v>646</v>
      </c>
      <c r="B84" s="234"/>
      <c r="C84" s="234"/>
      <c r="D84" s="133"/>
      <c r="E84" s="357"/>
      <c r="F84" s="234"/>
      <c r="G84" s="357"/>
      <c r="H84" s="234"/>
      <c r="I84" s="357"/>
      <c r="J84" s="234"/>
      <c r="K84" s="357"/>
      <c r="L84" s="233"/>
      <c r="M84" s="233"/>
      <c r="N84" s="232"/>
    </row>
    <row r="85" spans="1:28" s="54" customFormat="1">
      <c r="A85" s="73"/>
      <c r="B85" s="73"/>
      <c r="C85" s="73"/>
      <c r="D85" s="73"/>
      <c r="E85" s="73"/>
      <c r="F85" s="381"/>
      <c r="G85" s="381"/>
      <c r="H85" s="381"/>
      <c r="I85" s="381"/>
      <c r="J85" s="380"/>
      <c r="K85" s="380"/>
      <c r="L85" s="380"/>
      <c r="M85" s="380"/>
      <c r="N85" s="380"/>
      <c r="Q85" s="378"/>
      <c r="R85" s="52"/>
      <c r="S85" s="52"/>
      <c r="T85" s="52"/>
      <c r="U85" s="52"/>
      <c r="V85" s="52"/>
      <c r="W85" s="52"/>
      <c r="X85" s="52"/>
      <c r="Y85" s="52"/>
      <c r="Z85" s="52"/>
      <c r="AA85" s="52"/>
      <c r="AB85" s="52"/>
    </row>
    <row r="86" spans="1:28">
      <c r="A86" s="339"/>
      <c r="B86" s="339"/>
      <c r="C86" s="339"/>
      <c r="D86" s="339"/>
      <c r="E86" s="339"/>
      <c r="F86" s="339"/>
      <c r="G86" s="339"/>
      <c r="H86" s="339"/>
      <c r="I86" s="339"/>
      <c r="J86" s="339"/>
      <c r="K86" s="52"/>
      <c r="L86" s="52"/>
      <c r="M86" s="52"/>
      <c r="N86" s="52"/>
    </row>
  </sheetData>
  <mergeCells count="19">
    <mergeCell ref="A2:M2"/>
    <mergeCell ref="A3:M3"/>
    <mergeCell ref="A4:A6"/>
    <mergeCell ref="B4:E4"/>
    <mergeCell ref="F4:I4"/>
    <mergeCell ref="J4:M4"/>
    <mergeCell ref="B6:I6"/>
    <mergeCell ref="J6:M6"/>
    <mergeCell ref="A73:A75"/>
    <mergeCell ref="B73:E73"/>
    <mergeCell ref="F73:I73"/>
    <mergeCell ref="J73:M73"/>
    <mergeCell ref="B75:I75"/>
    <mergeCell ref="J75:M75"/>
    <mergeCell ref="A77:M77"/>
    <mergeCell ref="A78:M78"/>
    <mergeCell ref="A79:M79"/>
    <mergeCell ref="A80:M80"/>
    <mergeCell ref="A76:M76"/>
  </mergeCells>
  <conditionalFormatting sqref="C17:E17 C19:E19 C33:D34 B35:C35 C38:E38 C39 C48 C55 C69:D69 J32 D11:E12 H11:I12 D14:E15 H14:I15 G17:I17 D18:E18 H18:I18 B20:C20 G19:I19 C22:E22 F20:G20 C24:D25 G22:I22 B23 D23:F23 C28:D28 G24:H25 D26:E26 H26:I26 B27 D27:F27 C31:E31 G28:H28 D29:E29 H29:I29 G31:I31 B32 D32 F32 H32 G33:H34 F35:G35 B36 E36:F36 D37:E37 H37:I37 G38:I38 C43:E43 E39 G39 I39 B40 D40:F40 B44:C44 G43:I43 C45:E46 E44:G44 C47:D47 G45:I46 G47:H47 C52:D52 E48 G48 I48 B51 E51:F51 B53:C54 G52:H52 B70:D70 E53:G54 C56:D56 E55 G55 I55 B60:C60 G56:H56 B57 E57:F57 D59:E59 H59:I59 C64:D65 E60:G60 D61:E61 H61:I61 G64:H65 D68:E68 H68:I68 G69:H69 F70:H70 D67 H67 L11:M12 L14:M15 K17:M17 L18:M18 K19:M19 J20:K20 K22:M22 H23:J23 L23 K24:L25 H27:J27 L26:M27 K28:L28 L29:M29 K31:M31 L32 K33:L34 J35:K35 I36:J36 M36 L37:M37 K38:M38 K39 M39 H40:J40 L40:M40 K43:M43 I44:K44 M44 K45:M46 K47:L47 K48 M48 I51:J51 M51 K52:L52 I53:K54 K55 M53:M55 K56:L56 I57:J57 M57 L59:M59 I60:K60 M60 L61:M61 K64:L65 L67 L68:M68 K69:L69 J70:L70 K41:L41 B7:M8">
    <cfRule type="cellIs" dxfId="28" priority="3" stopIfTrue="1" operator="between">
      <formula>0.000001</formula>
      <formula>0.05</formula>
    </cfRule>
  </conditionalFormatting>
  <conditionalFormatting sqref="B7:M72">
    <cfRule type="containsText" dxfId="27" priority="1" stopIfTrue="1" operator="containsText" text="§">
      <formula>NOT(ISERROR(SEARCH("§",B7)))</formula>
    </cfRule>
    <cfRule type="containsBlanks" dxfId="26" priority="2">
      <formula>LEN(TRIM(B7))=0</formula>
    </cfRule>
  </conditionalFormatting>
  <hyperlinks>
    <hyperlink ref="F5" r:id="rId1"/>
    <hyperlink ref="F74" r:id="rId2"/>
    <hyperlink ref="A83" r:id="rId3"/>
    <hyperlink ref="B5" r:id="rId4"/>
    <hyperlink ref="B74" r:id="rId5"/>
    <hyperlink ref="A84" r:id="rId6"/>
    <hyperlink ref="J5" r:id="rId7"/>
    <hyperlink ref="J74" r:id="rId8"/>
    <hyperlink ref="C83" r:id="rId9"/>
  </hyperlinks>
  <printOptions horizontalCentered="1"/>
  <pageMargins left="0.39370078740157483" right="0.39370078740157483" top="0.39370078740157483" bottom="0.39370078740157483" header="0" footer="0"/>
  <pageSetup paperSize="9" scale="71" fitToHeight="6" orientation="portrait" r:id="rId10"/>
</worksheet>
</file>

<file path=xl/worksheets/sheet31.xml><?xml version="1.0" encoding="utf-8"?>
<worksheet xmlns="http://schemas.openxmlformats.org/spreadsheetml/2006/main" xmlns:r="http://schemas.openxmlformats.org/officeDocument/2006/relationships">
  <sheetPr codeName="Sheet22">
    <pageSetUpPr fitToPage="1"/>
  </sheetPr>
  <dimension ref="A1:P84"/>
  <sheetViews>
    <sheetView showGridLines="0" showOutlineSymbols="0" workbookViewId="0"/>
  </sheetViews>
  <sheetFormatPr defaultColWidth="9.140625" defaultRowHeight="12.75"/>
  <cols>
    <col min="1" max="1" width="18.7109375" style="52" customWidth="1"/>
    <col min="2" max="2" width="8.85546875" style="52" customWidth="1"/>
    <col min="3" max="13" width="7.7109375" style="52" customWidth="1"/>
    <col min="14" max="14" width="9.7109375" style="52" customWidth="1"/>
    <col min="15" max="15" width="8.28515625" style="52" bestFit="1" customWidth="1"/>
    <col min="16" max="16" width="4.85546875" style="52" bestFit="1" customWidth="1"/>
    <col min="17" max="16384" width="9.140625" style="52"/>
  </cols>
  <sheetData>
    <row r="1" spans="1:16">
      <c r="A1" s="394"/>
      <c r="B1" s="394"/>
      <c r="C1" s="394"/>
      <c r="D1" s="394"/>
      <c r="E1" s="394"/>
      <c r="F1" s="394"/>
      <c r="G1" s="394"/>
      <c r="H1" s="394"/>
      <c r="I1" s="394"/>
      <c r="J1" s="394"/>
      <c r="K1" s="394"/>
      <c r="L1" s="394"/>
      <c r="M1" s="394"/>
    </row>
    <row r="2" spans="1:16" s="67" customFormat="1" ht="30" customHeight="1">
      <c r="A2" s="1214" t="s">
        <v>674</v>
      </c>
      <c r="B2" s="1214"/>
      <c r="C2" s="1214"/>
      <c r="D2" s="1214"/>
      <c r="E2" s="1214"/>
      <c r="F2" s="1214"/>
      <c r="G2" s="1214"/>
      <c r="H2" s="1214"/>
      <c r="I2" s="1214"/>
      <c r="J2" s="1214"/>
      <c r="K2" s="1214"/>
      <c r="L2" s="1214"/>
      <c r="M2" s="1214"/>
      <c r="N2" s="90"/>
      <c r="O2"/>
      <c r="P2" s="52"/>
    </row>
    <row r="3" spans="1:16" s="67" customFormat="1" ht="30" customHeight="1">
      <c r="A3" s="1214" t="s">
        <v>673</v>
      </c>
      <c r="B3" s="1214"/>
      <c r="C3" s="1214"/>
      <c r="D3" s="1214"/>
      <c r="E3" s="1214"/>
      <c r="F3" s="1214"/>
      <c r="G3" s="1214"/>
      <c r="H3" s="1214"/>
      <c r="I3" s="1214"/>
      <c r="J3" s="1214"/>
      <c r="K3" s="1214"/>
      <c r="L3" s="1214"/>
      <c r="M3" s="1214"/>
      <c r="N3" s="90"/>
      <c r="O3" s="388"/>
    </row>
    <row r="4" spans="1:16" s="67" customFormat="1" ht="11.25" customHeight="1">
      <c r="A4" s="88" t="s">
        <v>201</v>
      </c>
      <c r="B4" s="87"/>
      <c r="C4" s="87"/>
      <c r="D4" s="87"/>
      <c r="E4" s="87"/>
      <c r="F4" s="87"/>
      <c r="G4" s="87"/>
      <c r="H4" s="87"/>
      <c r="I4" s="86"/>
      <c r="J4" s="86"/>
      <c r="K4" s="86"/>
      <c r="L4" s="86"/>
      <c r="M4" s="86" t="s">
        <v>200</v>
      </c>
      <c r="N4" s="86"/>
      <c r="O4" s="388"/>
      <c r="P4" s="52"/>
    </row>
    <row r="5" spans="1:16" ht="13.5" customHeight="1">
      <c r="A5" s="1328"/>
      <c r="B5" s="1228" t="s">
        <v>192</v>
      </c>
      <c r="C5" s="1282" t="s">
        <v>172</v>
      </c>
      <c r="D5" s="1282" t="s">
        <v>672</v>
      </c>
      <c r="E5" s="1323" t="s">
        <v>671</v>
      </c>
      <c r="F5" s="1324"/>
      <c r="G5" s="1324"/>
      <c r="H5" s="1324"/>
      <c r="I5" s="1325"/>
      <c r="J5" s="1282" t="s">
        <v>321</v>
      </c>
      <c r="K5" s="1282" t="s">
        <v>320</v>
      </c>
      <c r="L5" s="1282" t="s">
        <v>322</v>
      </c>
      <c r="M5" s="1282" t="s">
        <v>670</v>
      </c>
      <c r="N5" s="173"/>
    </row>
    <row r="6" spans="1:16" ht="12.75" customHeight="1">
      <c r="A6" s="1329"/>
      <c r="B6" s="1229"/>
      <c r="C6" s="1322"/>
      <c r="D6" s="1322"/>
      <c r="E6" s="1326" t="s">
        <v>192</v>
      </c>
      <c r="F6" s="1305" t="s">
        <v>220</v>
      </c>
      <c r="G6" s="1306"/>
      <c r="H6" s="1306"/>
      <c r="I6" s="1307"/>
      <c r="J6" s="1322"/>
      <c r="K6" s="1322"/>
      <c r="L6" s="1322"/>
      <c r="M6" s="1322"/>
      <c r="N6" s="173"/>
    </row>
    <row r="7" spans="1:16" ht="25.5">
      <c r="A7" s="1330"/>
      <c r="B7" s="1331"/>
      <c r="C7" s="1283"/>
      <c r="D7" s="1283"/>
      <c r="E7" s="1327"/>
      <c r="F7" s="85" t="s">
        <v>669</v>
      </c>
      <c r="G7" s="85" t="s">
        <v>668</v>
      </c>
      <c r="H7" s="85" t="s">
        <v>667</v>
      </c>
      <c r="I7" s="85" t="s">
        <v>666</v>
      </c>
      <c r="J7" s="1283"/>
      <c r="K7" s="1283"/>
      <c r="L7" s="1283"/>
      <c r="M7" s="1283"/>
      <c r="N7" s="393"/>
      <c r="O7" s="261" t="s">
        <v>174</v>
      </c>
      <c r="P7" s="261" t="s">
        <v>173</v>
      </c>
    </row>
    <row r="8" spans="1:16" s="62" customFormat="1" ht="12.75" customHeight="1">
      <c r="A8" s="355" t="s">
        <v>172</v>
      </c>
      <c r="B8" s="373">
        <v>19161180</v>
      </c>
      <c r="C8" s="373">
        <v>8092533</v>
      </c>
      <c r="D8" s="373">
        <v>8861478</v>
      </c>
      <c r="E8" s="373">
        <v>8363955</v>
      </c>
      <c r="F8" s="375">
        <v>1224983</v>
      </c>
      <c r="G8" s="373">
        <v>1660594</v>
      </c>
      <c r="H8" s="373">
        <v>1270607</v>
      </c>
      <c r="I8" s="375">
        <v>1796545</v>
      </c>
      <c r="J8" s="375">
        <v>159230</v>
      </c>
      <c r="K8" s="375">
        <v>1357766</v>
      </c>
      <c r="L8" s="375">
        <v>572031</v>
      </c>
      <c r="M8" s="375">
        <v>118142</v>
      </c>
      <c r="N8" s="385"/>
      <c r="O8" s="260" t="s">
        <v>481</v>
      </c>
      <c r="P8" s="259" t="s">
        <v>55</v>
      </c>
    </row>
    <row r="9" spans="1:16" s="62" customFormat="1" ht="12.75" customHeight="1">
      <c r="A9" s="355" t="s">
        <v>169</v>
      </c>
      <c r="B9" s="373">
        <v>17421868</v>
      </c>
      <c r="C9" s="373">
        <v>7622627</v>
      </c>
      <c r="D9" s="373">
        <v>7660672</v>
      </c>
      <c r="E9" s="373">
        <v>7230878</v>
      </c>
      <c r="F9" s="375">
        <v>911054</v>
      </c>
      <c r="G9" s="373">
        <v>1601067</v>
      </c>
      <c r="H9" s="373">
        <v>1108870</v>
      </c>
      <c r="I9" s="375">
        <v>1513164</v>
      </c>
      <c r="J9" s="375">
        <v>157110</v>
      </c>
      <c r="K9" s="375">
        <v>1302342</v>
      </c>
      <c r="L9" s="375">
        <v>563093</v>
      </c>
      <c r="M9" s="375">
        <v>116024</v>
      </c>
      <c r="N9" s="385"/>
      <c r="O9" s="251" t="s">
        <v>168</v>
      </c>
      <c r="P9" s="259" t="s">
        <v>55</v>
      </c>
    </row>
    <row r="10" spans="1:16" s="62" customFormat="1" ht="12.75" customHeight="1">
      <c r="A10" s="355" t="s">
        <v>167</v>
      </c>
      <c r="B10" s="373">
        <v>1058492</v>
      </c>
      <c r="C10" s="373">
        <v>730722</v>
      </c>
      <c r="D10" s="373">
        <v>238353</v>
      </c>
      <c r="E10" s="373">
        <v>224407</v>
      </c>
      <c r="F10" s="387">
        <v>28151</v>
      </c>
      <c r="G10" s="373">
        <v>64164</v>
      </c>
      <c r="H10" s="373">
        <v>43909</v>
      </c>
      <c r="I10" s="387">
        <v>20391</v>
      </c>
      <c r="J10" s="387">
        <v>2016</v>
      </c>
      <c r="K10" s="387">
        <v>61068</v>
      </c>
      <c r="L10" s="387">
        <v>22972</v>
      </c>
      <c r="M10" s="387">
        <v>3361</v>
      </c>
      <c r="N10" s="385"/>
      <c r="O10" s="251" t="s">
        <v>166</v>
      </c>
      <c r="P10" s="250" t="s">
        <v>55</v>
      </c>
    </row>
    <row r="11" spans="1:16" s="62" customFormat="1" ht="12.75" customHeight="1">
      <c r="A11" s="355" t="s">
        <v>165</v>
      </c>
      <c r="B11" s="373">
        <v>251788</v>
      </c>
      <c r="C11" s="373">
        <v>187581</v>
      </c>
      <c r="D11" s="373">
        <v>57177</v>
      </c>
      <c r="E11" s="373">
        <v>53120</v>
      </c>
      <c r="F11" s="387">
        <v>7845</v>
      </c>
      <c r="G11" s="373">
        <v>14293</v>
      </c>
      <c r="H11" s="373">
        <v>10429</v>
      </c>
      <c r="I11" s="387">
        <v>5696</v>
      </c>
      <c r="J11" s="387">
        <v>485</v>
      </c>
      <c r="K11" s="387">
        <v>4645</v>
      </c>
      <c r="L11" s="387">
        <v>1452</v>
      </c>
      <c r="M11" s="387">
        <v>448</v>
      </c>
      <c r="N11" s="385"/>
      <c r="O11" s="257" t="s">
        <v>164</v>
      </c>
      <c r="P11" s="250" t="s">
        <v>55</v>
      </c>
    </row>
    <row r="12" spans="1:16" s="62" customFormat="1" ht="12.75" customHeight="1">
      <c r="A12" s="351" t="s">
        <v>163</v>
      </c>
      <c r="B12" s="370">
        <v>19376</v>
      </c>
      <c r="C12" s="370">
        <v>14537</v>
      </c>
      <c r="D12" s="370">
        <v>4381</v>
      </c>
      <c r="E12" s="370">
        <v>4108</v>
      </c>
      <c r="F12" s="386">
        <v>492</v>
      </c>
      <c r="G12" s="370">
        <v>1208</v>
      </c>
      <c r="H12" s="370">
        <v>625</v>
      </c>
      <c r="I12" s="386">
        <v>686</v>
      </c>
      <c r="J12" s="386">
        <v>21</v>
      </c>
      <c r="K12" s="386">
        <v>383</v>
      </c>
      <c r="L12" s="386">
        <v>20</v>
      </c>
      <c r="M12" s="386">
        <v>34</v>
      </c>
      <c r="N12" s="385"/>
      <c r="O12" s="245" t="s">
        <v>162</v>
      </c>
      <c r="P12" s="256">
        <v>1501</v>
      </c>
    </row>
    <row r="13" spans="1:16" s="62" customFormat="1" ht="12.75" customHeight="1">
      <c r="A13" s="351" t="s">
        <v>161</v>
      </c>
      <c r="B13" s="370">
        <v>97232</v>
      </c>
      <c r="C13" s="370">
        <v>78484</v>
      </c>
      <c r="D13" s="370">
        <v>17345</v>
      </c>
      <c r="E13" s="370">
        <v>16421</v>
      </c>
      <c r="F13" s="386">
        <v>1089</v>
      </c>
      <c r="G13" s="370">
        <v>5373</v>
      </c>
      <c r="H13" s="370">
        <v>5029</v>
      </c>
      <c r="I13" s="386">
        <v>1547</v>
      </c>
      <c r="J13" s="386">
        <v>193</v>
      </c>
      <c r="K13" s="386">
        <v>931</v>
      </c>
      <c r="L13" s="386">
        <v>233</v>
      </c>
      <c r="M13" s="386">
        <v>46</v>
      </c>
      <c r="N13" s="385"/>
      <c r="O13" s="245" t="s">
        <v>160</v>
      </c>
      <c r="P13" s="256">
        <v>1505</v>
      </c>
    </row>
    <row r="14" spans="1:16" s="62" customFormat="1" ht="12.75" customHeight="1">
      <c r="A14" s="351" t="s">
        <v>159</v>
      </c>
      <c r="B14" s="370">
        <v>68338</v>
      </c>
      <c r="C14" s="370">
        <v>45179</v>
      </c>
      <c r="D14" s="370">
        <v>20369</v>
      </c>
      <c r="E14" s="370">
        <v>18891</v>
      </c>
      <c r="F14" s="386">
        <v>4426</v>
      </c>
      <c r="G14" s="370">
        <v>3038</v>
      </c>
      <c r="H14" s="370">
        <v>2807</v>
      </c>
      <c r="I14" s="386">
        <v>2544</v>
      </c>
      <c r="J14" s="386">
        <v>99</v>
      </c>
      <c r="K14" s="386">
        <v>2035</v>
      </c>
      <c r="L14" s="386">
        <v>428</v>
      </c>
      <c r="M14" s="386">
        <v>228</v>
      </c>
      <c r="N14" s="385"/>
      <c r="O14" s="245" t="s">
        <v>158</v>
      </c>
      <c r="P14" s="244" t="s">
        <v>157</v>
      </c>
    </row>
    <row r="15" spans="1:16" s="62" customFormat="1" ht="12.75" customHeight="1">
      <c r="A15" s="351" t="s">
        <v>156</v>
      </c>
      <c r="B15" s="370">
        <v>31489</v>
      </c>
      <c r="C15" s="370">
        <v>24432</v>
      </c>
      <c r="D15" s="370">
        <v>6087</v>
      </c>
      <c r="E15" s="370">
        <v>5554</v>
      </c>
      <c r="F15" s="386">
        <v>922</v>
      </c>
      <c r="G15" s="370">
        <v>1460</v>
      </c>
      <c r="H15" s="370">
        <v>866</v>
      </c>
      <c r="I15" s="386">
        <v>450</v>
      </c>
      <c r="J15" s="386">
        <v>122</v>
      </c>
      <c r="K15" s="386">
        <v>687</v>
      </c>
      <c r="L15" s="386">
        <v>103</v>
      </c>
      <c r="M15" s="386">
        <v>58</v>
      </c>
      <c r="N15" s="385"/>
      <c r="O15" s="245" t="s">
        <v>155</v>
      </c>
      <c r="P15" s="256">
        <v>1509</v>
      </c>
    </row>
    <row r="16" spans="1:16" s="62" customFormat="1" ht="12.75" customHeight="1">
      <c r="A16" s="351" t="s">
        <v>154</v>
      </c>
      <c r="B16" s="370">
        <v>35353</v>
      </c>
      <c r="C16" s="370">
        <v>24949</v>
      </c>
      <c r="D16" s="370">
        <v>8995</v>
      </c>
      <c r="E16" s="370">
        <v>8146</v>
      </c>
      <c r="F16" s="386">
        <v>916</v>
      </c>
      <c r="G16" s="370">
        <v>3214</v>
      </c>
      <c r="H16" s="370">
        <v>1102</v>
      </c>
      <c r="I16" s="386">
        <v>469</v>
      </c>
      <c r="J16" s="386">
        <v>50</v>
      </c>
      <c r="K16" s="386">
        <v>609</v>
      </c>
      <c r="L16" s="386">
        <v>668</v>
      </c>
      <c r="M16" s="386">
        <v>82</v>
      </c>
      <c r="N16" s="385"/>
      <c r="O16" s="245" t="s">
        <v>153</v>
      </c>
      <c r="P16" s="256">
        <v>1513</v>
      </c>
    </row>
    <row r="17" spans="1:16" s="62" customFormat="1" ht="12.75" customHeight="1">
      <c r="A17" s="355" t="s">
        <v>152</v>
      </c>
      <c r="B17" s="373">
        <v>159765</v>
      </c>
      <c r="C17" s="373">
        <v>124979</v>
      </c>
      <c r="D17" s="373">
        <v>29817</v>
      </c>
      <c r="E17" s="373">
        <v>27808</v>
      </c>
      <c r="F17" s="387">
        <v>3859</v>
      </c>
      <c r="G17" s="373">
        <v>8131</v>
      </c>
      <c r="H17" s="373">
        <v>3851</v>
      </c>
      <c r="I17" s="387">
        <v>2637</v>
      </c>
      <c r="J17" s="387">
        <v>181</v>
      </c>
      <c r="K17" s="387">
        <v>3578</v>
      </c>
      <c r="L17" s="387">
        <v>949</v>
      </c>
      <c r="M17" s="387">
        <v>261</v>
      </c>
      <c r="N17" s="385"/>
      <c r="O17" s="251" t="s">
        <v>151</v>
      </c>
      <c r="P17" s="250" t="s">
        <v>55</v>
      </c>
    </row>
    <row r="18" spans="1:16" s="62" customFormat="1" ht="12.75" customHeight="1">
      <c r="A18" s="351" t="s">
        <v>150</v>
      </c>
      <c r="B18" s="370">
        <v>6645</v>
      </c>
      <c r="C18" s="370">
        <v>5157</v>
      </c>
      <c r="D18" s="370">
        <v>1307</v>
      </c>
      <c r="E18" s="370">
        <v>1231</v>
      </c>
      <c r="F18" s="386">
        <v>84</v>
      </c>
      <c r="G18" s="370">
        <v>687</v>
      </c>
      <c r="H18" s="370">
        <v>155</v>
      </c>
      <c r="I18" s="386">
        <v>42</v>
      </c>
      <c r="J18" s="386">
        <v>21</v>
      </c>
      <c r="K18" s="386">
        <v>133</v>
      </c>
      <c r="L18" s="386">
        <v>17</v>
      </c>
      <c r="M18" s="386">
        <v>10</v>
      </c>
      <c r="N18" s="385"/>
      <c r="O18" s="245" t="s">
        <v>149</v>
      </c>
      <c r="P18" s="244" t="s">
        <v>148</v>
      </c>
    </row>
    <row r="19" spans="1:16" s="62" customFormat="1" ht="12.75" customHeight="1">
      <c r="A19" s="351" t="s">
        <v>147</v>
      </c>
      <c r="B19" s="370">
        <v>5802</v>
      </c>
      <c r="C19" s="370">
        <v>5309</v>
      </c>
      <c r="D19" s="370">
        <v>418</v>
      </c>
      <c r="E19" s="370">
        <v>398</v>
      </c>
      <c r="F19" s="386">
        <v>67</v>
      </c>
      <c r="G19" s="370">
        <v>93</v>
      </c>
      <c r="H19" s="370">
        <v>65</v>
      </c>
      <c r="I19" s="386">
        <v>56</v>
      </c>
      <c r="J19" s="386">
        <v>1</v>
      </c>
      <c r="K19" s="386">
        <v>67</v>
      </c>
      <c r="L19" s="386">
        <v>5</v>
      </c>
      <c r="M19" s="386">
        <v>2</v>
      </c>
      <c r="N19" s="385"/>
      <c r="O19" s="245" t="s">
        <v>146</v>
      </c>
      <c r="P19" s="244" t="s">
        <v>145</v>
      </c>
    </row>
    <row r="20" spans="1:16" s="62" customFormat="1" ht="12.75" customHeight="1">
      <c r="A20" s="351" t="s">
        <v>144</v>
      </c>
      <c r="B20" s="370">
        <v>3638</v>
      </c>
      <c r="C20" s="370">
        <v>1930</v>
      </c>
      <c r="D20" s="370">
        <v>1262</v>
      </c>
      <c r="E20" s="370">
        <v>1116</v>
      </c>
      <c r="F20" s="386">
        <v>272</v>
      </c>
      <c r="G20" s="370">
        <v>134</v>
      </c>
      <c r="H20" s="370">
        <v>128</v>
      </c>
      <c r="I20" s="386">
        <v>172</v>
      </c>
      <c r="J20" s="386">
        <v>12</v>
      </c>
      <c r="K20" s="386">
        <v>384</v>
      </c>
      <c r="L20" s="386">
        <v>19</v>
      </c>
      <c r="M20" s="386">
        <v>31</v>
      </c>
      <c r="N20" s="385"/>
      <c r="O20" s="245" t="s">
        <v>143</v>
      </c>
      <c r="P20" s="244" t="s">
        <v>142</v>
      </c>
    </row>
    <row r="21" spans="1:16" s="62" customFormat="1" ht="12.75" customHeight="1">
      <c r="A21" s="351" t="s">
        <v>141</v>
      </c>
      <c r="B21" s="370">
        <v>0</v>
      </c>
      <c r="C21" s="370">
        <v>0</v>
      </c>
      <c r="D21" s="370">
        <v>0</v>
      </c>
      <c r="E21" s="370">
        <v>0</v>
      </c>
      <c r="F21" s="370">
        <v>0</v>
      </c>
      <c r="G21" s="370">
        <v>0</v>
      </c>
      <c r="H21" s="370">
        <v>0</v>
      </c>
      <c r="I21" s="370">
        <v>0</v>
      </c>
      <c r="J21" s="370">
        <v>0</v>
      </c>
      <c r="K21" s="370">
        <v>0</v>
      </c>
      <c r="L21" s="370">
        <v>0</v>
      </c>
      <c r="M21" s="370">
        <v>0</v>
      </c>
      <c r="N21" s="385"/>
      <c r="O21" s="245" t="s">
        <v>140</v>
      </c>
      <c r="P21" s="244" t="s">
        <v>139</v>
      </c>
    </row>
    <row r="22" spans="1:16" s="62" customFormat="1" ht="12.75" customHeight="1">
      <c r="A22" s="351" t="s">
        <v>138</v>
      </c>
      <c r="B22" s="370">
        <v>68730</v>
      </c>
      <c r="C22" s="370">
        <v>48435</v>
      </c>
      <c r="D22" s="370">
        <v>16998</v>
      </c>
      <c r="E22" s="370">
        <v>15844</v>
      </c>
      <c r="F22" s="386">
        <v>2449</v>
      </c>
      <c r="G22" s="370">
        <v>4096</v>
      </c>
      <c r="H22" s="370">
        <v>2088</v>
      </c>
      <c r="I22" s="386">
        <v>1540</v>
      </c>
      <c r="J22" s="386">
        <v>95</v>
      </c>
      <c r="K22" s="386">
        <v>2302</v>
      </c>
      <c r="L22" s="386">
        <v>757</v>
      </c>
      <c r="M22" s="386">
        <v>143</v>
      </c>
      <c r="N22" s="385"/>
      <c r="O22" s="245" t="s">
        <v>137</v>
      </c>
      <c r="P22" s="244" t="s">
        <v>136</v>
      </c>
    </row>
    <row r="23" spans="1:16" s="62" customFormat="1" ht="12.75" customHeight="1">
      <c r="A23" s="351" t="s">
        <v>135</v>
      </c>
      <c r="B23" s="370">
        <v>9126</v>
      </c>
      <c r="C23" s="370">
        <v>7438</v>
      </c>
      <c r="D23" s="370">
        <v>1462</v>
      </c>
      <c r="E23" s="370">
        <v>1335</v>
      </c>
      <c r="F23" s="386">
        <v>136</v>
      </c>
      <c r="G23" s="370">
        <v>485</v>
      </c>
      <c r="H23" s="370">
        <v>227</v>
      </c>
      <c r="I23" s="386">
        <v>163</v>
      </c>
      <c r="J23" s="386">
        <v>6</v>
      </c>
      <c r="K23" s="386">
        <v>151</v>
      </c>
      <c r="L23" s="386">
        <v>36</v>
      </c>
      <c r="M23" s="386">
        <v>33</v>
      </c>
      <c r="N23" s="385"/>
      <c r="O23" s="245" t="s">
        <v>134</v>
      </c>
      <c r="P23" s="244" t="s">
        <v>133</v>
      </c>
    </row>
    <row r="24" spans="1:16" s="62" customFormat="1" ht="12.75" customHeight="1">
      <c r="A24" s="351" t="s">
        <v>132</v>
      </c>
      <c r="B24" s="370" t="s">
        <v>610</v>
      </c>
      <c r="C24" s="370" t="s">
        <v>641</v>
      </c>
      <c r="D24" s="370" t="s">
        <v>641</v>
      </c>
      <c r="E24" s="370" t="s">
        <v>641</v>
      </c>
      <c r="F24" s="370" t="s">
        <v>641</v>
      </c>
      <c r="G24" s="370" t="s">
        <v>641</v>
      </c>
      <c r="H24" s="370" t="s">
        <v>641</v>
      </c>
      <c r="I24" s="370" t="s">
        <v>641</v>
      </c>
      <c r="J24" s="370" t="s">
        <v>641</v>
      </c>
      <c r="K24" s="370" t="s">
        <v>641</v>
      </c>
      <c r="L24" s="370" t="s">
        <v>641</v>
      </c>
      <c r="M24" s="370" t="s">
        <v>641</v>
      </c>
      <c r="N24" s="385"/>
      <c r="O24" s="245" t="s">
        <v>131</v>
      </c>
      <c r="P24" s="244" t="s">
        <v>130</v>
      </c>
    </row>
    <row r="25" spans="1:16" s="62" customFormat="1" ht="12.75" customHeight="1">
      <c r="A25" s="351" t="s">
        <v>129</v>
      </c>
      <c r="B25" s="370">
        <v>10928</v>
      </c>
      <c r="C25" s="370">
        <v>9121</v>
      </c>
      <c r="D25" s="370">
        <v>1709</v>
      </c>
      <c r="E25" s="370">
        <v>1670</v>
      </c>
      <c r="F25" s="386">
        <v>116</v>
      </c>
      <c r="G25" s="370">
        <v>562</v>
      </c>
      <c r="H25" s="370">
        <v>115</v>
      </c>
      <c r="I25" s="386">
        <v>89</v>
      </c>
      <c r="J25" s="386">
        <v>7</v>
      </c>
      <c r="K25" s="386">
        <v>67</v>
      </c>
      <c r="L25" s="386">
        <v>18</v>
      </c>
      <c r="M25" s="386">
        <v>6</v>
      </c>
      <c r="N25" s="385"/>
      <c r="O25" s="245" t="s">
        <v>128</v>
      </c>
      <c r="P25" s="244" t="s">
        <v>127</v>
      </c>
    </row>
    <row r="26" spans="1:16" s="62" customFormat="1" ht="12.75" customHeight="1">
      <c r="A26" s="351" t="s">
        <v>126</v>
      </c>
      <c r="B26" s="370">
        <v>13304</v>
      </c>
      <c r="C26" s="370">
        <v>9698</v>
      </c>
      <c r="D26" s="370">
        <v>3279</v>
      </c>
      <c r="E26" s="370">
        <v>3109</v>
      </c>
      <c r="F26" s="386">
        <v>488</v>
      </c>
      <c r="G26" s="370">
        <v>786</v>
      </c>
      <c r="H26" s="370">
        <v>521</v>
      </c>
      <c r="I26" s="386">
        <v>364</v>
      </c>
      <c r="J26" s="386">
        <v>20</v>
      </c>
      <c r="K26" s="386">
        <v>232</v>
      </c>
      <c r="L26" s="386">
        <v>50</v>
      </c>
      <c r="M26" s="386">
        <v>25</v>
      </c>
      <c r="N26" s="385"/>
      <c r="O26" s="245" t="s">
        <v>125</v>
      </c>
      <c r="P26" s="244" t="s">
        <v>124</v>
      </c>
    </row>
    <row r="27" spans="1:16" s="62" customFormat="1" ht="12.75" customHeight="1">
      <c r="A27" s="351" t="s">
        <v>123</v>
      </c>
      <c r="B27" s="370">
        <v>15468</v>
      </c>
      <c r="C27" s="370">
        <v>13779</v>
      </c>
      <c r="D27" s="370">
        <v>1539</v>
      </c>
      <c r="E27" s="370">
        <v>1441</v>
      </c>
      <c r="F27" s="386">
        <v>103</v>
      </c>
      <c r="G27" s="370">
        <v>508</v>
      </c>
      <c r="H27" s="370">
        <v>303</v>
      </c>
      <c r="I27" s="386">
        <v>89</v>
      </c>
      <c r="J27" s="386">
        <v>8</v>
      </c>
      <c r="K27" s="386">
        <v>112</v>
      </c>
      <c r="L27" s="386">
        <v>27</v>
      </c>
      <c r="M27" s="386">
        <v>3</v>
      </c>
      <c r="N27" s="385"/>
      <c r="O27" s="245" t="s">
        <v>122</v>
      </c>
      <c r="P27" s="244" t="s">
        <v>121</v>
      </c>
    </row>
    <row r="28" spans="1:16" s="62" customFormat="1" ht="12.75" customHeight="1">
      <c r="A28" s="351" t="s">
        <v>120</v>
      </c>
      <c r="B28" s="370" t="s">
        <v>610</v>
      </c>
      <c r="C28" s="370" t="s">
        <v>641</v>
      </c>
      <c r="D28" s="370" t="s">
        <v>641</v>
      </c>
      <c r="E28" s="370" t="s">
        <v>641</v>
      </c>
      <c r="F28" s="370" t="s">
        <v>641</v>
      </c>
      <c r="G28" s="370" t="s">
        <v>641</v>
      </c>
      <c r="H28" s="370" t="s">
        <v>641</v>
      </c>
      <c r="I28" s="370" t="s">
        <v>641</v>
      </c>
      <c r="J28" s="370" t="s">
        <v>641</v>
      </c>
      <c r="K28" s="370" t="s">
        <v>641</v>
      </c>
      <c r="L28" s="370" t="s">
        <v>641</v>
      </c>
      <c r="M28" s="370" t="s">
        <v>641</v>
      </c>
      <c r="N28" s="385"/>
      <c r="O28" s="245" t="s">
        <v>119</v>
      </c>
      <c r="P28" s="244" t="s">
        <v>118</v>
      </c>
    </row>
    <row r="29" spans="1:16" s="62" customFormat="1" ht="12.75" customHeight="1">
      <c r="A29" s="351" t="s">
        <v>117</v>
      </c>
      <c r="B29" s="370">
        <v>8857</v>
      </c>
      <c r="C29" s="370">
        <v>7958</v>
      </c>
      <c r="D29" s="370">
        <v>808</v>
      </c>
      <c r="E29" s="370">
        <v>672</v>
      </c>
      <c r="F29" s="386">
        <v>67</v>
      </c>
      <c r="G29" s="370">
        <v>212</v>
      </c>
      <c r="H29" s="370">
        <v>116</v>
      </c>
      <c r="I29" s="386">
        <v>57</v>
      </c>
      <c r="J29" s="386">
        <v>4</v>
      </c>
      <c r="K29" s="386">
        <v>66</v>
      </c>
      <c r="L29" s="386">
        <v>14</v>
      </c>
      <c r="M29" s="386">
        <v>7</v>
      </c>
      <c r="N29" s="385"/>
      <c r="O29" s="245" t="s">
        <v>116</v>
      </c>
      <c r="P29" s="244" t="s">
        <v>115</v>
      </c>
    </row>
    <row r="30" spans="1:16" s="62" customFormat="1" ht="12.75" customHeight="1">
      <c r="A30" s="351" t="s">
        <v>114</v>
      </c>
      <c r="B30" s="370">
        <v>10090</v>
      </c>
      <c r="C30" s="370">
        <v>9749</v>
      </c>
      <c r="D30" s="370">
        <v>332</v>
      </c>
      <c r="E30" s="370">
        <v>322</v>
      </c>
      <c r="F30" s="386">
        <v>21</v>
      </c>
      <c r="G30" s="370">
        <v>256</v>
      </c>
      <c r="H30" s="370">
        <v>6</v>
      </c>
      <c r="I30" s="386">
        <v>6</v>
      </c>
      <c r="J30" s="386">
        <v>0</v>
      </c>
      <c r="K30" s="386">
        <v>9</v>
      </c>
      <c r="L30" s="386">
        <v>0</v>
      </c>
      <c r="M30" s="386">
        <v>0</v>
      </c>
      <c r="N30" s="385"/>
      <c r="O30" s="245" t="s">
        <v>113</v>
      </c>
      <c r="P30" s="244" t="s">
        <v>112</v>
      </c>
    </row>
    <row r="31" spans="1:16" s="62" customFormat="1" ht="12.75" customHeight="1">
      <c r="A31" s="355" t="s">
        <v>111</v>
      </c>
      <c r="B31" s="373">
        <v>78876</v>
      </c>
      <c r="C31" s="373">
        <v>61264</v>
      </c>
      <c r="D31" s="373">
        <v>14724</v>
      </c>
      <c r="E31" s="373">
        <v>14140</v>
      </c>
      <c r="F31" s="387">
        <v>764</v>
      </c>
      <c r="G31" s="373">
        <v>5845</v>
      </c>
      <c r="H31" s="373">
        <v>2716</v>
      </c>
      <c r="I31" s="387">
        <v>1039</v>
      </c>
      <c r="J31" s="387">
        <v>566</v>
      </c>
      <c r="K31" s="387">
        <v>1478</v>
      </c>
      <c r="L31" s="387">
        <v>734</v>
      </c>
      <c r="M31" s="387">
        <v>110</v>
      </c>
      <c r="N31" s="385"/>
      <c r="O31" s="251" t="s">
        <v>110</v>
      </c>
      <c r="P31" s="250" t="s">
        <v>55</v>
      </c>
    </row>
    <row r="32" spans="1:16" s="62" customFormat="1" ht="12.75" customHeight="1">
      <c r="A32" s="351" t="s">
        <v>109</v>
      </c>
      <c r="B32" s="370">
        <v>11297</v>
      </c>
      <c r="C32" s="370">
        <v>9354</v>
      </c>
      <c r="D32" s="370">
        <v>1738</v>
      </c>
      <c r="E32" s="370">
        <v>1666</v>
      </c>
      <c r="F32" s="386">
        <v>77</v>
      </c>
      <c r="G32" s="370">
        <v>868</v>
      </c>
      <c r="H32" s="370">
        <v>251</v>
      </c>
      <c r="I32" s="386">
        <v>50</v>
      </c>
      <c r="J32" s="386">
        <v>38</v>
      </c>
      <c r="K32" s="386">
        <v>138</v>
      </c>
      <c r="L32" s="386">
        <v>25</v>
      </c>
      <c r="M32" s="386">
        <v>4</v>
      </c>
      <c r="N32" s="385"/>
      <c r="O32" s="245" t="s">
        <v>108</v>
      </c>
      <c r="P32" s="256">
        <v>1403</v>
      </c>
    </row>
    <row r="33" spans="1:16" s="62" customFormat="1" ht="12.75" customHeight="1">
      <c r="A33" s="351" t="s">
        <v>107</v>
      </c>
      <c r="B33" s="370" t="s">
        <v>610</v>
      </c>
      <c r="C33" s="370" t="s">
        <v>641</v>
      </c>
      <c r="D33" s="370" t="s">
        <v>641</v>
      </c>
      <c r="E33" s="370" t="s">
        <v>641</v>
      </c>
      <c r="F33" s="370" t="s">
        <v>641</v>
      </c>
      <c r="G33" s="370" t="s">
        <v>641</v>
      </c>
      <c r="H33" s="370" t="s">
        <v>641</v>
      </c>
      <c r="I33" s="370" t="s">
        <v>641</v>
      </c>
      <c r="J33" s="370" t="s">
        <v>641</v>
      </c>
      <c r="K33" s="370" t="s">
        <v>641</v>
      </c>
      <c r="L33" s="370" t="s">
        <v>641</v>
      </c>
      <c r="M33" s="370" t="s">
        <v>641</v>
      </c>
      <c r="N33" s="385"/>
      <c r="O33" s="245" t="s">
        <v>106</v>
      </c>
      <c r="P33" s="256">
        <v>1404</v>
      </c>
    </row>
    <row r="34" spans="1:16" s="62" customFormat="1" ht="12.75" customHeight="1">
      <c r="A34" s="351" t="s">
        <v>105</v>
      </c>
      <c r="B34" s="370">
        <v>5049</v>
      </c>
      <c r="C34" s="370">
        <v>4193</v>
      </c>
      <c r="D34" s="370">
        <v>621</v>
      </c>
      <c r="E34" s="370">
        <v>588</v>
      </c>
      <c r="F34" s="386">
        <v>54</v>
      </c>
      <c r="G34" s="370">
        <v>203</v>
      </c>
      <c r="H34" s="370">
        <v>76</v>
      </c>
      <c r="I34" s="386">
        <v>45</v>
      </c>
      <c r="J34" s="386">
        <v>20</v>
      </c>
      <c r="K34" s="386">
        <v>149</v>
      </c>
      <c r="L34" s="386">
        <v>44</v>
      </c>
      <c r="M34" s="386">
        <v>22</v>
      </c>
      <c r="N34" s="385"/>
      <c r="O34" s="245" t="s">
        <v>104</v>
      </c>
      <c r="P34" s="256">
        <v>1103</v>
      </c>
    </row>
    <row r="35" spans="1:16" s="62" customFormat="1" ht="12.75" customHeight="1">
      <c r="A35" s="351" t="s">
        <v>103</v>
      </c>
      <c r="B35" s="370">
        <v>8965</v>
      </c>
      <c r="C35" s="370">
        <v>7137</v>
      </c>
      <c r="D35" s="370">
        <v>1512</v>
      </c>
      <c r="E35" s="370">
        <v>1488</v>
      </c>
      <c r="F35" s="386">
        <v>63</v>
      </c>
      <c r="G35" s="370">
        <v>724</v>
      </c>
      <c r="H35" s="370">
        <v>189</v>
      </c>
      <c r="I35" s="386">
        <v>76</v>
      </c>
      <c r="J35" s="386">
        <v>26</v>
      </c>
      <c r="K35" s="386">
        <v>73</v>
      </c>
      <c r="L35" s="386">
        <v>213</v>
      </c>
      <c r="M35" s="386">
        <v>4</v>
      </c>
      <c r="N35" s="385"/>
      <c r="O35" s="245" t="s">
        <v>102</v>
      </c>
      <c r="P35" s="256">
        <v>1405</v>
      </c>
    </row>
    <row r="36" spans="1:16" s="62" customFormat="1" ht="12.75" customHeight="1">
      <c r="A36" s="351" t="s">
        <v>101</v>
      </c>
      <c r="B36" s="370" t="s">
        <v>610</v>
      </c>
      <c r="C36" s="370" t="s">
        <v>641</v>
      </c>
      <c r="D36" s="370" t="s">
        <v>641</v>
      </c>
      <c r="E36" s="370" t="s">
        <v>641</v>
      </c>
      <c r="F36" s="370" t="s">
        <v>641</v>
      </c>
      <c r="G36" s="370" t="s">
        <v>641</v>
      </c>
      <c r="H36" s="370" t="s">
        <v>641</v>
      </c>
      <c r="I36" s="370" t="s">
        <v>641</v>
      </c>
      <c r="J36" s="370" t="s">
        <v>641</v>
      </c>
      <c r="K36" s="370" t="s">
        <v>641</v>
      </c>
      <c r="L36" s="370" t="s">
        <v>641</v>
      </c>
      <c r="M36" s="370" t="s">
        <v>641</v>
      </c>
      <c r="N36" s="385"/>
      <c r="O36" s="245" t="s">
        <v>100</v>
      </c>
      <c r="P36" s="256">
        <v>1406</v>
      </c>
    </row>
    <row r="37" spans="1:16" s="62" customFormat="1" ht="12.75" customHeight="1">
      <c r="A37" s="351" t="s">
        <v>99</v>
      </c>
      <c r="B37" s="370">
        <v>401</v>
      </c>
      <c r="C37" s="370">
        <v>361</v>
      </c>
      <c r="D37" s="370">
        <v>32</v>
      </c>
      <c r="E37" s="370">
        <v>31</v>
      </c>
      <c r="F37" s="370">
        <v>7</v>
      </c>
      <c r="G37" s="370">
        <v>9</v>
      </c>
      <c r="H37" s="370">
        <v>4</v>
      </c>
      <c r="I37" s="370">
        <v>2</v>
      </c>
      <c r="J37" s="370">
        <v>0</v>
      </c>
      <c r="K37" s="370">
        <v>4</v>
      </c>
      <c r="L37" s="370">
        <v>4</v>
      </c>
      <c r="M37" s="370">
        <v>0</v>
      </c>
      <c r="N37" s="385"/>
      <c r="O37" s="245" t="s">
        <v>98</v>
      </c>
      <c r="P37" s="256">
        <v>1407</v>
      </c>
    </row>
    <row r="38" spans="1:16" s="62" customFormat="1" ht="12.75" customHeight="1">
      <c r="A38" s="351" t="s">
        <v>97</v>
      </c>
      <c r="B38" s="370">
        <v>2849</v>
      </c>
      <c r="C38" s="370">
        <v>2282</v>
      </c>
      <c r="D38" s="370">
        <v>523</v>
      </c>
      <c r="E38" s="370">
        <v>496</v>
      </c>
      <c r="F38" s="386">
        <v>37</v>
      </c>
      <c r="G38" s="370">
        <v>178</v>
      </c>
      <c r="H38" s="370">
        <v>88</v>
      </c>
      <c r="I38" s="386">
        <v>25</v>
      </c>
      <c r="J38" s="386">
        <v>13</v>
      </c>
      <c r="K38" s="386">
        <v>22</v>
      </c>
      <c r="L38" s="386">
        <v>9</v>
      </c>
      <c r="M38" s="386">
        <v>0</v>
      </c>
      <c r="N38" s="385"/>
      <c r="O38" s="245" t="s">
        <v>96</v>
      </c>
      <c r="P38" s="256">
        <v>1409</v>
      </c>
    </row>
    <row r="39" spans="1:16" s="62" customFormat="1" ht="12.75" customHeight="1">
      <c r="A39" s="351" t="s">
        <v>95</v>
      </c>
      <c r="B39" s="370">
        <v>5738</v>
      </c>
      <c r="C39" s="370">
        <v>4312</v>
      </c>
      <c r="D39" s="370">
        <v>1167</v>
      </c>
      <c r="E39" s="370">
        <v>1095</v>
      </c>
      <c r="F39" s="386">
        <v>127</v>
      </c>
      <c r="G39" s="370">
        <v>219</v>
      </c>
      <c r="H39" s="370">
        <v>231</v>
      </c>
      <c r="I39" s="386">
        <v>153</v>
      </c>
      <c r="J39" s="386">
        <v>6</v>
      </c>
      <c r="K39" s="386">
        <v>189</v>
      </c>
      <c r="L39" s="386">
        <v>36</v>
      </c>
      <c r="M39" s="386">
        <v>28</v>
      </c>
      <c r="N39" s="385"/>
      <c r="O39" s="245" t="s">
        <v>94</v>
      </c>
      <c r="P39" s="256">
        <v>1412</v>
      </c>
    </row>
    <row r="40" spans="1:16" s="62" customFormat="1" ht="12.75" customHeight="1">
      <c r="A40" s="351" t="s">
        <v>93</v>
      </c>
      <c r="B40" s="370">
        <v>7800</v>
      </c>
      <c r="C40" s="370">
        <v>7116</v>
      </c>
      <c r="D40" s="370">
        <v>575</v>
      </c>
      <c r="E40" s="370">
        <v>527</v>
      </c>
      <c r="F40" s="386">
        <v>32</v>
      </c>
      <c r="G40" s="370">
        <v>273</v>
      </c>
      <c r="H40" s="370">
        <v>100</v>
      </c>
      <c r="I40" s="386">
        <v>12</v>
      </c>
      <c r="J40" s="386">
        <v>78</v>
      </c>
      <c r="K40" s="386">
        <v>20</v>
      </c>
      <c r="L40" s="386">
        <v>10</v>
      </c>
      <c r="M40" s="386">
        <v>1</v>
      </c>
      <c r="N40" s="385"/>
      <c r="O40" s="245" t="s">
        <v>92</v>
      </c>
      <c r="P40" s="256">
        <v>1414</v>
      </c>
    </row>
    <row r="41" spans="1:16" s="62" customFormat="1" ht="12.75" customHeight="1">
      <c r="A41" s="351" t="s">
        <v>91</v>
      </c>
      <c r="B41" s="370" t="s">
        <v>610</v>
      </c>
      <c r="C41" s="370" t="s">
        <v>641</v>
      </c>
      <c r="D41" s="370" t="s">
        <v>641</v>
      </c>
      <c r="E41" s="370" t="s">
        <v>641</v>
      </c>
      <c r="F41" s="370" t="s">
        <v>641</v>
      </c>
      <c r="G41" s="370" t="s">
        <v>641</v>
      </c>
      <c r="H41" s="370" t="s">
        <v>641</v>
      </c>
      <c r="I41" s="370" t="s">
        <v>641</v>
      </c>
      <c r="J41" s="370" t="s">
        <v>641</v>
      </c>
      <c r="K41" s="370" t="s">
        <v>641</v>
      </c>
      <c r="L41" s="370" t="s">
        <v>641</v>
      </c>
      <c r="M41" s="370" t="s">
        <v>641</v>
      </c>
      <c r="N41" s="385"/>
      <c r="O41" s="245" t="s">
        <v>90</v>
      </c>
      <c r="P41" s="256">
        <v>1415</v>
      </c>
    </row>
    <row r="42" spans="1:16" s="62" customFormat="1" ht="12.75" customHeight="1">
      <c r="A42" s="351" t="s">
        <v>89</v>
      </c>
      <c r="B42" s="370">
        <v>31473</v>
      </c>
      <c r="C42" s="370">
        <v>22417</v>
      </c>
      <c r="D42" s="370">
        <v>7492</v>
      </c>
      <c r="E42" s="370">
        <v>7234</v>
      </c>
      <c r="F42" s="386">
        <v>292</v>
      </c>
      <c r="G42" s="370">
        <v>2991</v>
      </c>
      <c r="H42" s="370">
        <v>1595</v>
      </c>
      <c r="I42" s="386">
        <v>628</v>
      </c>
      <c r="J42" s="386">
        <v>366</v>
      </c>
      <c r="K42" s="386">
        <v>800</v>
      </c>
      <c r="L42" s="386">
        <v>356</v>
      </c>
      <c r="M42" s="386">
        <v>42</v>
      </c>
      <c r="N42" s="385"/>
      <c r="O42" s="245" t="s">
        <v>88</v>
      </c>
      <c r="P42" s="256">
        <v>1416</v>
      </c>
    </row>
    <row r="43" spans="1:16" s="62" customFormat="1" ht="12.75" customHeight="1">
      <c r="A43" s="355" t="s">
        <v>87</v>
      </c>
      <c r="B43" s="373">
        <v>159421</v>
      </c>
      <c r="C43" s="373">
        <v>123127</v>
      </c>
      <c r="D43" s="373">
        <v>30068</v>
      </c>
      <c r="E43" s="373">
        <v>28304</v>
      </c>
      <c r="F43" s="387">
        <v>2764</v>
      </c>
      <c r="G43" s="373">
        <v>11566</v>
      </c>
      <c r="H43" s="373">
        <v>4151</v>
      </c>
      <c r="I43" s="387">
        <v>2508</v>
      </c>
      <c r="J43" s="387">
        <v>131</v>
      </c>
      <c r="K43" s="387">
        <v>4400</v>
      </c>
      <c r="L43" s="387">
        <v>1242</v>
      </c>
      <c r="M43" s="387">
        <v>453</v>
      </c>
      <c r="N43" s="385"/>
      <c r="O43" s="251">
        <v>1860000</v>
      </c>
      <c r="P43" s="250" t="s">
        <v>55</v>
      </c>
    </row>
    <row r="44" spans="1:16" s="62" customFormat="1" ht="12.75" customHeight="1">
      <c r="A44" s="351" t="s">
        <v>86</v>
      </c>
      <c r="B44" s="370">
        <v>8043</v>
      </c>
      <c r="C44" s="370">
        <v>7442</v>
      </c>
      <c r="D44" s="370">
        <v>519</v>
      </c>
      <c r="E44" s="370">
        <v>496</v>
      </c>
      <c r="F44" s="386">
        <v>69</v>
      </c>
      <c r="G44" s="370">
        <v>219</v>
      </c>
      <c r="H44" s="370">
        <v>96</v>
      </c>
      <c r="I44" s="386">
        <v>14</v>
      </c>
      <c r="J44" s="386">
        <v>0</v>
      </c>
      <c r="K44" s="386">
        <v>78</v>
      </c>
      <c r="L44" s="386">
        <v>4</v>
      </c>
      <c r="M44" s="386">
        <v>0</v>
      </c>
      <c r="N44" s="385"/>
      <c r="O44" s="245" t="s">
        <v>85</v>
      </c>
      <c r="P44" s="256">
        <v>1201</v>
      </c>
    </row>
    <row r="45" spans="1:16" s="62" customFormat="1" ht="12.75" customHeight="1">
      <c r="A45" s="351" t="s">
        <v>84</v>
      </c>
      <c r="B45" s="370">
        <v>2473</v>
      </c>
      <c r="C45" s="370">
        <v>2098</v>
      </c>
      <c r="D45" s="370">
        <v>333</v>
      </c>
      <c r="E45" s="370">
        <v>321</v>
      </c>
      <c r="F45" s="370">
        <v>15</v>
      </c>
      <c r="G45" s="370">
        <v>167</v>
      </c>
      <c r="H45" s="370">
        <v>29</v>
      </c>
      <c r="I45" s="370">
        <v>32</v>
      </c>
      <c r="J45" s="370">
        <v>3</v>
      </c>
      <c r="K45" s="370">
        <v>34</v>
      </c>
      <c r="L45" s="370">
        <v>4</v>
      </c>
      <c r="M45" s="370">
        <v>1</v>
      </c>
      <c r="N45" s="385"/>
      <c r="O45" s="245" t="s">
        <v>83</v>
      </c>
      <c r="P45" s="256">
        <v>1202</v>
      </c>
    </row>
    <row r="46" spans="1:16" s="62" customFormat="1" ht="12.75" customHeight="1">
      <c r="A46" s="351" t="s">
        <v>82</v>
      </c>
      <c r="B46" s="370">
        <v>5779</v>
      </c>
      <c r="C46" s="370">
        <v>4471</v>
      </c>
      <c r="D46" s="370">
        <v>1109</v>
      </c>
      <c r="E46" s="370">
        <v>935</v>
      </c>
      <c r="F46" s="386">
        <v>100</v>
      </c>
      <c r="G46" s="370">
        <v>64</v>
      </c>
      <c r="H46" s="370">
        <v>57</v>
      </c>
      <c r="I46" s="386">
        <v>420</v>
      </c>
      <c r="J46" s="386">
        <v>5</v>
      </c>
      <c r="K46" s="386">
        <v>166</v>
      </c>
      <c r="L46" s="386">
        <v>9</v>
      </c>
      <c r="M46" s="386">
        <v>19</v>
      </c>
      <c r="N46" s="385"/>
      <c r="O46" s="245" t="s">
        <v>81</v>
      </c>
      <c r="P46" s="256">
        <v>1203</v>
      </c>
    </row>
    <row r="47" spans="1:16" s="62" customFormat="1" ht="12.75" customHeight="1">
      <c r="A47" s="351" t="s">
        <v>80</v>
      </c>
      <c r="B47" s="370">
        <v>3449</v>
      </c>
      <c r="C47" s="370">
        <v>3034</v>
      </c>
      <c r="D47" s="370">
        <v>369</v>
      </c>
      <c r="E47" s="370">
        <v>355</v>
      </c>
      <c r="F47" s="386">
        <v>39</v>
      </c>
      <c r="G47" s="370">
        <v>149</v>
      </c>
      <c r="H47" s="370">
        <v>92</v>
      </c>
      <c r="I47" s="386">
        <v>14</v>
      </c>
      <c r="J47" s="386">
        <v>2</v>
      </c>
      <c r="K47" s="386">
        <v>36</v>
      </c>
      <c r="L47" s="386">
        <v>6</v>
      </c>
      <c r="M47" s="386">
        <v>2</v>
      </c>
      <c r="N47" s="385"/>
      <c r="O47" s="245" t="s">
        <v>79</v>
      </c>
      <c r="P47" s="256">
        <v>1204</v>
      </c>
    </row>
    <row r="48" spans="1:16" s="62" customFormat="1" ht="12.75" customHeight="1">
      <c r="A48" s="351" t="s">
        <v>78</v>
      </c>
      <c r="B48" s="370">
        <v>18830</v>
      </c>
      <c r="C48" s="370">
        <v>14980</v>
      </c>
      <c r="D48" s="370">
        <v>3096</v>
      </c>
      <c r="E48" s="370">
        <v>2879</v>
      </c>
      <c r="F48" s="386">
        <v>279</v>
      </c>
      <c r="G48" s="370">
        <v>899</v>
      </c>
      <c r="H48" s="370">
        <v>406</v>
      </c>
      <c r="I48" s="386">
        <v>99</v>
      </c>
      <c r="J48" s="386">
        <v>6</v>
      </c>
      <c r="K48" s="386">
        <v>366</v>
      </c>
      <c r="L48" s="386">
        <v>329</v>
      </c>
      <c r="M48" s="386">
        <v>53</v>
      </c>
      <c r="N48" s="385"/>
      <c r="O48" s="245" t="s">
        <v>77</v>
      </c>
      <c r="P48" s="256">
        <v>1205</v>
      </c>
    </row>
    <row r="49" spans="1:16" s="62" customFormat="1" ht="12.75" customHeight="1">
      <c r="A49" s="351" t="s">
        <v>76</v>
      </c>
      <c r="B49" s="370">
        <v>7164</v>
      </c>
      <c r="C49" s="370">
        <v>4203</v>
      </c>
      <c r="D49" s="370">
        <v>2172</v>
      </c>
      <c r="E49" s="370">
        <v>2017</v>
      </c>
      <c r="F49" s="386">
        <v>350</v>
      </c>
      <c r="G49" s="370">
        <v>220</v>
      </c>
      <c r="H49" s="370">
        <v>242</v>
      </c>
      <c r="I49" s="386">
        <v>272</v>
      </c>
      <c r="J49" s="386">
        <v>2</v>
      </c>
      <c r="K49" s="386">
        <v>581</v>
      </c>
      <c r="L49" s="386">
        <v>138</v>
      </c>
      <c r="M49" s="386">
        <v>68</v>
      </c>
      <c r="N49" s="385"/>
      <c r="O49" s="245" t="s">
        <v>75</v>
      </c>
      <c r="P49" s="256">
        <v>1206</v>
      </c>
    </row>
    <row r="50" spans="1:16" s="62" customFormat="1" ht="12.75" customHeight="1">
      <c r="A50" s="351" t="s">
        <v>74</v>
      </c>
      <c r="B50" s="370">
        <v>39161</v>
      </c>
      <c r="C50" s="370">
        <v>29185</v>
      </c>
      <c r="D50" s="370">
        <v>9129</v>
      </c>
      <c r="E50" s="370">
        <v>8917</v>
      </c>
      <c r="F50" s="386">
        <v>372</v>
      </c>
      <c r="G50" s="370">
        <v>5934</v>
      </c>
      <c r="H50" s="370">
        <v>940</v>
      </c>
      <c r="I50" s="386">
        <v>572</v>
      </c>
      <c r="J50" s="386">
        <v>21</v>
      </c>
      <c r="K50" s="386">
        <v>604</v>
      </c>
      <c r="L50" s="386">
        <v>169</v>
      </c>
      <c r="M50" s="386">
        <v>53</v>
      </c>
      <c r="N50" s="385"/>
      <c r="O50" s="245" t="s">
        <v>73</v>
      </c>
      <c r="P50" s="256">
        <v>1207</v>
      </c>
    </row>
    <row r="51" spans="1:16" s="62" customFormat="1" ht="12.75" customHeight="1">
      <c r="A51" s="351" t="s">
        <v>72</v>
      </c>
      <c r="B51" s="370">
        <v>781</v>
      </c>
      <c r="C51" s="370">
        <v>710</v>
      </c>
      <c r="D51" s="370">
        <v>70</v>
      </c>
      <c r="E51" s="370">
        <v>65</v>
      </c>
      <c r="F51" s="386">
        <v>10</v>
      </c>
      <c r="G51" s="370">
        <v>24</v>
      </c>
      <c r="H51" s="370">
        <v>12</v>
      </c>
      <c r="I51" s="386">
        <v>9</v>
      </c>
      <c r="J51" s="386">
        <v>0</v>
      </c>
      <c r="K51" s="386">
        <v>1</v>
      </c>
      <c r="L51" s="386">
        <v>0</v>
      </c>
      <c r="M51" s="386">
        <v>0</v>
      </c>
      <c r="N51" s="385"/>
      <c r="O51" s="245" t="s">
        <v>71</v>
      </c>
      <c r="P51" s="256">
        <v>1208</v>
      </c>
    </row>
    <row r="52" spans="1:16" s="62" customFormat="1" ht="12.75" customHeight="1">
      <c r="A52" s="351" t="s">
        <v>70</v>
      </c>
      <c r="B52" s="370">
        <v>1540</v>
      </c>
      <c r="C52" s="370">
        <v>1244</v>
      </c>
      <c r="D52" s="370">
        <v>242</v>
      </c>
      <c r="E52" s="370">
        <v>227</v>
      </c>
      <c r="F52" s="370">
        <v>42</v>
      </c>
      <c r="G52" s="370">
        <v>54</v>
      </c>
      <c r="H52" s="370">
        <v>44</v>
      </c>
      <c r="I52" s="370">
        <v>20</v>
      </c>
      <c r="J52" s="370">
        <v>2</v>
      </c>
      <c r="K52" s="370">
        <v>38</v>
      </c>
      <c r="L52" s="370">
        <v>10</v>
      </c>
      <c r="M52" s="370">
        <v>4</v>
      </c>
      <c r="N52" s="385"/>
      <c r="O52" s="245" t="s">
        <v>69</v>
      </c>
      <c r="P52" s="256">
        <v>1209</v>
      </c>
    </row>
    <row r="53" spans="1:16" s="62" customFormat="1" ht="12.75" customHeight="1">
      <c r="A53" s="351" t="s">
        <v>68</v>
      </c>
      <c r="B53" s="370">
        <v>21379</v>
      </c>
      <c r="C53" s="370">
        <v>12488</v>
      </c>
      <c r="D53" s="370">
        <v>6557</v>
      </c>
      <c r="E53" s="370">
        <v>6292</v>
      </c>
      <c r="F53" s="386">
        <v>998</v>
      </c>
      <c r="G53" s="370">
        <v>1868</v>
      </c>
      <c r="H53" s="370">
        <v>1030</v>
      </c>
      <c r="I53" s="386">
        <v>569</v>
      </c>
      <c r="J53" s="386">
        <v>13</v>
      </c>
      <c r="K53" s="386">
        <v>1811</v>
      </c>
      <c r="L53" s="386">
        <v>305</v>
      </c>
      <c r="M53" s="386">
        <v>205</v>
      </c>
      <c r="N53" s="385"/>
      <c r="O53" s="245" t="s">
        <v>67</v>
      </c>
      <c r="P53" s="256">
        <v>1210</v>
      </c>
    </row>
    <row r="54" spans="1:16" s="62" customFormat="1" ht="12.75" customHeight="1">
      <c r="A54" s="351" t="s">
        <v>66</v>
      </c>
      <c r="B54" s="370" t="s">
        <v>610</v>
      </c>
      <c r="C54" s="370" t="s">
        <v>641</v>
      </c>
      <c r="D54" s="370" t="s">
        <v>641</v>
      </c>
      <c r="E54" s="370" t="s">
        <v>641</v>
      </c>
      <c r="F54" s="370" t="s">
        <v>641</v>
      </c>
      <c r="G54" s="370" t="s">
        <v>641</v>
      </c>
      <c r="H54" s="370" t="s">
        <v>641</v>
      </c>
      <c r="I54" s="370" t="s">
        <v>641</v>
      </c>
      <c r="J54" s="370" t="s">
        <v>641</v>
      </c>
      <c r="K54" s="370" t="s">
        <v>641</v>
      </c>
      <c r="L54" s="370" t="s">
        <v>641</v>
      </c>
      <c r="M54" s="370" t="s">
        <v>641</v>
      </c>
      <c r="N54" s="385"/>
      <c r="O54" s="245" t="s">
        <v>65</v>
      </c>
      <c r="P54" s="256">
        <v>1211</v>
      </c>
    </row>
    <row r="55" spans="1:16" s="62" customFormat="1" ht="12.75" customHeight="1">
      <c r="A55" s="351" t="s">
        <v>64</v>
      </c>
      <c r="B55" s="370">
        <v>10265</v>
      </c>
      <c r="C55" s="370">
        <v>8756</v>
      </c>
      <c r="D55" s="370">
        <v>1278</v>
      </c>
      <c r="E55" s="370">
        <v>1203</v>
      </c>
      <c r="F55" s="370">
        <v>62</v>
      </c>
      <c r="G55" s="370">
        <v>399</v>
      </c>
      <c r="H55" s="370">
        <v>264</v>
      </c>
      <c r="I55" s="370">
        <v>74</v>
      </c>
      <c r="J55" s="370">
        <v>16</v>
      </c>
      <c r="K55" s="370">
        <v>84</v>
      </c>
      <c r="L55" s="370">
        <v>126</v>
      </c>
      <c r="M55" s="370">
        <v>5</v>
      </c>
      <c r="N55" s="385"/>
      <c r="O55" s="245" t="s">
        <v>63</v>
      </c>
      <c r="P55" s="256">
        <v>1212</v>
      </c>
    </row>
    <row r="56" spans="1:16" s="62" customFormat="1" ht="12.75" customHeight="1">
      <c r="A56" s="351" t="s">
        <v>62</v>
      </c>
      <c r="B56" s="370">
        <v>20729</v>
      </c>
      <c r="C56" s="370">
        <v>18754</v>
      </c>
      <c r="D56" s="370">
        <v>1813</v>
      </c>
      <c r="E56" s="370">
        <v>1409</v>
      </c>
      <c r="F56" s="386">
        <v>192</v>
      </c>
      <c r="G56" s="370">
        <v>360</v>
      </c>
      <c r="H56" s="370">
        <v>185</v>
      </c>
      <c r="I56" s="386">
        <v>166</v>
      </c>
      <c r="J56" s="386">
        <v>50</v>
      </c>
      <c r="K56" s="386">
        <v>58</v>
      </c>
      <c r="L56" s="386">
        <v>52</v>
      </c>
      <c r="M56" s="386">
        <v>2</v>
      </c>
      <c r="N56" s="385"/>
      <c r="O56" s="245" t="s">
        <v>61</v>
      </c>
      <c r="P56" s="256">
        <v>1213</v>
      </c>
    </row>
    <row r="57" spans="1:16" s="62" customFormat="1" ht="12.75" customHeight="1">
      <c r="A57" s="351" t="s">
        <v>60</v>
      </c>
      <c r="B57" s="370">
        <v>15420</v>
      </c>
      <c r="C57" s="370">
        <v>11935</v>
      </c>
      <c r="D57" s="370">
        <v>3009</v>
      </c>
      <c r="E57" s="370">
        <v>2848</v>
      </c>
      <c r="F57" s="386">
        <v>205</v>
      </c>
      <c r="G57" s="370">
        <v>1125</v>
      </c>
      <c r="H57" s="370">
        <v>698</v>
      </c>
      <c r="I57" s="386">
        <v>182</v>
      </c>
      <c r="J57" s="386">
        <v>9</v>
      </c>
      <c r="K57" s="386">
        <v>343</v>
      </c>
      <c r="L57" s="386">
        <v>83</v>
      </c>
      <c r="M57" s="386">
        <v>41</v>
      </c>
      <c r="N57" s="385"/>
      <c r="O57" s="245" t="s">
        <v>59</v>
      </c>
      <c r="P57" s="256">
        <v>1214</v>
      </c>
    </row>
    <row r="58" spans="1:16" s="62" customFormat="1" ht="12.75" customHeight="1">
      <c r="A58" s="351" t="s">
        <v>58</v>
      </c>
      <c r="B58" s="370" t="s">
        <v>610</v>
      </c>
      <c r="C58" s="370" t="s">
        <v>641</v>
      </c>
      <c r="D58" s="370" t="s">
        <v>641</v>
      </c>
      <c r="E58" s="370" t="s">
        <v>641</v>
      </c>
      <c r="F58" s="370" t="s">
        <v>641</v>
      </c>
      <c r="G58" s="370" t="s">
        <v>641</v>
      </c>
      <c r="H58" s="370" t="s">
        <v>641</v>
      </c>
      <c r="I58" s="370" t="s">
        <v>641</v>
      </c>
      <c r="J58" s="370" t="s">
        <v>641</v>
      </c>
      <c r="K58" s="370" t="s">
        <v>641</v>
      </c>
      <c r="L58" s="370" t="s">
        <v>641</v>
      </c>
      <c r="M58" s="370" t="s">
        <v>641</v>
      </c>
      <c r="N58" s="385"/>
      <c r="O58" s="245" t="s">
        <v>57</v>
      </c>
      <c r="P58" s="256">
        <v>1215</v>
      </c>
    </row>
    <row r="59" spans="1:16" s="62" customFormat="1" ht="12.75" customHeight="1">
      <c r="A59" s="355" t="s">
        <v>56</v>
      </c>
      <c r="B59" s="373">
        <v>408642</v>
      </c>
      <c r="C59" s="373">
        <v>233771</v>
      </c>
      <c r="D59" s="373">
        <v>106567</v>
      </c>
      <c r="E59" s="373">
        <v>101035</v>
      </c>
      <c r="F59" s="387">
        <v>12919</v>
      </c>
      <c r="G59" s="373">
        <v>24329</v>
      </c>
      <c r="H59" s="373">
        <v>22762</v>
      </c>
      <c r="I59" s="387">
        <v>8511</v>
      </c>
      <c r="J59" s="387">
        <v>653</v>
      </c>
      <c r="K59" s="387">
        <v>46967</v>
      </c>
      <c r="L59" s="387">
        <v>18595</v>
      </c>
      <c r="M59" s="387">
        <v>2089</v>
      </c>
      <c r="N59" s="385"/>
      <c r="O59" s="251">
        <v>1870000</v>
      </c>
      <c r="P59" s="250" t="s">
        <v>55</v>
      </c>
    </row>
    <row r="60" spans="1:16" s="62" customFormat="1" ht="12.75" customHeight="1">
      <c r="A60" s="351" t="s">
        <v>54</v>
      </c>
      <c r="B60" s="370">
        <v>3472</v>
      </c>
      <c r="C60" s="370">
        <v>3099</v>
      </c>
      <c r="D60" s="370">
        <v>306</v>
      </c>
      <c r="E60" s="370">
        <v>298</v>
      </c>
      <c r="F60" s="386">
        <v>28</v>
      </c>
      <c r="G60" s="370">
        <v>60</v>
      </c>
      <c r="H60" s="370">
        <v>29</v>
      </c>
      <c r="I60" s="386">
        <v>15</v>
      </c>
      <c r="J60" s="386">
        <v>4</v>
      </c>
      <c r="K60" s="386">
        <v>56</v>
      </c>
      <c r="L60" s="386">
        <v>6</v>
      </c>
      <c r="M60" s="386">
        <v>1</v>
      </c>
      <c r="N60" s="385"/>
      <c r="O60" s="245" t="s">
        <v>53</v>
      </c>
      <c r="P60" s="244" t="s">
        <v>52</v>
      </c>
    </row>
    <row r="61" spans="1:16" s="62" customFormat="1" ht="12.75" customHeight="1">
      <c r="A61" s="351" t="s">
        <v>51</v>
      </c>
      <c r="B61" s="370">
        <v>7901</v>
      </c>
      <c r="C61" s="370">
        <v>4273</v>
      </c>
      <c r="D61" s="370">
        <v>3272</v>
      </c>
      <c r="E61" s="370">
        <v>3192</v>
      </c>
      <c r="F61" s="370">
        <v>289</v>
      </c>
      <c r="G61" s="370">
        <v>160</v>
      </c>
      <c r="H61" s="370">
        <v>187</v>
      </c>
      <c r="I61" s="370">
        <v>1005</v>
      </c>
      <c r="J61" s="370">
        <v>0</v>
      </c>
      <c r="K61" s="370">
        <v>271</v>
      </c>
      <c r="L61" s="370">
        <v>64</v>
      </c>
      <c r="M61" s="370">
        <v>21</v>
      </c>
      <c r="N61" s="385"/>
      <c r="O61" s="245" t="s">
        <v>50</v>
      </c>
      <c r="P61" s="244" t="s">
        <v>49</v>
      </c>
    </row>
    <row r="62" spans="1:16" s="62" customFormat="1" ht="12.75" customHeight="1">
      <c r="A62" s="351" t="s">
        <v>48</v>
      </c>
      <c r="B62" s="370">
        <v>2815</v>
      </c>
      <c r="C62" s="370">
        <v>2580</v>
      </c>
      <c r="D62" s="370">
        <v>222</v>
      </c>
      <c r="E62" s="370">
        <v>211</v>
      </c>
      <c r="F62" s="386">
        <v>35</v>
      </c>
      <c r="G62" s="370">
        <v>96</v>
      </c>
      <c r="H62" s="370">
        <v>38</v>
      </c>
      <c r="I62" s="386">
        <v>3</v>
      </c>
      <c r="J62" s="386">
        <v>2</v>
      </c>
      <c r="K62" s="386">
        <v>10</v>
      </c>
      <c r="L62" s="386">
        <v>1</v>
      </c>
      <c r="M62" s="386">
        <v>0</v>
      </c>
      <c r="N62" s="385"/>
      <c r="O62" s="245" t="s">
        <v>47</v>
      </c>
      <c r="P62" s="244" t="s">
        <v>46</v>
      </c>
    </row>
    <row r="63" spans="1:16" s="62" customFormat="1" ht="12.75" customHeight="1">
      <c r="A63" s="351" t="s">
        <v>45</v>
      </c>
      <c r="B63" s="370">
        <v>23037</v>
      </c>
      <c r="C63" s="370">
        <v>15877</v>
      </c>
      <c r="D63" s="370">
        <v>4960</v>
      </c>
      <c r="E63" s="370">
        <v>4684</v>
      </c>
      <c r="F63" s="386">
        <v>659</v>
      </c>
      <c r="G63" s="370">
        <v>1286</v>
      </c>
      <c r="H63" s="370">
        <v>890</v>
      </c>
      <c r="I63" s="386">
        <v>536</v>
      </c>
      <c r="J63" s="386">
        <v>17</v>
      </c>
      <c r="K63" s="386">
        <v>1794</v>
      </c>
      <c r="L63" s="386">
        <v>288</v>
      </c>
      <c r="M63" s="386">
        <v>101</v>
      </c>
      <c r="N63" s="385"/>
      <c r="O63" s="245" t="s">
        <v>44</v>
      </c>
      <c r="P63" s="244" t="s">
        <v>43</v>
      </c>
    </row>
    <row r="64" spans="1:16" s="62" customFormat="1" ht="12.75" customHeight="1">
      <c r="A64" s="351" t="s">
        <v>42</v>
      </c>
      <c r="B64" s="370">
        <v>292361</v>
      </c>
      <c r="C64" s="370">
        <v>145232</v>
      </c>
      <c r="D64" s="370">
        <v>85172</v>
      </c>
      <c r="E64" s="370">
        <v>80675</v>
      </c>
      <c r="F64" s="386">
        <v>10402</v>
      </c>
      <c r="G64" s="370">
        <v>19691</v>
      </c>
      <c r="H64" s="370">
        <v>19725</v>
      </c>
      <c r="I64" s="386">
        <v>5888</v>
      </c>
      <c r="J64" s="386">
        <v>506</v>
      </c>
      <c r="K64" s="386">
        <v>42087</v>
      </c>
      <c r="L64" s="386">
        <v>17586</v>
      </c>
      <c r="M64" s="386">
        <v>1778</v>
      </c>
      <c r="N64" s="385"/>
      <c r="O64" s="245" t="s">
        <v>41</v>
      </c>
      <c r="P64" s="244" t="s">
        <v>40</v>
      </c>
    </row>
    <row r="65" spans="1:16" s="62" customFormat="1" ht="12.75" customHeight="1">
      <c r="A65" s="351" t="s">
        <v>39</v>
      </c>
      <c r="B65" s="370">
        <v>13567</v>
      </c>
      <c r="C65" s="370">
        <v>9834</v>
      </c>
      <c r="D65" s="370">
        <v>2456</v>
      </c>
      <c r="E65" s="370">
        <v>2248</v>
      </c>
      <c r="F65" s="386">
        <v>256</v>
      </c>
      <c r="G65" s="370">
        <v>484</v>
      </c>
      <c r="H65" s="370">
        <v>387</v>
      </c>
      <c r="I65" s="386">
        <v>315</v>
      </c>
      <c r="J65" s="386">
        <v>39</v>
      </c>
      <c r="K65" s="386">
        <v>1093</v>
      </c>
      <c r="L65" s="386">
        <v>118</v>
      </c>
      <c r="M65" s="386">
        <v>27</v>
      </c>
      <c r="N65" s="385"/>
      <c r="O65" s="245" t="s">
        <v>38</v>
      </c>
      <c r="P65" s="244" t="s">
        <v>37</v>
      </c>
    </row>
    <row r="66" spans="1:16" s="62" customFormat="1" ht="12.75" customHeight="1">
      <c r="A66" s="351" t="s">
        <v>36</v>
      </c>
      <c r="B66" s="370">
        <v>3123</v>
      </c>
      <c r="C66" s="370">
        <v>2815</v>
      </c>
      <c r="D66" s="370">
        <v>288</v>
      </c>
      <c r="E66" s="370">
        <v>282</v>
      </c>
      <c r="F66" s="386">
        <v>46</v>
      </c>
      <c r="G66" s="370">
        <v>138</v>
      </c>
      <c r="H66" s="370">
        <v>20</v>
      </c>
      <c r="I66" s="386">
        <v>12</v>
      </c>
      <c r="J66" s="386">
        <v>4</v>
      </c>
      <c r="K66" s="386">
        <v>12</v>
      </c>
      <c r="L66" s="386">
        <v>0</v>
      </c>
      <c r="M66" s="386">
        <v>4</v>
      </c>
      <c r="N66" s="385"/>
      <c r="O66" s="245" t="s">
        <v>35</v>
      </c>
      <c r="P66" s="244" t="s">
        <v>34</v>
      </c>
    </row>
    <row r="67" spans="1:16" s="62" customFormat="1" ht="12.75" customHeight="1">
      <c r="A67" s="351" t="s">
        <v>33</v>
      </c>
      <c r="B67" s="370">
        <v>1619</v>
      </c>
      <c r="C67" s="370">
        <v>1362</v>
      </c>
      <c r="D67" s="370">
        <v>246</v>
      </c>
      <c r="E67" s="370">
        <v>243</v>
      </c>
      <c r="F67" s="386">
        <v>35</v>
      </c>
      <c r="G67" s="370">
        <v>45</v>
      </c>
      <c r="H67" s="370">
        <v>79</v>
      </c>
      <c r="I67" s="386">
        <v>12</v>
      </c>
      <c r="J67" s="386">
        <v>0</v>
      </c>
      <c r="K67" s="386">
        <v>10</v>
      </c>
      <c r="L67" s="386">
        <v>0</v>
      </c>
      <c r="M67" s="386">
        <v>1</v>
      </c>
      <c r="N67" s="385"/>
      <c r="O67" s="245" t="s">
        <v>32</v>
      </c>
      <c r="P67" s="244" t="s">
        <v>31</v>
      </c>
    </row>
    <row r="68" spans="1:16" s="62" customFormat="1" ht="12.75" customHeight="1">
      <c r="A68" s="351" t="s">
        <v>30</v>
      </c>
      <c r="B68" s="370">
        <v>5704</v>
      </c>
      <c r="C68" s="370">
        <v>4921</v>
      </c>
      <c r="D68" s="370">
        <v>670</v>
      </c>
      <c r="E68" s="370">
        <v>621</v>
      </c>
      <c r="F68" s="386">
        <v>105</v>
      </c>
      <c r="G68" s="370">
        <v>190</v>
      </c>
      <c r="H68" s="370">
        <v>97</v>
      </c>
      <c r="I68" s="386">
        <v>54</v>
      </c>
      <c r="J68" s="386">
        <v>0</v>
      </c>
      <c r="K68" s="386">
        <v>96</v>
      </c>
      <c r="L68" s="386">
        <v>10</v>
      </c>
      <c r="M68" s="386">
        <v>7</v>
      </c>
      <c r="N68" s="385"/>
      <c r="O68" s="245" t="s">
        <v>29</v>
      </c>
      <c r="P68" s="244" t="s">
        <v>28</v>
      </c>
    </row>
    <row r="69" spans="1:16" s="62" customFormat="1" ht="12.75" customHeight="1">
      <c r="A69" s="351" t="s">
        <v>27</v>
      </c>
      <c r="B69" s="370">
        <v>5123</v>
      </c>
      <c r="C69" s="370">
        <v>3816</v>
      </c>
      <c r="D69" s="370">
        <v>1018</v>
      </c>
      <c r="E69" s="370">
        <v>973</v>
      </c>
      <c r="F69" s="386">
        <v>109</v>
      </c>
      <c r="G69" s="370">
        <v>282</v>
      </c>
      <c r="H69" s="370">
        <v>165</v>
      </c>
      <c r="I69" s="386">
        <v>83</v>
      </c>
      <c r="J69" s="386">
        <v>0</v>
      </c>
      <c r="K69" s="386">
        <v>198</v>
      </c>
      <c r="L69" s="386">
        <v>43</v>
      </c>
      <c r="M69" s="386">
        <v>48</v>
      </c>
      <c r="N69" s="385"/>
      <c r="O69" s="245" t="s">
        <v>26</v>
      </c>
      <c r="P69" s="244" t="s">
        <v>25</v>
      </c>
    </row>
    <row r="70" spans="1:16" s="62" customFormat="1" ht="12.75" customHeight="1">
      <c r="A70" s="351" t="s">
        <v>24</v>
      </c>
      <c r="B70" s="370">
        <v>24490</v>
      </c>
      <c r="C70" s="370">
        <v>21704</v>
      </c>
      <c r="D70" s="370">
        <v>2223</v>
      </c>
      <c r="E70" s="370">
        <v>2083</v>
      </c>
      <c r="F70" s="386">
        <v>396</v>
      </c>
      <c r="G70" s="370">
        <v>511</v>
      </c>
      <c r="H70" s="370">
        <v>387</v>
      </c>
      <c r="I70" s="386">
        <v>129</v>
      </c>
      <c r="J70" s="386">
        <v>19</v>
      </c>
      <c r="K70" s="386">
        <v>463</v>
      </c>
      <c r="L70" s="386">
        <v>55</v>
      </c>
      <c r="M70" s="386">
        <v>26</v>
      </c>
      <c r="N70" s="385"/>
      <c r="O70" s="245" t="s">
        <v>23</v>
      </c>
      <c r="P70" s="244" t="s">
        <v>22</v>
      </c>
    </row>
    <row r="71" spans="1:16" s="62" customFormat="1" ht="12.75" customHeight="1">
      <c r="A71" s="351" t="s">
        <v>21</v>
      </c>
      <c r="B71" s="370">
        <v>3567</v>
      </c>
      <c r="C71" s="370">
        <v>2682</v>
      </c>
      <c r="D71" s="370">
        <v>677</v>
      </c>
      <c r="E71" s="370">
        <v>654</v>
      </c>
      <c r="F71" s="370">
        <v>105</v>
      </c>
      <c r="G71" s="370">
        <v>309</v>
      </c>
      <c r="H71" s="370">
        <v>90</v>
      </c>
      <c r="I71" s="370">
        <v>37</v>
      </c>
      <c r="J71" s="370">
        <v>1</v>
      </c>
      <c r="K71" s="370">
        <v>53</v>
      </c>
      <c r="L71" s="370">
        <v>149</v>
      </c>
      <c r="M71" s="370">
        <v>5</v>
      </c>
      <c r="N71" s="385"/>
      <c r="O71" s="245" t="s">
        <v>20</v>
      </c>
      <c r="P71" s="244" t="s">
        <v>19</v>
      </c>
    </row>
    <row r="72" spans="1:16" s="62" customFormat="1" ht="12.75" customHeight="1">
      <c r="A72" s="351" t="s">
        <v>18</v>
      </c>
      <c r="B72" s="370">
        <v>663</v>
      </c>
      <c r="C72" s="370">
        <v>547</v>
      </c>
      <c r="D72" s="370">
        <v>108</v>
      </c>
      <c r="E72" s="370">
        <v>75</v>
      </c>
      <c r="F72" s="386">
        <v>19</v>
      </c>
      <c r="G72" s="370">
        <v>6</v>
      </c>
      <c r="H72" s="370">
        <v>20</v>
      </c>
      <c r="I72" s="386">
        <v>5</v>
      </c>
      <c r="J72" s="386">
        <v>1</v>
      </c>
      <c r="K72" s="386">
        <v>5</v>
      </c>
      <c r="L72" s="386">
        <v>2</v>
      </c>
      <c r="M72" s="386">
        <v>0</v>
      </c>
      <c r="N72" s="385"/>
      <c r="O72" s="245" t="s">
        <v>17</v>
      </c>
      <c r="P72" s="244" t="s">
        <v>16</v>
      </c>
    </row>
    <row r="73" spans="1:16" s="62" customFormat="1" ht="12.75" customHeight="1">
      <c r="A73" s="351" t="s">
        <v>15</v>
      </c>
      <c r="B73" s="370">
        <v>21200</v>
      </c>
      <c r="C73" s="370">
        <v>15029</v>
      </c>
      <c r="D73" s="370">
        <v>4949</v>
      </c>
      <c r="E73" s="370">
        <v>4796</v>
      </c>
      <c r="F73" s="386">
        <v>435</v>
      </c>
      <c r="G73" s="370">
        <v>1071</v>
      </c>
      <c r="H73" s="370">
        <v>648</v>
      </c>
      <c r="I73" s="386">
        <v>417</v>
      </c>
      <c r="J73" s="386">
        <v>60</v>
      </c>
      <c r="K73" s="386">
        <v>819</v>
      </c>
      <c r="L73" s="386">
        <v>273</v>
      </c>
      <c r="M73" s="386">
        <v>70</v>
      </c>
      <c r="N73" s="385"/>
      <c r="O73" s="245" t="s">
        <v>14</v>
      </c>
      <c r="P73" s="244" t="s">
        <v>13</v>
      </c>
    </row>
    <row r="74" spans="1:16" ht="12.75" customHeight="1">
      <c r="A74" s="1328"/>
      <c r="B74" s="1228" t="s">
        <v>192</v>
      </c>
      <c r="C74" s="1282" t="s">
        <v>172</v>
      </c>
      <c r="D74" s="1282" t="s">
        <v>665</v>
      </c>
      <c r="E74" s="1323" t="s">
        <v>664</v>
      </c>
      <c r="F74" s="1324"/>
      <c r="G74" s="1324"/>
      <c r="H74" s="1324"/>
      <c r="I74" s="1325"/>
      <c r="J74" s="1282" t="s">
        <v>337</v>
      </c>
      <c r="K74" s="1282" t="s">
        <v>336</v>
      </c>
      <c r="L74" s="1282" t="s">
        <v>338</v>
      </c>
      <c r="M74" s="1282" t="s">
        <v>663</v>
      </c>
      <c r="N74" s="385"/>
    </row>
    <row r="75" spans="1:16">
      <c r="A75" s="1329"/>
      <c r="B75" s="1229"/>
      <c r="C75" s="1322"/>
      <c r="D75" s="1322"/>
      <c r="E75" s="1326" t="s">
        <v>192</v>
      </c>
      <c r="F75" s="1305" t="s">
        <v>212</v>
      </c>
      <c r="G75" s="1306"/>
      <c r="H75" s="1306"/>
      <c r="I75" s="1307"/>
      <c r="J75" s="1322"/>
      <c r="K75" s="1322"/>
      <c r="L75" s="1322"/>
      <c r="M75" s="1322"/>
      <c r="N75" s="385"/>
    </row>
    <row r="76" spans="1:16" ht="25.5">
      <c r="A76" s="1330"/>
      <c r="B76" s="1331"/>
      <c r="C76" s="1283"/>
      <c r="D76" s="1283"/>
      <c r="E76" s="1327"/>
      <c r="F76" s="85" t="s">
        <v>662</v>
      </c>
      <c r="G76" s="85" t="s">
        <v>661</v>
      </c>
      <c r="H76" s="85" t="s">
        <v>660</v>
      </c>
      <c r="I76" s="85" t="s">
        <v>659</v>
      </c>
      <c r="J76" s="1283"/>
      <c r="K76" s="1283"/>
      <c r="L76" s="1283"/>
      <c r="M76" s="1283"/>
      <c r="N76" s="385"/>
    </row>
    <row r="77" spans="1:16" ht="9.75" customHeight="1">
      <c r="A77" s="1275" t="s">
        <v>7</v>
      </c>
      <c r="B77" s="1178"/>
      <c r="C77" s="1178"/>
      <c r="D77" s="1178"/>
      <c r="E77" s="1178"/>
      <c r="F77" s="1178"/>
      <c r="G77" s="1178"/>
      <c r="H77" s="1178"/>
      <c r="I77" s="1178"/>
      <c r="J77" s="1178"/>
      <c r="K77" s="1178"/>
      <c r="L77" s="1178"/>
      <c r="M77" s="1178"/>
      <c r="N77" s="385"/>
    </row>
    <row r="78" spans="1:16" ht="9.75" customHeight="1">
      <c r="A78" s="1302" t="s">
        <v>600</v>
      </c>
      <c r="B78" s="1302"/>
      <c r="C78" s="1302"/>
      <c r="D78" s="1302"/>
      <c r="E78" s="1302"/>
      <c r="F78" s="1302"/>
      <c r="G78" s="1302"/>
      <c r="H78" s="1302"/>
      <c r="I78" s="1302"/>
      <c r="J78" s="1302"/>
      <c r="K78" s="1302"/>
      <c r="L78" s="1302"/>
      <c r="M78" s="1302"/>
      <c r="N78" s="392"/>
    </row>
    <row r="79" spans="1:16" ht="9.75" customHeight="1">
      <c r="A79" s="1302" t="s">
        <v>599</v>
      </c>
      <c r="B79" s="1302"/>
      <c r="C79" s="1302"/>
      <c r="D79" s="1302"/>
      <c r="E79" s="1302"/>
      <c r="F79" s="1302"/>
      <c r="G79" s="1302"/>
      <c r="H79" s="1302"/>
      <c r="I79" s="1302"/>
      <c r="J79" s="1302"/>
      <c r="K79" s="1302"/>
      <c r="L79" s="1302"/>
      <c r="M79" s="1302"/>
    </row>
    <row r="80" spans="1:16" ht="39.4" customHeight="1">
      <c r="A80" s="1235" t="s">
        <v>598</v>
      </c>
      <c r="B80" s="1235"/>
      <c r="C80" s="1235"/>
      <c r="D80" s="1235"/>
      <c r="E80" s="1235"/>
      <c r="F80" s="1235"/>
      <c r="G80" s="1235"/>
      <c r="H80" s="1235"/>
      <c r="I80" s="1235"/>
      <c r="J80" s="1235"/>
      <c r="K80" s="1235"/>
      <c r="L80" s="1235"/>
      <c r="M80" s="1235"/>
    </row>
    <row r="81" spans="1:16" ht="39.4" customHeight="1">
      <c r="A81" s="1303" t="s">
        <v>597</v>
      </c>
      <c r="B81" s="1303"/>
      <c r="C81" s="1303"/>
      <c r="D81" s="1303"/>
      <c r="E81" s="1303"/>
      <c r="F81" s="1303"/>
      <c r="G81" s="1303"/>
      <c r="H81" s="1303"/>
      <c r="I81" s="1303"/>
      <c r="J81" s="1303"/>
      <c r="K81" s="1303"/>
      <c r="L81" s="1303"/>
      <c r="M81" s="1303"/>
    </row>
    <row r="82" spans="1:16">
      <c r="O82" s="54"/>
      <c r="P82" s="54"/>
    </row>
    <row r="83" spans="1:16" ht="9.75" customHeight="1">
      <c r="A83" s="238" t="s">
        <v>2</v>
      </c>
      <c r="B83" s="238"/>
      <c r="C83" s="358"/>
      <c r="D83" s="238"/>
      <c r="E83" s="238"/>
      <c r="F83" s="238"/>
      <c r="G83" s="238"/>
      <c r="H83" s="238"/>
      <c r="I83" s="238"/>
      <c r="J83" s="238"/>
      <c r="K83" s="238"/>
      <c r="L83" s="237"/>
      <c r="M83" s="237"/>
      <c r="N83" s="236"/>
    </row>
    <row r="84" spans="1:16" ht="9.75" customHeight="1">
      <c r="A84" s="133" t="s">
        <v>646</v>
      </c>
      <c r="B84" s="234"/>
      <c r="C84" s="234"/>
      <c r="D84" s="133"/>
      <c r="E84" s="357"/>
      <c r="F84" s="234"/>
      <c r="G84" s="357"/>
      <c r="H84" s="234"/>
      <c r="I84" s="357"/>
      <c r="J84" s="234"/>
      <c r="K84" s="357"/>
      <c r="L84" s="233"/>
      <c r="M84" s="233"/>
      <c r="N84" s="232"/>
    </row>
  </sheetData>
  <mergeCells count="29">
    <mergeCell ref="A2:M2"/>
    <mergeCell ref="A3:M3"/>
    <mergeCell ref="A5:A7"/>
    <mergeCell ref="B5:B7"/>
    <mergeCell ref="C5:C7"/>
    <mergeCell ref="D5:D7"/>
    <mergeCell ref="E5:I5"/>
    <mergeCell ref="J5:J7"/>
    <mergeCell ref="K5:K7"/>
    <mergeCell ref="L5:L7"/>
    <mergeCell ref="M5:M7"/>
    <mergeCell ref="E6:E7"/>
    <mergeCell ref="F6:I6"/>
    <mergeCell ref="J74:J76"/>
    <mergeCell ref="K74:K76"/>
    <mergeCell ref="E74:I74"/>
    <mergeCell ref="A81:M81"/>
    <mergeCell ref="A77:M77"/>
    <mergeCell ref="L74:L76"/>
    <mergeCell ref="M74:M76"/>
    <mergeCell ref="E75:E76"/>
    <mergeCell ref="F75:I75"/>
    <mergeCell ref="A78:M78"/>
    <mergeCell ref="A79:M79"/>
    <mergeCell ref="A74:A76"/>
    <mergeCell ref="B74:B76"/>
    <mergeCell ref="A80:M80"/>
    <mergeCell ref="C74:C76"/>
    <mergeCell ref="D74:D76"/>
  </mergeCells>
  <conditionalFormatting sqref="B21:M21 B24:M24 B28:M28 B33:M33 B36:M37 B41:M41 B45:M45 B52:M52 B54:M55 B58:M58 B61:M61 B71:M71 B8:M9">
    <cfRule type="cellIs" dxfId="25" priority="2" stopIfTrue="1" operator="between">
      <formula>0.000001</formula>
      <formula>0.05</formula>
    </cfRule>
  </conditionalFormatting>
  <conditionalFormatting sqref="B8:M73">
    <cfRule type="cellIs" dxfId="24" priority="1" stopIfTrue="1" operator="equal">
      <formula>"§"</formula>
    </cfRule>
  </conditionalFormatting>
  <hyperlinks>
    <hyperlink ref="B5:B7" r:id="rId1" display="Total"/>
    <hyperlink ref="B74:B76" r:id="rId2" display="Total"/>
    <hyperlink ref="A84" r:id="rId3"/>
  </hyperlinks>
  <printOptions horizontalCentered="1"/>
  <pageMargins left="0.39370078740157483" right="0.39370078740157483" top="0.39370078740157483" bottom="0.39370078740157483" header="0" footer="0"/>
  <pageSetup paperSize="9" scale="71" fitToHeight="6" orientation="portrait" horizontalDpi="300" verticalDpi="300" r:id="rId4"/>
  <headerFooter alignWithMargins="0"/>
</worksheet>
</file>

<file path=xl/worksheets/sheet32.xml><?xml version="1.0" encoding="utf-8"?>
<worksheet xmlns="http://schemas.openxmlformats.org/spreadsheetml/2006/main" xmlns:r="http://schemas.openxmlformats.org/officeDocument/2006/relationships">
  <sheetPr codeName="Sheet23">
    <pageSetUpPr fitToPage="1"/>
  </sheetPr>
  <dimension ref="A1:P87"/>
  <sheetViews>
    <sheetView showGridLines="0" workbookViewId="0"/>
  </sheetViews>
  <sheetFormatPr defaultColWidth="9.140625" defaultRowHeight="12.75"/>
  <cols>
    <col min="1" max="1" width="18.7109375" style="52" customWidth="1"/>
    <col min="2" max="2" width="8.85546875" style="52" customWidth="1"/>
    <col min="3" max="13" width="7.7109375" style="52" customWidth="1"/>
    <col min="14" max="14" width="9.42578125" style="52" customWidth="1"/>
    <col min="15" max="15" width="8.28515625" style="52" bestFit="1" customWidth="1"/>
    <col min="16" max="16" width="4.85546875" style="52" bestFit="1" customWidth="1"/>
    <col min="17" max="16384" width="9.140625" style="52"/>
  </cols>
  <sheetData>
    <row r="1" spans="1:16" ht="12.75" customHeight="1">
      <c r="A1" s="394"/>
      <c r="B1" s="394"/>
      <c r="C1" s="394"/>
      <c r="D1" s="394"/>
      <c r="E1" s="394"/>
      <c r="F1" s="394"/>
      <c r="G1" s="394"/>
      <c r="H1" s="394"/>
      <c r="I1" s="394"/>
      <c r="J1" s="394"/>
      <c r="K1" s="394"/>
      <c r="L1" s="394"/>
      <c r="M1" s="394"/>
    </row>
    <row r="2" spans="1:16" s="67" customFormat="1" ht="30" customHeight="1">
      <c r="A2" s="1214" t="s">
        <v>676</v>
      </c>
      <c r="B2" s="1214"/>
      <c r="C2" s="1214"/>
      <c r="D2" s="1214"/>
      <c r="E2" s="1214"/>
      <c r="F2" s="1214"/>
      <c r="G2" s="1214"/>
      <c r="H2" s="1214"/>
      <c r="I2" s="1214"/>
      <c r="J2" s="1214"/>
      <c r="K2" s="1214"/>
      <c r="L2" s="1214"/>
      <c r="M2" s="1214"/>
      <c r="N2" s="90"/>
      <c r="O2"/>
      <c r="P2" s="52"/>
    </row>
    <row r="3" spans="1:16" s="67" customFormat="1" ht="30" customHeight="1">
      <c r="A3" s="1214" t="s">
        <v>675</v>
      </c>
      <c r="B3" s="1214"/>
      <c r="C3" s="1214"/>
      <c r="D3" s="1214"/>
      <c r="E3" s="1214"/>
      <c r="F3" s="1214"/>
      <c r="G3" s="1214"/>
      <c r="H3" s="1214"/>
      <c r="I3" s="1214"/>
      <c r="J3" s="1214"/>
      <c r="K3" s="1214"/>
      <c r="L3" s="1214"/>
      <c r="M3" s="1214"/>
      <c r="N3" s="90"/>
      <c r="O3" s="388"/>
    </row>
    <row r="4" spans="1:16" s="67" customFormat="1" ht="11.25" customHeight="1">
      <c r="A4" s="88" t="s">
        <v>201</v>
      </c>
      <c r="B4" s="87"/>
      <c r="C4" s="87"/>
      <c r="D4" s="87"/>
      <c r="E4" s="87"/>
      <c r="F4" s="87"/>
      <c r="G4" s="87"/>
      <c r="H4" s="87"/>
      <c r="I4" s="86"/>
      <c r="J4" s="86"/>
      <c r="K4" s="86"/>
      <c r="L4" s="86"/>
      <c r="M4" s="86" t="s">
        <v>200</v>
      </c>
      <c r="N4" s="86"/>
      <c r="O4" s="388"/>
      <c r="P4" s="52"/>
    </row>
    <row r="5" spans="1:16" ht="13.5" customHeight="1">
      <c r="A5" s="1328"/>
      <c r="B5" s="1228" t="s">
        <v>192</v>
      </c>
      <c r="C5" s="1282" t="s">
        <v>172</v>
      </c>
      <c r="D5" s="1282" t="s">
        <v>672</v>
      </c>
      <c r="E5" s="1323" t="s">
        <v>671</v>
      </c>
      <c r="F5" s="1324"/>
      <c r="G5" s="1324"/>
      <c r="H5" s="1324"/>
      <c r="I5" s="1325"/>
      <c r="J5" s="1282" t="s">
        <v>321</v>
      </c>
      <c r="K5" s="1282" t="s">
        <v>320</v>
      </c>
      <c r="L5" s="1282" t="s">
        <v>322</v>
      </c>
      <c r="M5" s="1282" t="s">
        <v>670</v>
      </c>
      <c r="N5" s="173"/>
    </row>
    <row r="6" spans="1:16" ht="12.75" customHeight="1">
      <c r="A6" s="1329"/>
      <c r="B6" s="1229"/>
      <c r="C6" s="1322"/>
      <c r="D6" s="1322"/>
      <c r="E6" s="1326" t="s">
        <v>192</v>
      </c>
      <c r="F6" s="1305" t="s">
        <v>220</v>
      </c>
      <c r="G6" s="1306"/>
      <c r="H6" s="1306"/>
      <c r="I6" s="1307"/>
      <c r="J6" s="1322"/>
      <c r="K6" s="1322"/>
      <c r="L6" s="1322"/>
      <c r="M6" s="1322"/>
      <c r="N6" s="173"/>
    </row>
    <row r="7" spans="1:16" ht="25.5">
      <c r="A7" s="1330"/>
      <c r="B7" s="1331"/>
      <c r="C7" s="1283"/>
      <c r="D7" s="1283"/>
      <c r="E7" s="1327"/>
      <c r="F7" s="85" t="s">
        <v>669</v>
      </c>
      <c r="G7" s="85" t="s">
        <v>668</v>
      </c>
      <c r="H7" s="85" t="s">
        <v>667</v>
      </c>
      <c r="I7" s="85" t="s">
        <v>666</v>
      </c>
      <c r="J7" s="1283"/>
      <c r="K7" s="1283"/>
      <c r="L7" s="1283"/>
      <c r="M7" s="1283"/>
      <c r="N7" s="393"/>
      <c r="O7" s="261" t="s">
        <v>174</v>
      </c>
      <c r="P7" s="261" t="s">
        <v>173</v>
      </c>
    </row>
    <row r="8" spans="1:16" s="62" customFormat="1" ht="12.75" customHeight="1">
      <c r="A8" s="355" t="s">
        <v>172</v>
      </c>
      <c r="B8" s="373">
        <v>53074176</v>
      </c>
      <c r="C8" s="373">
        <v>16158369</v>
      </c>
      <c r="D8" s="373">
        <v>31873502</v>
      </c>
      <c r="E8" s="373">
        <v>30280568</v>
      </c>
      <c r="F8" s="375">
        <v>5219113</v>
      </c>
      <c r="G8" s="373">
        <v>3939607</v>
      </c>
      <c r="H8" s="373">
        <v>3679475</v>
      </c>
      <c r="I8" s="375">
        <v>8610160</v>
      </c>
      <c r="J8" s="375">
        <v>526530</v>
      </c>
      <c r="K8" s="375">
        <v>3194741</v>
      </c>
      <c r="L8" s="375">
        <v>1063585</v>
      </c>
      <c r="M8" s="375">
        <v>257449</v>
      </c>
      <c r="N8" s="385"/>
      <c r="O8" s="260" t="s">
        <v>481</v>
      </c>
      <c r="P8" s="259" t="s">
        <v>55</v>
      </c>
    </row>
    <row r="9" spans="1:16" s="62" customFormat="1" ht="12.75" customHeight="1">
      <c r="A9" s="355" t="s">
        <v>169</v>
      </c>
      <c r="B9" s="373">
        <v>44709708</v>
      </c>
      <c r="C9" s="373">
        <v>14868159</v>
      </c>
      <c r="D9" s="373">
        <v>25044108</v>
      </c>
      <c r="E9" s="373">
        <v>23819650</v>
      </c>
      <c r="F9" s="375">
        <v>3286393</v>
      </c>
      <c r="G9" s="373">
        <v>3665386</v>
      </c>
      <c r="H9" s="373">
        <v>2924511</v>
      </c>
      <c r="I9" s="375">
        <v>6824906</v>
      </c>
      <c r="J9" s="375">
        <v>518121</v>
      </c>
      <c r="K9" s="375">
        <v>2996437</v>
      </c>
      <c r="L9" s="375">
        <v>1035331</v>
      </c>
      <c r="M9" s="375">
        <v>247552</v>
      </c>
      <c r="N9" s="385"/>
      <c r="O9" s="251" t="s">
        <v>168</v>
      </c>
      <c r="P9" s="259" t="s">
        <v>55</v>
      </c>
    </row>
    <row r="10" spans="1:16" s="62" customFormat="1" ht="12.75" customHeight="1">
      <c r="A10" s="355" t="s">
        <v>167</v>
      </c>
      <c r="B10" s="373">
        <v>1924308</v>
      </c>
      <c r="C10" s="373">
        <v>1296712</v>
      </c>
      <c r="D10" s="373">
        <v>481311</v>
      </c>
      <c r="E10" s="373">
        <v>454360</v>
      </c>
      <c r="F10" s="387">
        <v>60764</v>
      </c>
      <c r="G10" s="373">
        <v>122966</v>
      </c>
      <c r="H10" s="373">
        <v>88831</v>
      </c>
      <c r="I10" s="387">
        <v>45348</v>
      </c>
      <c r="J10" s="387">
        <v>5409</v>
      </c>
      <c r="K10" s="387">
        <v>106636</v>
      </c>
      <c r="L10" s="387">
        <v>28542</v>
      </c>
      <c r="M10" s="387">
        <v>5698</v>
      </c>
      <c r="N10" s="385"/>
      <c r="O10" s="251" t="s">
        <v>166</v>
      </c>
      <c r="P10" s="250" t="s">
        <v>55</v>
      </c>
    </row>
    <row r="11" spans="1:16" s="62" customFormat="1" ht="12.75" customHeight="1">
      <c r="A11" s="355" t="s">
        <v>165</v>
      </c>
      <c r="B11" s="373">
        <v>585969</v>
      </c>
      <c r="C11" s="373">
        <v>409842</v>
      </c>
      <c r="D11" s="373">
        <v>162227</v>
      </c>
      <c r="E11" s="373">
        <v>153130</v>
      </c>
      <c r="F11" s="387">
        <v>20084</v>
      </c>
      <c r="G11" s="373">
        <v>43318</v>
      </c>
      <c r="H11" s="373">
        <v>36253</v>
      </c>
      <c r="I11" s="387">
        <v>14188</v>
      </c>
      <c r="J11" s="387">
        <v>1334</v>
      </c>
      <c r="K11" s="387">
        <v>8136</v>
      </c>
      <c r="L11" s="387">
        <v>3598</v>
      </c>
      <c r="M11" s="387">
        <v>832</v>
      </c>
      <c r="N11" s="385"/>
      <c r="O11" s="257" t="s">
        <v>164</v>
      </c>
      <c r="P11" s="250" t="s">
        <v>55</v>
      </c>
    </row>
    <row r="12" spans="1:16" s="62" customFormat="1" ht="12.75" customHeight="1">
      <c r="A12" s="351" t="s">
        <v>163</v>
      </c>
      <c r="B12" s="370">
        <v>45978</v>
      </c>
      <c r="C12" s="370">
        <v>31615</v>
      </c>
      <c r="D12" s="370">
        <v>13595</v>
      </c>
      <c r="E12" s="370">
        <v>13168</v>
      </c>
      <c r="F12" s="386">
        <v>1239</v>
      </c>
      <c r="G12" s="370">
        <v>4530</v>
      </c>
      <c r="H12" s="370">
        <v>2527</v>
      </c>
      <c r="I12" s="386">
        <v>2018</v>
      </c>
      <c r="J12" s="386">
        <v>28</v>
      </c>
      <c r="K12" s="386">
        <v>611</v>
      </c>
      <c r="L12" s="386">
        <v>37</v>
      </c>
      <c r="M12" s="386">
        <v>92</v>
      </c>
      <c r="N12" s="385"/>
      <c r="O12" s="245" t="s">
        <v>162</v>
      </c>
      <c r="P12" s="256">
        <v>1501</v>
      </c>
    </row>
    <row r="13" spans="1:16" s="62" customFormat="1" ht="12.75" customHeight="1">
      <c r="A13" s="351" t="s">
        <v>161</v>
      </c>
      <c r="B13" s="370">
        <v>250381</v>
      </c>
      <c r="C13" s="370">
        <v>176170</v>
      </c>
      <c r="D13" s="370">
        <v>70475</v>
      </c>
      <c r="E13" s="370">
        <v>67119</v>
      </c>
      <c r="F13" s="386">
        <v>3769</v>
      </c>
      <c r="G13" s="370">
        <v>19024</v>
      </c>
      <c r="H13" s="370">
        <v>25311</v>
      </c>
      <c r="I13" s="386">
        <v>4663</v>
      </c>
      <c r="J13" s="386">
        <v>786</v>
      </c>
      <c r="K13" s="386">
        <v>2256</v>
      </c>
      <c r="L13" s="386">
        <v>577</v>
      </c>
      <c r="M13" s="386">
        <v>117</v>
      </c>
      <c r="N13" s="385"/>
      <c r="O13" s="245" t="s">
        <v>160</v>
      </c>
      <c r="P13" s="256">
        <v>1505</v>
      </c>
    </row>
    <row r="14" spans="1:16" s="62" customFormat="1" ht="12.75" customHeight="1">
      <c r="A14" s="351" t="s">
        <v>159</v>
      </c>
      <c r="B14" s="370">
        <v>152155</v>
      </c>
      <c r="C14" s="370">
        <v>101122</v>
      </c>
      <c r="D14" s="370">
        <v>45798</v>
      </c>
      <c r="E14" s="370">
        <v>42504</v>
      </c>
      <c r="F14" s="386">
        <v>11334</v>
      </c>
      <c r="G14" s="370">
        <v>7414</v>
      </c>
      <c r="H14" s="370">
        <v>4582</v>
      </c>
      <c r="I14" s="386">
        <v>5807</v>
      </c>
      <c r="J14" s="386">
        <v>168</v>
      </c>
      <c r="K14" s="386">
        <v>2986</v>
      </c>
      <c r="L14" s="386">
        <v>1678</v>
      </c>
      <c r="M14" s="386">
        <v>403</v>
      </c>
      <c r="N14" s="385"/>
      <c r="O14" s="245" t="s">
        <v>158</v>
      </c>
      <c r="P14" s="244" t="s">
        <v>157</v>
      </c>
    </row>
    <row r="15" spans="1:16" s="62" customFormat="1" ht="12.75" customHeight="1">
      <c r="A15" s="351" t="s">
        <v>156</v>
      </c>
      <c r="B15" s="370">
        <v>64440</v>
      </c>
      <c r="C15" s="370">
        <v>49455</v>
      </c>
      <c r="D15" s="370">
        <v>13106</v>
      </c>
      <c r="E15" s="370">
        <v>12377</v>
      </c>
      <c r="F15" s="386">
        <v>2076</v>
      </c>
      <c r="G15" s="370">
        <v>3569</v>
      </c>
      <c r="H15" s="370">
        <v>1878</v>
      </c>
      <c r="I15" s="386">
        <v>864</v>
      </c>
      <c r="J15" s="386">
        <v>274</v>
      </c>
      <c r="K15" s="386">
        <v>1258</v>
      </c>
      <c r="L15" s="386">
        <v>266</v>
      </c>
      <c r="M15" s="386">
        <v>81</v>
      </c>
      <c r="N15" s="385"/>
      <c r="O15" s="245" t="s">
        <v>155</v>
      </c>
      <c r="P15" s="256">
        <v>1509</v>
      </c>
    </row>
    <row r="16" spans="1:16" s="62" customFormat="1" ht="12.75" customHeight="1">
      <c r="A16" s="351" t="s">
        <v>154</v>
      </c>
      <c r="B16" s="370">
        <v>73015</v>
      </c>
      <c r="C16" s="370">
        <v>51480</v>
      </c>
      <c r="D16" s="370">
        <v>19253</v>
      </c>
      <c r="E16" s="370">
        <v>17962</v>
      </c>
      <c r="F16" s="386">
        <v>1666</v>
      </c>
      <c r="G16" s="370">
        <v>8781</v>
      </c>
      <c r="H16" s="370">
        <v>1955</v>
      </c>
      <c r="I16" s="386">
        <v>836</v>
      </c>
      <c r="J16" s="386">
        <v>78</v>
      </c>
      <c r="K16" s="386">
        <v>1025</v>
      </c>
      <c r="L16" s="386">
        <v>1040</v>
      </c>
      <c r="M16" s="386">
        <v>139</v>
      </c>
      <c r="N16" s="385"/>
      <c r="O16" s="245" t="s">
        <v>153</v>
      </c>
      <c r="P16" s="256">
        <v>1513</v>
      </c>
    </row>
    <row r="17" spans="1:16" s="62" customFormat="1" ht="12.75" customHeight="1">
      <c r="A17" s="355" t="s">
        <v>152</v>
      </c>
      <c r="B17" s="373">
        <v>278892</v>
      </c>
      <c r="C17" s="373">
        <v>205313</v>
      </c>
      <c r="D17" s="373">
        <v>64984</v>
      </c>
      <c r="E17" s="373">
        <v>60452</v>
      </c>
      <c r="F17" s="387">
        <v>12728</v>
      </c>
      <c r="G17" s="373">
        <v>14870</v>
      </c>
      <c r="H17" s="373">
        <v>6282</v>
      </c>
      <c r="I17" s="387">
        <v>5627</v>
      </c>
      <c r="J17" s="387">
        <v>276</v>
      </c>
      <c r="K17" s="387">
        <v>6495</v>
      </c>
      <c r="L17" s="387">
        <v>1210</v>
      </c>
      <c r="M17" s="387">
        <v>614</v>
      </c>
      <c r="N17" s="385"/>
      <c r="O17" s="251" t="s">
        <v>151</v>
      </c>
      <c r="P17" s="250" t="s">
        <v>55</v>
      </c>
    </row>
    <row r="18" spans="1:16" s="62" customFormat="1" ht="12.75" customHeight="1">
      <c r="A18" s="351" t="s">
        <v>150</v>
      </c>
      <c r="B18" s="370">
        <v>13276</v>
      </c>
      <c r="C18" s="370">
        <v>9726</v>
      </c>
      <c r="D18" s="370">
        <v>2883</v>
      </c>
      <c r="E18" s="370">
        <v>2763</v>
      </c>
      <c r="F18" s="386">
        <v>174</v>
      </c>
      <c r="G18" s="370">
        <v>1445</v>
      </c>
      <c r="H18" s="370">
        <v>218</v>
      </c>
      <c r="I18" s="386">
        <v>60</v>
      </c>
      <c r="J18" s="386">
        <v>24</v>
      </c>
      <c r="K18" s="386">
        <v>604</v>
      </c>
      <c r="L18" s="386">
        <v>19</v>
      </c>
      <c r="M18" s="386">
        <v>20</v>
      </c>
      <c r="N18" s="385"/>
      <c r="O18" s="245" t="s">
        <v>149</v>
      </c>
      <c r="P18" s="244" t="s">
        <v>148</v>
      </c>
    </row>
    <row r="19" spans="1:16" s="62" customFormat="1" ht="12.75" customHeight="1">
      <c r="A19" s="351" t="s">
        <v>147</v>
      </c>
      <c r="B19" s="370">
        <v>7419</v>
      </c>
      <c r="C19" s="370">
        <v>6664</v>
      </c>
      <c r="D19" s="370">
        <v>663</v>
      </c>
      <c r="E19" s="370">
        <v>632</v>
      </c>
      <c r="F19" s="386">
        <v>130</v>
      </c>
      <c r="G19" s="370">
        <v>149</v>
      </c>
      <c r="H19" s="370">
        <v>91</v>
      </c>
      <c r="I19" s="386">
        <v>85</v>
      </c>
      <c r="J19" s="386">
        <v>1</v>
      </c>
      <c r="K19" s="386">
        <v>82</v>
      </c>
      <c r="L19" s="386">
        <v>7</v>
      </c>
      <c r="M19" s="386">
        <v>2</v>
      </c>
      <c r="N19" s="385"/>
      <c r="O19" s="245" t="s">
        <v>146</v>
      </c>
      <c r="P19" s="244" t="s">
        <v>145</v>
      </c>
    </row>
    <row r="20" spans="1:16" s="62" customFormat="1" ht="12.75" customHeight="1">
      <c r="A20" s="351" t="s">
        <v>144</v>
      </c>
      <c r="B20" s="370">
        <v>5732</v>
      </c>
      <c r="C20" s="370">
        <v>2980</v>
      </c>
      <c r="D20" s="370">
        <v>2116</v>
      </c>
      <c r="E20" s="370">
        <v>1846</v>
      </c>
      <c r="F20" s="386">
        <v>610</v>
      </c>
      <c r="G20" s="370">
        <v>211</v>
      </c>
      <c r="H20" s="370">
        <v>195</v>
      </c>
      <c r="I20" s="386">
        <v>274</v>
      </c>
      <c r="J20" s="386">
        <v>12</v>
      </c>
      <c r="K20" s="386">
        <v>541</v>
      </c>
      <c r="L20" s="386">
        <v>27</v>
      </c>
      <c r="M20" s="386">
        <v>56</v>
      </c>
      <c r="N20" s="385"/>
      <c r="O20" s="245" t="s">
        <v>143</v>
      </c>
      <c r="P20" s="244" t="s">
        <v>142</v>
      </c>
    </row>
    <row r="21" spans="1:16" s="62" customFormat="1" ht="12.75" customHeight="1">
      <c r="A21" s="351" t="s">
        <v>141</v>
      </c>
      <c r="B21" s="370">
        <v>0</v>
      </c>
      <c r="C21" s="370">
        <v>0</v>
      </c>
      <c r="D21" s="370">
        <v>0</v>
      </c>
      <c r="E21" s="370">
        <v>0</v>
      </c>
      <c r="F21" s="370">
        <v>0</v>
      </c>
      <c r="G21" s="370">
        <v>0</v>
      </c>
      <c r="H21" s="370">
        <v>0</v>
      </c>
      <c r="I21" s="370">
        <v>0</v>
      </c>
      <c r="J21" s="370">
        <v>0</v>
      </c>
      <c r="K21" s="370">
        <v>0</v>
      </c>
      <c r="L21" s="370">
        <v>0</v>
      </c>
      <c r="M21" s="370">
        <v>0</v>
      </c>
      <c r="N21" s="385"/>
      <c r="O21" s="245" t="s">
        <v>140</v>
      </c>
      <c r="P21" s="244" t="s">
        <v>139</v>
      </c>
    </row>
    <row r="22" spans="1:16" s="62" customFormat="1" ht="12.75" customHeight="1">
      <c r="A22" s="351" t="s">
        <v>138</v>
      </c>
      <c r="B22" s="370">
        <v>128364</v>
      </c>
      <c r="C22" s="370">
        <v>81763</v>
      </c>
      <c r="D22" s="370">
        <v>41333</v>
      </c>
      <c r="E22" s="370">
        <v>38343</v>
      </c>
      <c r="F22" s="386">
        <v>9778</v>
      </c>
      <c r="G22" s="370">
        <v>7731</v>
      </c>
      <c r="H22" s="370">
        <v>3697</v>
      </c>
      <c r="I22" s="386">
        <v>3689</v>
      </c>
      <c r="J22" s="386">
        <v>150</v>
      </c>
      <c r="K22" s="386">
        <v>3957</v>
      </c>
      <c r="L22" s="386">
        <v>843</v>
      </c>
      <c r="M22" s="386">
        <v>318</v>
      </c>
      <c r="N22" s="385"/>
      <c r="O22" s="245" t="s">
        <v>137</v>
      </c>
      <c r="P22" s="244" t="s">
        <v>136</v>
      </c>
    </row>
    <row r="23" spans="1:16" s="62" customFormat="1" ht="12.75" customHeight="1">
      <c r="A23" s="351" t="s">
        <v>135</v>
      </c>
      <c r="B23" s="370">
        <v>16319</v>
      </c>
      <c r="C23" s="370">
        <v>12980</v>
      </c>
      <c r="D23" s="370">
        <v>2790</v>
      </c>
      <c r="E23" s="370">
        <v>2587</v>
      </c>
      <c r="F23" s="386">
        <v>317</v>
      </c>
      <c r="G23" s="370">
        <v>870</v>
      </c>
      <c r="H23" s="370">
        <v>355</v>
      </c>
      <c r="I23" s="386">
        <v>377</v>
      </c>
      <c r="J23" s="386">
        <v>14</v>
      </c>
      <c r="K23" s="386">
        <v>275</v>
      </c>
      <c r="L23" s="386">
        <v>112</v>
      </c>
      <c r="M23" s="386">
        <v>148</v>
      </c>
      <c r="N23" s="385"/>
      <c r="O23" s="245" t="s">
        <v>134</v>
      </c>
      <c r="P23" s="244" t="s">
        <v>133</v>
      </c>
    </row>
    <row r="24" spans="1:16" s="62" customFormat="1" ht="12.75" customHeight="1">
      <c r="A24" s="351" t="s">
        <v>132</v>
      </c>
      <c r="B24" s="370" t="s">
        <v>610</v>
      </c>
      <c r="C24" s="370" t="s">
        <v>641</v>
      </c>
      <c r="D24" s="370" t="s">
        <v>641</v>
      </c>
      <c r="E24" s="370" t="s">
        <v>641</v>
      </c>
      <c r="F24" s="370" t="s">
        <v>641</v>
      </c>
      <c r="G24" s="370" t="s">
        <v>641</v>
      </c>
      <c r="H24" s="370" t="s">
        <v>641</v>
      </c>
      <c r="I24" s="370" t="s">
        <v>641</v>
      </c>
      <c r="J24" s="370" t="s">
        <v>641</v>
      </c>
      <c r="K24" s="370" t="s">
        <v>641</v>
      </c>
      <c r="L24" s="370" t="s">
        <v>641</v>
      </c>
      <c r="M24" s="370" t="s">
        <v>641</v>
      </c>
      <c r="N24" s="385"/>
      <c r="O24" s="245" t="s">
        <v>131</v>
      </c>
      <c r="P24" s="244" t="s">
        <v>130</v>
      </c>
    </row>
    <row r="25" spans="1:16" s="62" customFormat="1" ht="12.75" customHeight="1">
      <c r="A25" s="351" t="s">
        <v>129</v>
      </c>
      <c r="B25" s="370">
        <v>21805</v>
      </c>
      <c r="C25" s="370">
        <v>17843</v>
      </c>
      <c r="D25" s="370">
        <v>3774</v>
      </c>
      <c r="E25" s="370">
        <v>3711</v>
      </c>
      <c r="F25" s="386">
        <v>252</v>
      </c>
      <c r="G25" s="370">
        <v>1171</v>
      </c>
      <c r="H25" s="370">
        <v>193</v>
      </c>
      <c r="I25" s="386">
        <v>194</v>
      </c>
      <c r="J25" s="386">
        <v>17</v>
      </c>
      <c r="K25" s="386">
        <v>135</v>
      </c>
      <c r="L25" s="386">
        <v>22</v>
      </c>
      <c r="M25" s="386">
        <v>14</v>
      </c>
      <c r="N25" s="385"/>
      <c r="O25" s="245" t="s">
        <v>128</v>
      </c>
      <c r="P25" s="244" t="s">
        <v>127</v>
      </c>
    </row>
    <row r="26" spans="1:16" s="62" customFormat="1" ht="12.75" customHeight="1">
      <c r="A26" s="351" t="s">
        <v>126</v>
      </c>
      <c r="B26" s="370">
        <v>22789</v>
      </c>
      <c r="C26" s="370">
        <v>16399</v>
      </c>
      <c r="D26" s="370">
        <v>5730</v>
      </c>
      <c r="E26" s="370">
        <v>5492</v>
      </c>
      <c r="F26" s="386">
        <v>984</v>
      </c>
      <c r="G26" s="370">
        <v>1189</v>
      </c>
      <c r="H26" s="370">
        <v>769</v>
      </c>
      <c r="I26" s="386">
        <v>625</v>
      </c>
      <c r="J26" s="386">
        <v>35</v>
      </c>
      <c r="K26" s="386">
        <v>529</v>
      </c>
      <c r="L26" s="386">
        <v>61</v>
      </c>
      <c r="M26" s="386">
        <v>35</v>
      </c>
      <c r="N26" s="385"/>
      <c r="O26" s="245" t="s">
        <v>125</v>
      </c>
      <c r="P26" s="244" t="s">
        <v>124</v>
      </c>
    </row>
    <row r="27" spans="1:16" s="62" customFormat="1" ht="12.75" customHeight="1">
      <c r="A27" s="351" t="s">
        <v>123</v>
      </c>
      <c r="B27" s="370">
        <v>25104</v>
      </c>
      <c r="C27" s="370">
        <v>22644</v>
      </c>
      <c r="D27" s="370">
        <v>2223</v>
      </c>
      <c r="E27" s="370">
        <v>2085</v>
      </c>
      <c r="F27" s="386">
        <v>165</v>
      </c>
      <c r="G27" s="370">
        <v>748</v>
      </c>
      <c r="H27" s="370">
        <v>362</v>
      </c>
      <c r="I27" s="386">
        <v>122</v>
      </c>
      <c r="J27" s="386">
        <v>9</v>
      </c>
      <c r="K27" s="386">
        <v>134</v>
      </c>
      <c r="L27" s="386">
        <v>91</v>
      </c>
      <c r="M27" s="386">
        <v>3</v>
      </c>
      <c r="N27" s="385"/>
      <c r="O27" s="245" t="s">
        <v>122</v>
      </c>
      <c r="P27" s="244" t="s">
        <v>121</v>
      </c>
    </row>
    <row r="28" spans="1:16" s="62" customFormat="1" ht="12.75" customHeight="1">
      <c r="A28" s="351" t="s">
        <v>120</v>
      </c>
      <c r="B28" s="370" t="s">
        <v>610</v>
      </c>
      <c r="C28" s="370" t="s">
        <v>641</v>
      </c>
      <c r="D28" s="370" t="s">
        <v>641</v>
      </c>
      <c r="E28" s="370" t="s">
        <v>641</v>
      </c>
      <c r="F28" s="370" t="s">
        <v>641</v>
      </c>
      <c r="G28" s="370" t="s">
        <v>641</v>
      </c>
      <c r="H28" s="370" t="s">
        <v>641</v>
      </c>
      <c r="I28" s="370" t="s">
        <v>641</v>
      </c>
      <c r="J28" s="370" t="s">
        <v>641</v>
      </c>
      <c r="K28" s="370" t="s">
        <v>641</v>
      </c>
      <c r="L28" s="370" t="s">
        <v>641</v>
      </c>
      <c r="M28" s="370" t="s">
        <v>641</v>
      </c>
      <c r="N28" s="385"/>
      <c r="O28" s="245" t="s">
        <v>119</v>
      </c>
      <c r="P28" s="244" t="s">
        <v>118</v>
      </c>
    </row>
    <row r="29" spans="1:16" s="62" customFormat="1" ht="12.75" customHeight="1">
      <c r="A29" s="351" t="s">
        <v>117</v>
      </c>
      <c r="B29" s="370">
        <v>13934</v>
      </c>
      <c r="C29" s="370">
        <v>12122</v>
      </c>
      <c r="D29" s="370">
        <v>1666</v>
      </c>
      <c r="E29" s="370">
        <v>1243</v>
      </c>
      <c r="F29" s="386">
        <v>132</v>
      </c>
      <c r="G29" s="370">
        <v>366</v>
      </c>
      <c r="H29" s="370">
        <v>209</v>
      </c>
      <c r="I29" s="386">
        <v>94</v>
      </c>
      <c r="J29" s="386">
        <v>7</v>
      </c>
      <c r="K29" s="386">
        <v>109</v>
      </c>
      <c r="L29" s="386">
        <v>19</v>
      </c>
      <c r="M29" s="386">
        <v>11</v>
      </c>
      <c r="N29" s="385"/>
      <c r="O29" s="245" t="s">
        <v>116</v>
      </c>
      <c r="P29" s="244" t="s">
        <v>115</v>
      </c>
    </row>
    <row r="30" spans="1:16" s="62" customFormat="1" ht="12.75" customHeight="1">
      <c r="A30" s="351" t="s">
        <v>114</v>
      </c>
      <c r="B30" s="370">
        <v>12406</v>
      </c>
      <c r="C30" s="370">
        <v>11849</v>
      </c>
      <c r="D30" s="370">
        <v>540</v>
      </c>
      <c r="E30" s="370">
        <v>530</v>
      </c>
      <c r="F30" s="386">
        <v>35</v>
      </c>
      <c r="G30" s="370">
        <v>394</v>
      </c>
      <c r="H30" s="370">
        <v>16</v>
      </c>
      <c r="I30" s="386">
        <v>8</v>
      </c>
      <c r="J30" s="386">
        <v>0</v>
      </c>
      <c r="K30" s="386">
        <v>17</v>
      </c>
      <c r="L30" s="386">
        <v>0</v>
      </c>
      <c r="M30" s="386">
        <v>0</v>
      </c>
      <c r="N30" s="385"/>
      <c r="O30" s="245" t="s">
        <v>113</v>
      </c>
      <c r="P30" s="244" t="s">
        <v>112</v>
      </c>
    </row>
    <row r="31" spans="1:16" s="62" customFormat="1" ht="12.75" customHeight="1">
      <c r="A31" s="355" t="s">
        <v>111</v>
      </c>
      <c r="B31" s="373">
        <v>137952</v>
      </c>
      <c r="C31" s="373">
        <v>96686</v>
      </c>
      <c r="D31" s="373">
        <v>30817</v>
      </c>
      <c r="E31" s="373">
        <v>29520</v>
      </c>
      <c r="F31" s="387">
        <v>1526</v>
      </c>
      <c r="G31" s="373">
        <v>11524</v>
      </c>
      <c r="H31" s="373">
        <v>4655</v>
      </c>
      <c r="I31" s="387">
        <v>2563</v>
      </c>
      <c r="J31" s="387">
        <v>2383</v>
      </c>
      <c r="K31" s="387">
        <v>6645</v>
      </c>
      <c r="L31" s="387">
        <v>1285</v>
      </c>
      <c r="M31" s="387">
        <v>136</v>
      </c>
      <c r="N31" s="385"/>
      <c r="O31" s="251" t="s">
        <v>110</v>
      </c>
      <c r="P31" s="250" t="s">
        <v>55</v>
      </c>
    </row>
    <row r="32" spans="1:16" s="62" customFormat="1" ht="12.75" customHeight="1">
      <c r="A32" s="351" t="s">
        <v>109</v>
      </c>
      <c r="B32" s="370">
        <v>17758</v>
      </c>
      <c r="C32" s="370">
        <v>13138</v>
      </c>
      <c r="D32" s="370">
        <v>4071</v>
      </c>
      <c r="E32" s="370">
        <v>3918</v>
      </c>
      <c r="F32" s="386">
        <v>231</v>
      </c>
      <c r="G32" s="370">
        <v>1918</v>
      </c>
      <c r="H32" s="370">
        <v>735</v>
      </c>
      <c r="I32" s="386">
        <v>126</v>
      </c>
      <c r="J32" s="386">
        <v>159</v>
      </c>
      <c r="K32" s="386">
        <v>328</v>
      </c>
      <c r="L32" s="386">
        <v>58</v>
      </c>
      <c r="M32" s="386">
        <v>4</v>
      </c>
      <c r="N32" s="385"/>
      <c r="O32" s="245" t="s">
        <v>108</v>
      </c>
      <c r="P32" s="256">
        <v>1403</v>
      </c>
    </row>
    <row r="33" spans="1:16" s="62" customFormat="1" ht="12.75" customHeight="1">
      <c r="A33" s="351" t="s">
        <v>107</v>
      </c>
      <c r="B33" s="370" t="s">
        <v>610</v>
      </c>
      <c r="C33" s="370" t="s">
        <v>641</v>
      </c>
      <c r="D33" s="370" t="s">
        <v>641</v>
      </c>
      <c r="E33" s="370" t="s">
        <v>641</v>
      </c>
      <c r="F33" s="370" t="s">
        <v>641</v>
      </c>
      <c r="G33" s="370" t="s">
        <v>641</v>
      </c>
      <c r="H33" s="370" t="s">
        <v>641</v>
      </c>
      <c r="I33" s="370" t="s">
        <v>641</v>
      </c>
      <c r="J33" s="370" t="s">
        <v>641</v>
      </c>
      <c r="K33" s="370" t="s">
        <v>641</v>
      </c>
      <c r="L33" s="370" t="s">
        <v>641</v>
      </c>
      <c r="M33" s="370" t="s">
        <v>641</v>
      </c>
      <c r="N33" s="385"/>
      <c r="O33" s="245" t="s">
        <v>106</v>
      </c>
      <c r="P33" s="256">
        <v>1404</v>
      </c>
    </row>
    <row r="34" spans="1:16" s="62" customFormat="1" ht="12.75" customHeight="1">
      <c r="A34" s="351" t="s">
        <v>105</v>
      </c>
      <c r="B34" s="370">
        <v>8560</v>
      </c>
      <c r="C34" s="370">
        <v>6740</v>
      </c>
      <c r="D34" s="370">
        <v>1312</v>
      </c>
      <c r="E34" s="370">
        <v>1264</v>
      </c>
      <c r="F34" s="386">
        <v>123</v>
      </c>
      <c r="G34" s="370">
        <v>395</v>
      </c>
      <c r="H34" s="370">
        <v>149</v>
      </c>
      <c r="I34" s="386">
        <v>93</v>
      </c>
      <c r="J34" s="386">
        <v>106</v>
      </c>
      <c r="K34" s="386">
        <v>324</v>
      </c>
      <c r="L34" s="386">
        <v>56</v>
      </c>
      <c r="M34" s="386">
        <v>22</v>
      </c>
      <c r="N34" s="385"/>
      <c r="O34" s="245" t="s">
        <v>104</v>
      </c>
      <c r="P34" s="256">
        <v>1103</v>
      </c>
    </row>
    <row r="35" spans="1:16" s="62" customFormat="1" ht="12.75" customHeight="1">
      <c r="A35" s="351" t="s">
        <v>103</v>
      </c>
      <c r="B35" s="370">
        <v>14169</v>
      </c>
      <c r="C35" s="370">
        <v>10346</v>
      </c>
      <c r="D35" s="370">
        <v>3389</v>
      </c>
      <c r="E35" s="370">
        <v>3358</v>
      </c>
      <c r="F35" s="386">
        <v>151</v>
      </c>
      <c r="G35" s="370">
        <v>1200</v>
      </c>
      <c r="H35" s="370">
        <v>267</v>
      </c>
      <c r="I35" s="386">
        <v>183</v>
      </c>
      <c r="J35" s="386">
        <v>42</v>
      </c>
      <c r="K35" s="386">
        <v>141</v>
      </c>
      <c r="L35" s="386">
        <v>247</v>
      </c>
      <c r="M35" s="386">
        <v>4</v>
      </c>
      <c r="N35" s="385"/>
      <c r="O35" s="245" t="s">
        <v>102</v>
      </c>
      <c r="P35" s="256">
        <v>1405</v>
      </c>
    </row>
    <row r="36" spans="1:16" s="62" customFormat="1" ht="12.75" customHeight="1">
      <c r="A36" s="351" t="s">
        <v>101</v>
      </c>
      <c r="B36" s="370" t="s">
        <v>610</v>
      </c>
      <c r="C36" s="370" t="s">
        <v>641</v>
      </c>
      <c r="D36" s="370" t="s">
        <v>641</v>
      </c>
      <c r="E36" s="370" t="s">
        <v>641</v>
      </c>
      <c r="F36" s="370" t="s">
        <v>641</v>
      </c>
      <c r="G36" s="370" t="s">
        <v>641</v>
      </c>
      <c r="H36" s="370" t="s">
        <v>641</v>
      </c>
      <c r="I36" s="370" t="s">
        <v>641</v>
      </c>
      <c r="J36" s="370" t="s">
        <v>641</v>
      </c>
      <c r="K36" s="370" t="s">
        <v>641</v>
      </c>
      <c r="L36" s="370" t="s">
        <v>641</v>
      </c>
      <c r="M36" s="370" t="s">
        <v>641</v>
      </c>
      <c r="N36" s="385"/>
      <c r="O36" s="245" t="s">
        <v>100</v>
      </c>
      <c r="P36" s="256">
        <v>1406</v>
      </c>
    </row>
    <row r="37" spans="1:16" s="62" customFormat="1" ht="12.75" customHeight="1">
      <c r="A37" s="351" t="s">
        <v>99</v>
      </c>
      <c r="B37" s="370">
        <v>3068</v>
      </c>
      <c r="C37" s="370">
        <v>3005</v>
      </c>
      <c r="D37" s="370">
        <v>47</v>
      </c>
      <c r="E37" s="370">
        <v>46</v>
      </c>
      <c r="F37" s="370">
        <v>12</v>
      </c>
      <c r="G37" s="370">
        <v>15</v>
      </c>
      <c r="H37" s="370">
        <v>8</v>
      </c>
      <c r="I37" s="370">
        <v>2</v>
      </c>
      <c r="J37" s="370">
        <v>0</v>
      </c>
      <c r="K37" s="370">
        <v>11</v>
      </c>
      <c r="L37" s="370">
        <v>5</v>
      </c>
      <c r="M37" s="370">
        <v>0</v>
      </c>
      <c r="N37" s="385"/>
      <c r="O37" s="245" t="s">
        <v>98</v>
      </c>
      <c r="P37" s="256">
        <v>1407</v>
      </c>
    </row>
    <row r="38" spans="1:16" s="62" customFormat="1" ht="12.75" customHeight="1">
      <c r="A38" s="351" t="s">
        <v>97</v>
      </c>
      <c r="B38" s="370">
        <v>5187</v>
      </c>
      <c r="C38" s="370">
        <v>3808</v>
      </c>
      <c r="D38" s="370">
        <v>1302</v>
      </c>
      <c r="E38" s="370">
        <v>1224</v>
      </c>
      <c r="F38" s="386">
        <v>89</v>
      </c>
      <c r="G38" s="370">
        <v>315</v>
      </c>
      <c r="H38" s="370">
        <v>197</v>
      </c>
      <c r="I38" s="386">
        <v>45</v>
      </c>
      <c r="J38" s="386">
        <v>27</v>
      </c>
      <c r="K38" s="386">
        <v>41</v>
      </c>
      <c r="L38" s="386">
        <v>9</v>
      </c>
      <c r="M38" s="386">
        <v>0</v>
      </c>
      <c r="N38" s="385"/>
      <c r="O38" s="245" t="s">
        <v>96</v>
      </c>
      <c r="P38" s="256">
        <v>1409</v>
      </c>
    </row>
    <row r="39" spans="1:16" s="62" customFormat="1" ht="12.75" customHeight="1">
      <c r="A39" s="351" t="s">
        <v>95</v>
      </c>
      <c r="B39" s="370">
        <v>11230</v>
      </c>
      <c r="C39" s="370">
        <v>8526</v>
      </c>
      <c r="D39" s="370">
        <v>2202</v>
      </c>
      <c r="E39" s="370">
        <v>2090</v>
      </c>
      <c r="F39" s="386">
        <v>186</v>
      </c>
      <c r="G39" s="370">
        <v>407</v>
      </c>
      <c r="H39" s="370">
        <v>457</v>
      </c>
      <c r="I39" s="386">
        <v>318</v>
      </c>
      <c r="J39" s="386">
        <v>9</v>
      </c>
      <c r="K39" s="386">
        <v>412</v>
      </c>
      <c r="L39" s="386">
        <v>48</v>
      </c>
      <c r="M39" s="386">
        <v>33</v>
      </c>
      <c r="N39" s="385"/>
      <c r="O39" s="245" t="s">
        <v>94</v>
      </c>
      <c r="P39" s="256">
        <v>1412</v>
      </c>
    </row>
    <row r="40" spans="1:16" s="62" customFormat="1" ht="12.75" customHeight="1">
      <c r="A40" s="351" t="s">
        <v>93</v>
      </c>
      <c r="B40" s="370">
        <v>11522</v>
      </c>
      <c r="C40" s="370">
        <v>9262</v>
      </c>
      <c r="D40" s="370">
        <v>1691</v>
      </c>
      <c r="E40" s="370">
        <v>1414</v>
      </c>
      <c r="F40" s="386">
        <v>69</v>
      </c>
      <c r="G40" s="370">
        <v>661</v>
      </c>
      <c r="H40" s="370">
        <v>260</v>
      </c>
      <c r="I40" s="386">
        <v>26</v>
      </c>
      <c r="J40" s="386">
        <v>513</v>
      </c>
      <c r="K40" s="386">
        <v>38</v>
      </c>
      <c r="L40" s="386">
        <v>17</v>
      </c>
      <c r="M40" s="386">
        <v>1</v>
      </c>
      <c r="N40" s="385"/>
      <c r="O40" s="245" t="s">
        <v>92</v>
      </c>
      <c r="P40" s="256">
        <v>1414</v>
      </c>
    </row>
    <row r="41" spans="1:16" s="62" customFormat="1" ht="12.75" customHeight="1">
      <c r="A41" s="351" t="s">
        <v>91</v>
      </c>
      <c r="B41" s="370" t="s">
        <v>610</v>
      </c>
      <c r="C41" s="370" t="s">
        <v>641</v>
      </c>
      <c r="D41" s="370" t="s">
        <v>641</v>
      </c>
      <c r="E41" s="370" t="s">
        <v>641</v>
      </c>
      <c r="F41" s="370" t="s">
        <v>641</v>
      </c>
      <c r="G41" s="370" t="s">
        <v>641</v>
      </c>
      <c r="H41" s="370" t="s">
        <v>641</v>
      </c>
      <c r="I41" s="370" t="s">
        <v>641</v>
      </c>
      <c r="J41" s="370" t="s">
        <v>641</v>
      </c>
      <c r="K41" s="370" t="s">
        <v>641</v>
      </c>
      <c r="L41" s="370" t="s">
        <v>641</v>
      </c>
      <c r="M41" s="370" t="s">
        <v>641</v>
      </c>
      <c r="N41" s="385"/>
      <c r="O41" s="245" t="s">
        <v>90</v>
      </c>
      <c r="P41" s="256">
        <v>1415</v>
      </c>
    </row>
    <row r="42" spans="1:16" s="62" customFormat="1" ht="12.75" customHeight="1">
      <c r="A42" s="351" t="s">
        <v>89</v>
      </c>
      <c r="B42" s="370">
        <v>57444</v>
      </c>
      <c r="C42" s="370">
        <v>35080</v>
      </c>
      <c r="D42" s="370">
        <v>14916</v>
      </c>
      <c r="E42" s="370">
        <v>14404</v>
      </c>
      <c r="F42" s="386">
        <v>527</v>
      </c>
      <c r="G42" s="370">
        <v>5970</v>
      </c>
      <c r="H42" s="370">
        <v>2197</v>
      </c>
      <c r="I42" s="386">
        <v>1686</v>
      </c>
      <c r="J42" s="386">
        <v>1367</v>
      </c>
      <c r="K42" s="386">
        <v>5217</v>
      </c>
      <c r="L42" s="386">
        <v>803</v>
      </c>
      <c r="M42" s="386">
        <v>61</v>
      </c>
      <c r="N42" s="385"/>
      <c r="O42" s="245" t="s">
        <v>88</v>
      </c>
      <c r="P42" s="256">
        <v>1416</v>
      </c>
    </row>
    <row r="43" spans="1:16" s="62" customFormat="1" ht="12.75" customHeight="1">
      <c r="A43" s="355" t="s">
        <v>87</v>
      </c>
      <c r="B43" s="373">
        <v>274683</v>
      </c>
      <c r="C43" s="373">
        <v>211777</v>
      </c>
      <c r="D43" s="373">
        <v>54032</v>
      </c>
      <c r="E43" s="373">
        <v>50659</v>
      </c>
      <c r="F43" s="387">
        <v>5166</v>
      </c>
      <c r="G43" s="373">
        <v>16578</v>
      </c>
      <c r="H43" s="373">
        <v>6943</v>
      </c>
      <c r="I43" s="387">
        <v>6301</v>
      </c>
      <c r="J43" s="387">
        <v>255</v>
      </c>
      <c r="K43" s="387">
        <v>6380</v>
      </c>
      <c r="L43" s="387">
        <v>1625</v>
      </c>
      <c r="M43" s="387">
        <v>614</v>
      </c>
      <c r="N43" s="385"/>
      <c r="O43" s="251">
        <v>1860000</v>
      </c>
      <c r="P43" s="250" t="s">
        <v>55</v>
      </c>
    </row>
    <row r="44" spans="1:16" s="62" customFormat="1" ht="12.75" customHeight="1">
      <c r="A44" s="351" t="s">
        <v>86</v>
      </c>
      <c r="B44" s="370">
        <v>13287</v>
      </c>
      <c r="C44" s="370">
        <v>12078</v>
      </c>
      <c r="D44" s="370">
        <v>1106</v>
      </c>
      <c r="E44" s="370">
        <v>1082</v>
      </c>
      <c r="F44" s="386">
        <v>122</v>
      </c>
      <c r="G44" s="370">
        <v>329</v>
      </c>
      <c r="H44" s="370">
        <v>423</v>
      </c>
      <c r="I44" s="386">
        <v>20</v>
      </c>
      <c r="J44" s="386">
        <v>0</v>
      </c>
      <c r="K44" s="386">
        <v>97</v>
      </c>
      <c r="L44" s="386">
        <v>6</v>
      </c>
      <c r="M44" s="386">
        <v>0</v>
      </c>
      <c r="N44" s="385"/>
      <c r="O44" s="245" t="s">
        <v>85</v>
      </c>
      <c r="P44" s="256">
        <v>1201</v>
      </c>
    </row>
    <row r="45" spans="1:16" s="62" customFormat="1" ht="12.75" customHeight="1">
      <c r="A45" s="351" t="s">
        <v>84</v>
      </c>
      <c r="B45" s="370">
        <v>5265</v>
      </c>
      <c r="C45" s="370">
        <v>4393</v>
      </c>
      <c r="D45" s="370">
        <v>816</v>
      </c>
      <c r="E45" s="370">
        <v>800</v>
      </c>
      <c r="F45" s="370">
        <v>67</v>
      </c>
      <c r="G45" s="370">
        <v>257</v>
      </c>
      <c r="H45" s="370">
        <v>65</v>
      </c>
      <c r="I45" s="370">
        <v>110</v>
      </c>
      <c r="J45" s="370">
        <v>3</v>
      </c>
      <c r="K45" s="370">
        <v>48</v>
      </c>
      <c r="L45" s="370">
        <v>4</v>
      </c>
      <c r="M45" s="370">
        <v>1</v>
      </c>
      <c r="N45" s="385"/>
      <c r="O45" s="245" t="s">
        <v>83</v>
      </c>
      <c r="P45" s="256">
        <v>1202</v>
      </c>
    </row>
    <row r="46" spans="1:16" s="62" customFormat="1" ht="12.75" customHeight="1">
      <c r="A46" s="351" t="s">
        <v>82</v>
      </c>
      <c r="B46" s="370">
        <v>14170</v>
      </c>
      <c r="C46" s="370">
        <v>7078</v>
      </c>
      <c r="D46" s="370">
        <v>6502</v>
      </c>
      <c r="E46" s="370">
        <v>5545</v>
      </c>
      <c r="F46" s="386">
        <v>819</v>
      </c>
      <c r="G46" s="370">
        <v>142</v>
      </c>
      <c r="H46" s="370">
        <v>192</v>
      </c>
      <c r="I46" s="386">
        <v>2738</v>
      </c>
      <c r="J46" s="386">
        <v>13</v>
      </c>
      <c r="K46" s="386">
        <v>458</v>
      </c>
      <c r="L46" s="386">
        <v>28</v>
      </c>
      <c r="M46" s="386">
        <v>91</v>
      </c>
      <c r="N46" s="385"/>
      <c r="O46" s="245" t="s">
        <v>81</v>
      </c>
      <c r="P46" s="256">
        <v>1203</v>
      </c>
    </row>
    <row r="47" spans="1:16" s="62" customFormat="1" ht="12.75" customHeight="1">
      <c r="A47" s="351" t="s">
        <v>80</v>
      </c>
      <c r="B47" s="370">
        <v>6173</v>
      </c>
      <c r="C47" s="370">
        <v>5179</v>
      </c>
      <c r="D47" s="370">
        <v>920</v>
      </c>
      <c r="E47" s="370">
        <v>882</v>
      </c>
      <c r="F47" s="386">
        <v>162</v>
      </c>
      <c r="G47" s="370">
        <v>277</v>
      </c>
      <c r="H47" s="370">
        <v>252</v>
      </c>
      <c r="I47" s="386">
        <v>25</v>
      </c>
      <c r="J47" s="386">
        <v>2</v>
      </c>
      <c r="K47" s="386">
        <v>58</v>
      </c>
      <c r="L47" s="386">
        <v>12</v>
      </c>
      <c r="M47" s="386">
        <v>2</v>
      </c>
      <c r="N47" s="385"/>
      <c r="O47" s="245" t="s">
        <v>79</v>
      </c>
      <c r="P47" s="256">
        <v>1204</v>
      </c>
    </row>
    <row r="48" spans="1:16" s="62" customFormat="1" ht="12.75" customHeight="1">
      <c r="A48" s="351" t="s">
        <v>78</v>
      </c>
      <c r="B48" s="370">
        <v>35361</v>
      </c>
      <c r="C48" s="370">
        <v>28684</v>
      </c>
      <c r="D48" s="370">
        <v>5484</v>
      </c>
      <c r="E48" s="370">
        <v>5219</v>
      </c>
      <c r="F48" s="386">
        <v>500</v>
      </c>
      <c r="G48" s="370">
        <v>1494</v>
      </c>
      <c r="H48" s="370">
        <v>563</v>
      </c>
      <c r="I48" s="386">
        <v>171</v>
      </c>
      <c r="J48" s="386">
        <v>12</v>
      </c>
      <c r="K48" s="386">
        <v>745</v>
      </c>
      <c r="L48" s="386">
        <v>377</v>
      </c>
      <c r="M48" s="386">
        <v>59</v>
      </c>
      <c r="N48" s="385"/>
      <c r="O48" s="245" t="s">
        <v>77</v>
      </c>
      <c r="P48" s="256">
        <v>1205</v>
      </c>
    </row>
    <row r="49" spans="1:16" s="62" customFormat="1" ht="12.75" customHeight="1">
      <c r="A49" s="351" t="s">
        <v>76</v>
      </c>
      <c r="B49" s="370">
        <v>10783</v>
      </c>
      <c r="C49" s="370">
        <v>6730</v>
      </c>
      <c r="D49" s="370">
        <v>3034</v>
      </c>
      <c r="E49" s="370">
        <v>2821</v>
      </c>
      <c r="F49" s="386">
        <v>454</v>
      </c>
      <c r="G49" s="370">
        <v>337</v>
      </c>
      <c r="H49" s="370">
        <v>397</v>
      </c>
      <c r="I49" s="386">
        <v>429</v>
      </c>
      <c r="J49" s="386">
        <v>2</v>
      </c>
      <c r="K49" s="386">
        <v>781</v>
      </c>
      <c r="L49" s="386">
        <v>146</v>
      </c>
      <c r="M49" s="386">
        <v>90</v>
      </c>
      <c r="N49" s="385"/>
      <c r="O49" s="245" t="s">
        <v>75</v>
      </c>
      <c r="P49" s="256">
        <v>1206</v>
      </c>
    </row>
    <row r="50" spans="1:16" s="62" customFormat="1" ht="12.75" customHeight="1">
      <c r="A50" s="351" t="s">
        <v>74</v>
      </c>
      <c r="B50" s="370">
        <v>55729</v>
      </c>
      <c r="C50" s="370">
        <v>40835</v>
      </c>
      <c r="D50" s="370">
        <v>13666</v>
      </c>
      <c r="E50" s="370">
        <v>13101</v>
      </c>
      <c r="F50" s="386">
        <v>597</v>
      </c>
      <c r="G50" s="370">
        <v>7877</v>
      </c>
      <c r="H50" s="370">
        <v>1256</v>
      </c>
      <c r="I50" s="386">
        <v>1027</v>
      </c>
      <c r="J50" s="386">
        <v>24</v>
      </c>
      <c r="K50" s="386">
        <v>808</v>
      </c>
      <c r="L50" s="386">
        <v>332</v>
      </c>
      <c r="M50" s="386">
        <v>64</v>
      </c>
      <c r="N50" s="385"/>
      <c r="O50" s="245" t="s">
        <v>73</v>
      </c>
      <c r="P50" s="256">
        <v>1207</v>
      </c>
    </row>
    <row r="51" spans="1:16" s="62" customFormat="1" ht="12.75" customHeight="1">
      <c r="A51" s="351" t="s">
        <v>72</v>
      </c>
      <c r="B51" s="370">
        <v>3281</v>
      </c>
      <c r="C51" s="370">
        <v>3087</v>
      </c>
      <c r="D51" s="370">
        <v>191</v>
      </c>
      <c r="E51" s="370">
        <v>176</v>
      </c>
      <c r="F51" s="386">
        <v>29</v>
      </c>
      <c r="G51" s="370">
        <v>41</v>
      </c>
      <c r="H51" s="370">
        <v>54</v>
      </c>
      <c r="I51" s="386">
        <v>34</v>
      </c>
      <c r="J51" s="386">
        <v>0</v>
      </c>
      <c r="K51" s="386">
        <v>3</v>
      </c>
      <c r="L51" s="386">
        <v>0</v>
      </c>
      <c r="M51" s="386">
        <v>0</v>
      </c>
      <c r="N51" s="385"/>
      <c r="O51" s="245" t="s">
        <v>71</v>
      </c>
      <c r="P51" s="256">
        <v>1208</v>
      </c>
    </row>
    <row r="52" spans="1:16" s="62" customFormat="1" ht="12.75" customHeight="1">
      <c r="A52" s="351" t="s">
        <v>70</v>
      </c>
      <c r="B52" s="370">
        <v>3021</v>
      </c>
      <c r="C52" s="370">
        <v>2450</v>
      </c>
      <c r="D52" s="370">
        <v>465</v>
      </c>
      <c r="E52" s="370">
        <v>437</v>
      </c>
      <c r="F52" s="370">
        <v>102</v>
      </c>
      <c r="G52" s="370">
        <v>99</v>
      </c>
      <c r="H52" s="370">
        <v>88</v>
      </c>
      <c r="I52" s="370">
        <v>33</v>
      </c>
      <c r="J52" s="370">
        <v>9</v>
      </c>
      <c r="K52" s="370">
        <v>73</v>
      </c>
      <c r="L52" s="370">
        <v>20</v>
      </c>
      <c r="M52" s="370">
        <v>4</v>
      </c>
      <c r="N52" s="385"/>
      <c r="O52" s="245" t="s">
        <v>69</v>
      </c>
      <c r="P52" s="256">
        <v>1209</v>
      </c>
    </row>
    <row r="53" spans="1:16" s="62" customFormat="1" ht="12.75" customHeight="1">
      <c r="A53" s="351" t="s">
        <v>68</v>
      </c>
      <c r="B53" s="370">
        <v>32711</v>
      </c>
      <c r="C53" s="370">
        <v>20001</v>
      </c>
      <c r="D53" s="370">
        <v>9886</v>
      </c>
      <c r="E53" s="370">
        <v>9547</v>
      </c>
      <c r="F53" s="386">
        <v>1403</v>
      </c>
      <c r="G53" s="370">
        <v>2626</v>
      </c>
      <c r="H53" s="370">
        <v>1372</v>
      </c>
      <c r="I53" s="386">
        <v>794</v>
      </c>
      <c r="J53" s="386">
        <v>18</v>
      </c>
      <c r="K53" s="386">
        <v>2236</v>
      </c>
      <c r="L53" s="386">
        <v>333</v>
      </c>
      <c r="M53" s="386">
        <v>237</v>
      </c>
      <c r="N53" s="385"/>
      <c r="O53" s="245" t="s">
        <v>67</v>
      </c>
      <c r="P53" s="256">
        <v>1210</v>
      </c>
    </row>
    <row r="54" spans="1:16" s="62" customFormat="1" ht="12.75" customHeight="1">
      <c r="A54" s="351" t="s">
        <v>66</v>
      </c>
      <c r="B54" s="370" t="s">
        <v>610</v>
      </c>
      <c r="C54" s="370" t="s">
        <v>641</v>
      </c>
      <c r="D54" s="370" t="s">
        <v>641</v>
      </c>
      <c r="E54" s="370" t="s">
        <v>641</v>
      </c>
      <c r="F54" s="370" t="s">
        <v>641</v>
      </c>
      <c r="G54" s="370" t="s">
        <v>641</v>
      </c>
      <c r="H54" s="370" t="s">
        <v>641</v>
      </c>
      <c r="I54" s="370" t="s">
        <v>641</v>
      </c>
      <c r="J54" s="370" t="s">
        <v>641</v>
      </c>
      <c r="K54" s="370" t="s">
        <v>641</v>
      </c>
      <c r="L54" s="370" t="s">
        <v>641</v>
      </c>
      <c r="M54" s="370" t="s">
        <v>641</v>
      </c>
      <c r="N54" s="385"/>
      <c r="O54" s="245" t="s">
        <v>65</v>
      </c>
      <c r="P54" s="256">
        <v>1211</v>
      </c>
    </row>
    <row r="55" spans="1:16" s="62" customFormat="1" ht="12.75" customHeight="1">
      <c r="A55" s="351" t="s">
        <v>64</v>
      </c>
      <c r="B55" s="370">
        <v>18295</v>
      </c>
      <c r="C55" s="370">
        <v>14752</v>
      </c>
      <c r="D55" s="370">
        <v>3247</v>
      </c>
      <c r="E55" s="370">
        <v>3109</v>
      </c>
      <c r="F55" s="370">
        <v>100</v>
      </c>
      <c r="G55" s="370">
        <v>737</v>
      </c>
      <c r="H55" s="370">
        <v>668</v>
      </c>
      <c r="I55" s="370">
        <v>168</v>
      </c>
      <c r="J55" s="370">
        <v>23</v>
      </c>
      <c r="K55" s="370">
        <v>128</v>
      </c>
      <c r="L55" s="370">
        <v>140</v>
      </c>
      <c r="M55" s="370">
        <v>5</v>
      </c>
      <c r="N55" s="385"/>
      <c r="O55" s="245" t="s">
        <v>63</v>
      </c>
      <c r="P55" s="256">
        <v>1212</v>
      </c>
    </row>
    <row r="56" spans="1:16" s="62" customFormat="1" ht="12.75" customHeight="1">
      <c r="A56" s="351" t="s">
        <v>62</v>
      </c>
      <c r="B56" s="370">
        <v>43820</v>
      </c>
      <c r="C56" s="370">
        <v>40036</v>
      </c>
      <c r="D56" s="370">
        <v>3472</v>
      </c>
      <c r="E56" s="370">
        <v>2987</v>
      </c>
      <c r="F56" s="386">
        <v>413</v>
      </c>
      <c r="G56" s="370">
        <v>709</v>
      </c>
      <c r="H56" s="370">
        <v>511</v>
      </c>
      <c r="I56" s="386">
        <v>322</v>
      </c>
      <c r="J56" s="386">
        <v>133</v>
      </c>
      <c r="K56" s="386">
        <v>109</v>
      </c>
      <c r="L56" s="386">
        <v>68</v>
      </c>
      <c r="M56" s="386">
        <v>2</v>
      </c>
      <c r="N56" s="385"/>
      <c r="O56" s="245" t="s">
        <v>61</v>
      </c>
      <c r="P56" s="256">
        <v>1213</v>
      </c>
    </row>
    <row r="57" spans="1:16" s="62" customFormat="1" ht="12.75" customHeight="1">
      <c r="A57" s="351" t="s">
        <v>60</v>
      </c>
      <c r="B57" s="370">
        <v>25545</v>
      </c>
      <c r="C57" s="370">
        <v>20177</v>
      </c>
      <c r="D57" s="370">
        <v>4626</v>
      </c>
      <c r="E57" s="370">
        <v>4389</v>
      </c>
      <c r="F57" s="386">
        <v>351</v>
      </c>
      <c r="G57" s="370">
        <v>1486</v>
      </c>
      <c r="H57" s="370">
        <v>1010</v>
      </c>
      <c r="I57" s="386">
        <v>333</v>
      </c>
      <c r="J57" s="386">
        <v>12</v>
      </c>
      <c r="K57" s="386">
        <v>530</v>
      </c>
      <c r="L57" s="386">
        <v>141</v>
      </c>
      <c r="M57" s="386">
        <v>59</v>
      </c>
      <c r="N57" s="385"/>
      <c r="O57" s="245" t="s">
        <v>59</v>
      </c>
      <c r="P57" s="256">
        <v>1214</v>
      </c>
    </row>
    <row r="58" spans="1:16" s="62" customFormat="1" ht="12.75" customHeight="1">
      <c r="A58" s="351" t="s">
        <v>58</v>
      </c>
      <c r="B58" s="370" t="s">
        <v>610</v>
      </c>
      <c r="C58" s="370" t="s">
        <v>641</v>
      </c>
      <c r="D58" s="370" t="s">
        <v>641</v>
      </c>
      <c r="E58" s="370" t="s">
        <v>641</v>
      </c>
      <c r="F58" s="370" t="s">
        <v>641</v>
      </c>
      <c r="G58" s="370" t="s">
        <v>641</v>
      </c>
      <c r="H58" s="370" t="s">
        <v>641</v>
      </c>
      <c r="I58" s="370" t="s">
        <v>641</v>
      </c>
      <c r="J58" s="370" t="s">
        <v>641</v>
      </c>
      <c r="K58" s="370" t="s">
        <v>641</v>
      </c>
      <c r="L58" s="370" t="s">
        <v>641</v>
      </c>
      <c r="M58" s="370" t="s">
        <v>641</v>
      </c>
      <c r="N58" s="385"/>
      <c r="O58" s="245" t="s">
        <v>57</v>
      </c>
      <c r="P58" s="256">
        <v>1215</v>
      </c>
    </row>
    <row r="59" spans="1:16" s="62" customFormat="1" ht="12.75" customHeight="1">
      <c r="A59" s="355" t="s">
        <v>56</v>
      </c>
      <c r="B59" s="373">
        <v>646812</v>
      </c>
      <c r="C59" s="373">
        <v>373094</v>
      </c>
      <c r="D59" s="373">
        <v>169251</v>
      </c>
      <c r="E59" s="373">
        <v>160599</v>
      </c>
      <c r="F59" s="387">
        <v>21260</v>
      </c>
      <c r="G59" s="373">
        <v>36676</v>
      </c>
      <c r="H59" s="373">
        <v>34698</v>
      </c>
      <c r="I59" s="387">
        <v>16669</v>
      </c>
      <c r="J59" s="387">
        <v>1161</v>
      </c>
      <c r="K59" s="387">
        <v>78980</v>
      </c>
      <c r="L59" s="387">
        <v>20824</v>
      </c>
      <c r="M59" s="387">
        <v>3502</v>
      </c>
      <c r="N59" s="385"/>
      <c r="O59" s="251">
        <v>1870000</v>
      </c>
      <c r="P59" s="250" t="s">
        <v>55</v>
      </c>
    </row>
    <row r="60" spans="1:16" s="62" customFormat="1" ht="12.75" customHeight="1">
      <c r="A60" s="351" t="s">
        <v>54</v>
      </c>
      <c r="B60" s="370">
        <v>6047</v>
      </c>
      <c r="C60" s="370">
        <v>5043</v>
      </c>
      <c r="D60" s="370">
        <v>863</v>
      </c>
      <c r="E60" s="370">
        <v>853</v>
      </c>
      <c r="F60" s="386">
        <v>71</v>
      </c>
      <c r="G60" s="370">
        <v>123</v>
      </c>
      <c r="H60" s="370">
        <v>47</v>
      </c>
      <c r="I60" s="386">
        <v>23</v>
      </c>
      <c r="J60" s="386">
        <v>8</v>
      </c>
      <c r="K60" s="386">
        <v>126</v>
      </c>
      <c r="L60" s="386">
        <v>6</v>
      </c>
      <c r="M60" s="386">
        <v>1</v>
      </c>
      <c r="N60" s="385"/>
      <c r="O60" s="245" t="s">
        <v>53</v>
      </c>
      <c r="P60" s="244" t="s">
        <v>52</v>
      </c>
    </row>
    <row r="61" spans="1:16" s="62" customFormat="1" ht="12.75" customHeight="1">
      <c r="A61" s="351" t="s">
        <v>51</v>
      </c>
      <c r="B61" s="370">
        <v>12782</v>
      </c>
      <c r="C61" s="370">
        <v>6301</v>
      </c>
      <c r="D61" s="370">
        <v>5920</v>
      </c>
      <c r="E61" s="370">
        <v>5782</v>
      </c>
      <c r="F61" s="370">
        <v>438</v>
      </c>
      <c r="G61" s="370">
        <v>279</v>
      </c>
      <c r="H61" s="370">
        <v>343</v>
      </c>
      <c r="I61" s="370">
        <v>2721</v>
      </c>
      <c r="J61" s="370">
        <v>0</v>
      </c>
      <c r="K61" s="370">
        <v>461</v>
      </c>
      <c r="L61" s="370">
        <v>75</v>
      </c>
      <c r="M61" s="370">
        <v>25</v>
      </c>
      <c r="N61" s="385"/>
      <c r="O61" s="245" t="s">
        <v>50</v>
      </c>
      <c r="P61" s="244" t="s">
        <v>49</v>
      </c>
    </row>
    <row r="62" spans="1:16" s="62" customFormat="1" ht="12.75" customHeight="1">
      <c r="A62" s="351" t="s">
        <v>48</v>
      </c>
      <c r="B62" s="370">
        <v>4311</v>
      </c>
      <c r="C62" s="370">
        <v>3775</v>
      </c>
      <c r="D62" s="370">
        <v>513</v>
      </c>
      <c r="E62" s="370">
        <v>493</v>
      </c>
      <c r="F62" s="386">
        <v>60</v>
      </c>
      <c r="G62" s="370">
        <v>216</v>
      </c>
      <c r="H62" s="370">
        <v>89</v>
      </c>
      <c r="I62" s="386">
        <v>5</v>
      </c>
      <c r="J62" s="386">
        <v>4</v>
      </c>
      <c r="K62" s="386">
        <v>14</v>
      </c>
      <c r="L62" s="386">
        <v>5</v>
      </c>
      <c r="M62" s="386">
        <v>0</v>
      </c>
      <c r="N62" s="385"/>
      <c r="O62" s="245" t="s">
        <v>47</v>
      </c>
      <c r="P62" s="244" t="s">
        <v>46</v>
      </c>
    </row>
    <row r="63" spans="1:16" s="62" customFormat="1" ht="12.75" customHeight="1">
      <c r="A63" s="351" t="s">
        <v>45</v>
      </c>
      <c r="B63" s="370">
        <v>33363</v>
      </c>
      <c r="C63" s="370">
        <v>21586</v>
      </c>
      <c r="D63" s="370">
        <v>7935</v>
      </c>
      <c r="E63" s="370">
        <v>7470</v>
      </c>
      <c r="F63" s="386">
        <v>1059</v>
      </c>
      <c r="G63" s="370">
        <v>1988</v>
      </c>
      <c r="H63" s="370">
        <v>1365</v>
      </c>
      <c r="I63" s="386">
        <v>897</v>
      </c>
      <c r="J63" s="386">
        <v>33</v>
      </c>
      <c r="K63" s="386">
        <v>3160</v>
      </c>
      <c r="L63" s="386">
        <v>427</v>
      </c>
      <c r="M63" s="386">
        <v>222</v>
      </c>
      <c r="N63" s="385"/>
      <c r="O63" s="245" t="s">
        <v>44</v>
      </c>
      <c r="P63" s="244" t="s">
        <v>43</v>
      </c>
    </row>
    <row r="64" spans="1:16" s="62" customFormat="1" ht="12.75" customHeight="1">
      <c r="A64" s="351" t="s">
        <v>42</v>
      </c>
      <c r="B64" s="370">
        <v>458925</v>
      </c>
      <c r="C64" s="370">
        <v>234498</v>
      </c>
      <c r="D64" s="370">
        <v>130620</v>
      </c>
      <c r="E64" s="370">
        <v>123858</v>
      </c>
      <c r="F64" s="386">
        <v>16512</v>
      </c>
      <c r="G64" s="370">
        <v>29320</v>
      </c>
      <c r="H64" s="370">
        <v>28848</v>
      </c>
      <c r="I64" s="386">
        <v>10912</v>
      </c>
      <c r="J64" s="386">
        <v>912</v>
      </c>
      <c r="K64" s="386">
        <v>70619</v>
      </c>
      <c r="L64" s="386">
        <v>19320</v>
      </c>
      <c r="M64" s="386">
        <v>2956</v>
      </c>
      <c r="N64" s="385"/>
      <c r="O64" s="245" t="s">
        <v>41</v>
      </c>
      <c r="P64" s="244" t="s">
        <v>40</v>
      </c>
    </row>
    <row r="65" spans="1:16" s="62" customFormat="1" ht="12.75" customHeight="1">
      <c r="A65" s="351" t="s">
        <v>39</v>
      </c>
      <c r="B65" s="370">
        <v>22201</v>
      </c>
      <c r="C65" s="370">
        <v>14565</v>
      </c>
      <c r="D65" s="370">
        <v>5320</v>
      </c>
      <c r="E65" s="370">
        <v>4947</v>
      </c>
      <c r="F65" s="386">
        <v>621</v>
      </c>
      <c r="G65" s="370">
        <v>668</v>
      </c>
      <c r="H65" s="370">
        <v>1070</v>
      </c>
      <c r="I65" s="386">
        <v>657</v>
      </c>
      <c r="J65" s="386">
        <v>70</v>
      </c>
      <c r="K65" s="386">
        <v>2009</v>
      </c>
      <c r="L65" s="386">
        <v>182</v>
      </c>
      <c r="M65" s="386">
        <v>55</v>
      </c>
      <c r="N65" s="385"/>
      <c r="O65" s="245" t="s">
        <v>38</v>
      </c>
      <c r="P65" s="244" t="s">
        <v>37</v>
      </c>
    </row>
    <row r="66" spans="1:16" s="62" customFormat="1" ht="12.75" customHeight="1">
      <c r="A66" s="351" t="s">
        <v>36</v>
      </c>
      <c r="B66" s="370">
        <v>5624</v>
      </c>
      <c r="C66" s="370">
        <v>4892</v>
      </c>
      <c r="D66" s="370">
        <v>668</v>
      </c>
      <c r="E66" s="370">
        <v>658</v>
      </c>
      <c r="F66" s="386">
        <v>46</v>
      </c>
      <c r="G66" s="370">
        <v>297</v>
      </c>
      <c r="H66" s="370">
        <v>30</v>
      </c>
      <c r="I66" s="386">
        <v>64</v>
      </c>
      <c r="J66" s="386">
        <v>4</v>
      </c>
      <c r="K66" s="386">
        <v>50</v>
      </c>
      <c r="L66" s="386">
        <v>0</v>
      </c>
      <c r="M66" s="386">
        <v>10</v>
      </c>
      <c r="N66" s="385"/>
      <c r="O66" s="245" t="s">
        <v>35</v>
      </c>
      <c r="P66" s="244" t="s">
        <v>34</v>
      </c>
    </row>
    <row r="67" spans="1:16" s="62" customFormat="1" ht="12.75" customHeight="1">
      <c r="A67" s="351" t="s">
        <v>33</v>
      </c>
      <c r="B67" s="370">
        <v>2510</v>
      </c>
      <c r="C67" s="370">
        <v>2196</v>
      </c>
      <c r="D67" s="370">
        <v>303</v>
      </c>
      <c r="E67" s="370">
        <v>298</v>
      </c>
      <c r="F67" s="386">
        <v>39</v>
      </c>
      <c r="G67" s="370">
        <v>52</v>
      </c>
      <c r="H67" s="370">
        <v>103</v>
      </c>
      <c r="I67" s="386">
        <v>13</v>
      </c>
      <c r="J67" s="386">
        <v>0</v>
      </c>
      <c r="K67" s="386">
        <v>10</v>
      </c>
      <c r="L67" s="386">
        <v>0</v>
      </c>
      <c r="M67" s="386">
        <v>1</v>
      </c>
      <c r="N67" s="385"/>
      <c r="O67" s="245" t="s">
        <v>32</v>
      </c>
      <c r="P67" s="244" t="s">
        <v>31</v>
      </c>
    </row>
    <row r="68" spans="1:16" s="62" customFormat="1" ht="12.75" customHeight="1">
      <c r="A68" s="351" t="s">
        <v>30</v>
      </c>
      <c r="B68" s="370">
        <v>10432</v>
      </c>
      <c r="C68" s="370">
        <v>8976</v>
      </c>
      <c r="D68" s="370">
        <v>1242</v>
      </c>
      <c r="E68" s="370">
        <v>1171</v>
      </c>
      <c r="F68" s="386">
        <v>273</v>
      </c>
      <c r="G68" s="370">
        <v>310</v>
      </c>
      <c r="H68" s="370">
        <v>156</v>
      </c>
      <c r="I68" s="386">
        <v>93</v>
      </c>
      <c r="J68" s="386">
        <v>0</v>
      </c>
      <c r="K68" s="386">
        <v>193</v>
      </c>
      <c r="L68" s="386">
        <v>14</v>
      </c>
      <c r="M68" s="386">
        <v>7</v>
      </c>
      <c r="N68" s="385"/>
      <c r="O68" s="245" t="s">
        <v>29</v>
      </c>
      <c r="P68" s="244" t="s">
        <v>28</v>
      </c>
    </row>
    <row r="69" spans="1:16" s="62" customFormat="1" ht="12.75" customHeight="1">
      <c r="A69" s="351" t="s">
        <v>27</v>
      </c>
      <c r="B69" s="370">
        <v>8926</v>
      </c>
      <c r="C69" s="370">
        <v>6490</v>
      </c>
      <c r="D69" s="370">
        <v>1927</v>
      </c>
      <c r="E69" s="370">
        <v>1848</v>
      </c>
      <c r="F69" s="386">
        <v>235</v>
      </c>
      <c r="G69" s="370">
        <v>450</v>
      </c>
      <c r="H69" s="370">
        <v>284</v>
      </c>
      <c r="I69" s="386">
        <v>162</v>
      </c>
      <c r="J69" s="386">
        <v>0</v>
      </c>
      <c r="K69" s="386">
        <v>303</v>
      </c>
      <c r="L69" s="386">
        <v>120</v>
      </c>
      <c r="M69" s="386">
        <v>86</v>
      </c>
      <c r="N69" s="385"/>
      <c r="O69" s="245" t="s">
        <v>26</v>
      </c>
      <c r="P69" s="244" t="s">
        <v>25</v>
      </c>
    </row>
    <row r="70" spans="1:16" s="62" customFormat="1" ht="12.75" customHeight="1">
      <c r="A70" s="351" t="s">
        <v>24</v>
      </c>
      <c r="B70" s="370">
        <v>38283</v>
      </c>
      <c r="C70" s="370">
        <v>33244</v>
      </c>
      <c r="D70" s="370">
        <v>4264</v>
      </c>
      <c r="E70" s="370">
        <v>4076</v>
      </c>
      <c r="F70" s="386">
        <v>920</v>
      </c>
      <c r="G70" s="370">
        <v>801</v>
      </c>
      <c r="H70" s="370">
        <v>698</v>
      </c>
      <c r="I70" s="386">
        <v>207</v>
      </c>
      <c r="J70" s="386">
        <v>27</v>
      </c>
      <c r="K70" s="386">
        <v>618</v>
      </c>
      <c r="L70" s="386">
        <v>103</v>
      </c>
      <c r="M70" s="386">
        <v>27</v>
      </c>
      <c r="N70" s="385"/>
      <c r="O70" s="245" t="s">
        <v>23</v>
      </c>
      <c r="P70" s="244" t="s">
        <v>22</v>
      </c>
    </row>
    <row r="71" spans="1:16" s="62" customFormat="1" ht="12.75" customHeight="1">
      <c r="A71" s="351" t="s">
        <v>21</v>
      </c>
      <c r="B71" s="370">
        <v>7476</v>
      </c>
      <c r="C71" s="370">
        <v>5954</v>
      </c>
      <c r="D71" s="370">
        <v>1237</v>
      </c>
      <c r="E71" s="370">
        <v>1211</v>
      </c>
      <c r="F71" s="370">
        <v>171</v>
      </c>
      <c r="G71" s="370">
        <v>514</v>
      </c>
      <c r="H71" s="370">
        <v>132</v>
      </c>
      <c r="I71" s="370">
        <v>100</v>
      </c>
      <c r="J71" s="370">
        <v>4</v>
      </c>
      <c r="K71" s="370">
        <v>99</v>
      </c>
      <c r="L71" s="370">
        <v>177</v>
      </c>
      <c r="M71" s="370">
        <v>5</v>
      </c>
      <c r="N71" s="385"/>
      <c r="O71" s="245" t="s">
        <v>20</v>
      </c>
      <c r="P71" s="244" t="s">
        <v>19</v>
      </c>
    </row>
    <row r="72" spans="1:16" s="62" customFormat="1" ht="12.75" customHeight="1">
      <c r="A72" s="351" t="s">
        <v>18</v>
      </c>
      <c r="B72" s="370">
        <v>1404</v>
      </c>
      <c r="C72" s="370">
        <v>941</v>
      </c>
      <c r="D72" s="370">
        <v>450</v>
      </c>
      <c r="E72" s="370">
        <v>193</v>
      </c>
      <c r="F72" s="386">
        <v>53</v>
      </c>
      <c r="G72" s="370">
        <v>6</v>
      </c>
      <c r="H72" s="370">
        <v>38</v>
      </c>
      <c r="I72" s="386">
        <v>13</v>
      </c>
      <c r="J72" s="386">
        <v>1</v>
      </c>
      <c r="K72" s="386">
        <v>10</v>
      </c>
      <c r="L72" s="386">
        <v>2</v>
      </c>
      <c r="M72" s="386">
        <v>0</v>
      </c>
      <c r="N72" s="385"/>
      <c r="O72" s="245" t="s">
        <v>17</v>
      </c>
      <c r="P72" s="244" t="s">
        <v>16</v>
      </c>
    </row>
    <row r="73" spans="1:16" s="62" customFormat="1" ht="12.75" customHeight="1">
      <c r="A73" s="351" t="s">
        <v>15</v>
      </c>
      <c r="B73" s="370">
        <v>34528</v>
      </c>
      <c r="C73" s="370">
        <v>24633</v>
      </c>
      <c r="D73" s="370">
        <v>7989</v>
      </c>
      <c r="E73" s="370">
        <v>7741</v>
      </c>
      <c r="F73" s="386">
        <v>762</v>
      </c>
      <c r="G73" s="370">
        <v>1652</v>
      </c>
      <c r="H73" s="370">
        <v>1495</v>
      </c>
      <c r="I73" s="386">
        <v>802</v>
      </c>
      <c r="J73" s="386">
        <v>98</v>
      </c>
      <c r="K73" s="386">
        <v>1308</v>
      </c>
      <c r="L73" s="386">
        <v>393</v>
      </c>
      <c r="M73" s="386">
        <v>107</v>
      </c>
      <c r="N73" s="385"/>
      <c r="O73" s="245" t="s">
        <v>14</v>
      </c>
      <c r="P73" s="244" t="s">
        <v>13</v>
      </c>
    </row>
    <row r="74" spans="1:16" ht="12.75" customHeight="1">
      <c r="A74" s="1328"/>
      <c r="B74" s="1228" t="s">
        <v>192</v>
      </c>
      <c r="C74" s="1282" t="s">
        <v>172</v>
      </c>
      <c r="D74" s="1282" t="s">
        <v>665</v>
      </c>
      <c r="E74" s="1323" t="s">
        <v>664</v>
      </c>
      <c r="F74" s="1324"/>
      <c r="G74" s="1324"/>
      <c r="H74" s="1324"/>
      <c r="I74" s="1325"/>
      <c r="J74" s="1282" t="s">
        <v>337</v>
      </c>
      <c r="K74" s="1282" t="s">
        <v>336</v>
      </c>
      <c r="L74" s="1282" t="s">
        <v>338</v>
      </c>
      <c r="M74" s="1282" t="s">
        <v>663</v>
      </c>
      <c r="N74" s="385"/>
    </row>
    <row r="75" spans="1:16">
      <c r="A75" s="1329"/>
      <c r="B75" s="1229"/>
      <c r="C75" s="1322"/>
      <c r="D75" s="1322"/>
      <c r="E75" s="1326" t="s">
        <v>192</v>
      </c>
      <c r="F75" s="1305" t="s">
        <v>212</v>
      </c>
      <c r="G75" s="1306"/>
      <c r="H75" s="1306"/>
      <c r="I75" s="1307"/>
      <c r="J75" s="1322"/>
      <c r="K75" s="1322"/>
      <c r="L75" s="1322"/>
      <c r="M75" s="1322"/>
      <c r="N75" s="385"/>
    </row>
    <row r="76" spans="1:16" ht="25.5">
      <c r="A76" s="1330"/>
      <c r="B76" s="1331"/>
      <c r="C76" s="1283"/>
      <c r="D76" s="1283"/>
      <c r="E76" s="1327"/>
      <c r="F76" s="85" t="s">
        <v>662</v>
      </c>
      <c r="G76" s="85" t="s">
        <v>661</v>
      </c>
      <c r="H76" s="85" t="s">
        <v>660</v>
      </c>
      <c r="I76" s="85" t="s">
        <v>659</v>
      </c>
      <c r="J76" s="1283"/>
      <c r="K76" s="1283"/>
      <c r="L76" s="1283"/>
      <c r="M76" s="1283"/>
      <c r="N76" s="385"/>
    </row>
    <row r="77" spans="1:16" ht="9.75" customHeight="1">
      <c r="A77" s="1275" t="s">
        <v>7</v>
      </c>
      <c r="B77" s="1178"/>
      <c r="C77" s="1178"/>
      <c r="D77" s="1178"/>
      <c r="E77" s="1178"/>
      <c r="F77" s="1178"/>
      <c r="G77" s="1178"/>
      <c r="H77" s="1178"/>
      <c r="I77" s="1178"/>
      <c r="J77" s="1178"/>
      <c r="K77" s="1178"/>
      <c r="L77" s="1178"/>
      <c r="M77" s="1178"/>
      <c r="N77" s="385"/>
    </row>
    <row r="78" spans="1:16" ht="9.75" customHeight="1">
      <c r="A78" s="1302" t="s">
        <v>600</v>
      </c>
      <c r="B78" s="1302"/>
      <c r="C78" s="1302"/>
      <c r="D78" s="1302"/>
      <c r="E78" s="1302"/>
      <c r="F78" s="1302"/>
      <c r="G78" s="1302"/>
      <c r="H78" s="1302"/>
      <c r="I78" s="1302"/>
      <c r="J78" s="1302"/>
      <c r="K78" s="1302"/>
      <c r="L78" s="1302"/>
      <c r="M78" s="1302"/>
      <c r="N78" s="392"/>
    </row>
    <row r="79" spans="1:16" ht="9.75" customHeight="1">
      <c r="A79" s="1302" t="s">
        <v>599</v>
      </c>
      <c r="B79" s="1302"/>
      <c r="C79" s="1302"/>
      <c r="D79" s="1302"/>
      <c r="E79" s="1302"/>
      <c r="F79" s="1302"/>
      <c r="G79" s="1302"/>
      <c r="H79" s="1302"/>
      <c r="I79" s="1302"/>
      <c r="J79" s="1302"/>
      <c r="K79" s="1302"/>
      <c r="L79" s="1302"/>
      <c r="M79" s="1302"/>
    </row>
    <row r="80" spans="1:16" ht="39.4" customHeight="1">
      <c r="A80" s="1235" t="s">
        <v>598</v>
      </c>
      <c r="B80" s="1235"/>
      <c r="C80" s="1235"/>
      <c r="D80" s="1235"/>
      <c r="E80" s="1235"/>
      <c r="F80" s="1235"/>
      <c r="G80" s="1235"/>
      <c r="H80" s="1235"/>
      <c r="I80" s="1235"/>
      <c r="J80" s="1235"/>
      <c r="K80" s="1235"/>
      <c r="L80" s="1235"/>
      <c r="M80" s="1235"/>
    </row>
    <row r="81" spans="1:16" ht="39.4" customHeight="1">
      <c r="A81" s="1303" t="s">
        <v>597</v>
      </c>
      <c r="B81" s="1303"/>
      <c r="C81" s="1303"/>
      <c r="D81" s="1303"/>
      <c r="E81" s="1303"/>
      <c r="F81" s="1303"/>
      <c r="G81" s="1303"/>
      <c r="H81" s="1303"/>
      <c r="I81" s="1303"/>
      <c r="J81" s="1303"/>
      <c r="K81" s="1303"/>
      <c r="L81" s="1303"/>
      <c r="M81" s="1303"/>
    </row>
    <row r="82" spans="1:16">
      <c r="O82" s="54"/>
      <c r="P82" s="54"/>
    </row>
    <row r="83" spans="1:16" ht="9.75" customHeight="1">
      <c r="A83" s="238" t="s">
        <v>2</v>
      </c>
      <c r="B83" s="238"/>
      <c r="C83" s="358"/>
      <c r="D83" s="238"/>
      <c r="E83" s="238"/>
      <c r="F83" s="238"/>
      <c r="G83" s="238"/>
      <c r="H83" s="238"/>
      <c r="I83" s="238"/>
      <c r="J83" s="238"/>
      <c r="K83" s="238"/>
      <c r="L83" s="237"/>
      <c r="M83" s="237"/>
      <c r="N83" s="236"/>
    </row>
    <row r="84" spans="1:16" ht="9.75" customHeight="1">
      <c r="A84" s="133" t="s">
        <v>648</v>
      </c>
      <c r="B84" s="234"/>
      <c r="C84" s="234"/>
      <c r="D84" s="133"/>
      <c r="E84" s="357"/>
      <c r="F84" s="234"/>
      <c r="G84" s="357"/>
      <c r="H84" s="234"/>
      <c r="I84" s="357"/>
      <c r="J84" s="234"/>
      <c r="K84" s="357"/>
      <c r="L84" s="233"/>
      <c r="M84" s="233"/>
      <c r="N84" s="232"/>
    </row>
    <row r="85" spans="1:16">
      <c r="A85" s="339"/>
      <c r="B85" s="339"/>
      <c r="C85" s="339"/>
      <c r="D85" s="339"/>
      <c r="E85" s="339"/>
      <c r="F85" s="339"/>
      <c r="G85" s="339"/>
      <c r="H85" s="339"/>
    </row>
    <row r="86" spans="1:16">
      <c r="O86" s="54"/>
      <c r="P86" s="54"/>
    </row>
    <row r="87" spans="1:16">
      <c r="O87" s="54"/>
      <c r="P87" s="54"/>
    </row>
  </sheetData>
  <mergeCells count="29">
    <mergeCell ref="A2:M2"/>
    <mergeCell ref="A3:M3"/>
    <mergeCell ref="A5:A7"/>
    <mergeCell ref="B5:B7"/>
    <mergeCell ref="C5:C7"/>
    <mergeCell ref="D5:D7"/>
    <mergeCell ref="E5:I5"/>
    <mergeCell ref="J5:J7"/>
    <mergeCell ref="K5:K7"/>
    <mergeCell ref="L5:L7"/>
    <mergeCell ref="M5:M7"/>
    <mergeCell ref="E6:E7"/>
    <mergeCell ref="F6:I6"/>
    <mergeCell ref="J74:J76"/>
    <mergeCell ref="K74:K76"/>
    <mergeCell ref="E74:I74"/>
    <mergeCell ref="A81:M81"/>
    <mergeCell ref="A77:M77"/>
    <mergeCell ref="L74:L76"/>
    <mergeCell ref="M74:M76"/>
    <mergeCell ref="E75:E76"/>
    <mergeCell ref="F75:I75"/>
    <mergeCell ref="A78:M78"/>
    <mergeCell ref="A79:M79"/>
    <mergeCell ref="A74:A76"/>
    <mergeCell ref="B74:B76"/>
    <mergeCell ref="A80:M80"/>
    <mergeCell ref="C74:C76"/>
    <mergeCell ref="D74:D76"/>
  </mergeCells>
  <conditionalFormatting sqref="B21:M21 B24:M24 B28:M28 B33:M33 B36:M37 B41:M41 B45:M45 B52:M52 B54:M55 B58:M58 B61:M61 B71:M71 B8:M9">
    <cfRule type="cellIs" dxfId="23" priority="2" stopIfTrue="1" operator="between">
      <formula>0.000001</formula>
      <formula>0.05</formula>
    </cfRule>
  </conditionalFormatting>
  <conditionalFormatting sqref="B8:M73">
    <cfRule type="cellIs" dxfId="22" priority="1" stopIfTrue="1" operator="equal">
      <formula>"§"</formula>
    </cfRule>
  </conditionalFormatting>
  <hyperlinks>
    <hyperlink ref="A84" r:id="rId1"/>
    <hyperlink ref="B74:B76" r:id="rId2" display="Total"/>
    <hyperlink ref="B5:B7" r:id="rId3" display="Total"/>
  </hyperlinks>
  <printOptions horizontalCentered="1"/>
  <pageMargins left="0.39370078740157483" right="0.39370078740157483" top="0.39370078740157483" bottom="0.39370078740157483" header="0" footer="0"/>
  <pageSetup paperSize="9" scale="72" fitToHeight="6" orientation="portrait" r:id="rId4"/>
</worksheet>
</file>

<file path=xl/worksheets/sheet33.xml><?xml version="1.0" encoding="utf-8"?>
<worksheet xmlns="http://schemas.openxmlformats.org/spreadsheetml/2006/main" xmlns:r="http://schemas.openxmlformats.org/officeDocument/2006/relationships">
  <sheetPr codeName="Sheet24">
    <pageSetUpPr fitToPage="1"/>
  </sheetPr>
  <dimension ref="A2:L29"/>
  <sheetViews>
    <sheetView showGridLines="0" showOutlineSymbols="0" workbookViewId="0"/>
  </sheetViews>
  <sheetFormatPr defaultColWidth="9.140625" defaultRowHeight="12.75"/>
  <cols>
    <col min="1" max="1" width="23" style="52" customWidth="1"/>
    <col min="2" max="2" width="5.85546875" style="52" customWidth="1"/>
    <col min="3" max="3" width="7.7109375" style="52" customWidth="1"/>
    <col min="4" max="4" width="7.28515625" style="52" customWidth="1"/>
    <col min="5" max="5" width="7.140625" style="52" customWidth="1"/>
    <col min="6" max="6" width="7.5703125" style="52" customWidth="1"/>
    <col min="7" max="7" width="9.5703125" style="52" customWidth="1"/>
    <col min="8" max="8" width="6.85546875" style="52" customWidth="1"/>
    <col min="9" max="9" width="8.7109375" style="52" customWidth="1"/>
    <col min="10" max="11" width="9.140625" style="52" customWidth="1"/>
    <col min="12" max="16384" width="9.140625" style="52"/>
  </cols>
  <sheetData>
    <row r="2" spans="1:12" s="67" customFormat="1" ht="30" customHeight="1">
      <c r="A2" s="1311" t="s">
        <v>677</v>
      </c>
      <c r="B2" s="1311"/>
      <c r="C2" s="1311"/>
      <c r="D2" s="1311"/>
      <c r="E2" s="1311"/>
      <c r="F2" s="1311"/>
      <c r="G2" s="1311"/>
      <c r="H2" s="1311"/>
      <c r="I2" s="1311"/>
      <c r="J2" s="1311"/>
      <c r="K2" s="1311"/>
    </row>
    <row r="3" spans="1:12" s="67" customFormat="1" ht="30" customHeight="1">
      <c r="A3" s="1346" t="s">
        <v>678</v>
      </c>
      <c r="B3" s="1346"/>
      <c r="C3" s="1346"/>
      <c r="D3" s="1346"/>
      <c r="E3" s="1346"/>
      <c r="F3" s="1346"/>
      <c r="G3" s="1346"/>
      <c r="H3" s="1346"/>
      <c r="I3" s="1346"/>
      <c r="J3" s="1346"/>
      <c r="K3" s="1346"/>
    </row>
    <row r="4" spans="1:12" ht="13.5" customHeight="1">
      <c r="A4" s="1215"/>
      <c r="B4" s="1305" t="s">
        <v>643</v>
      </c>
      <c r="C4" s="1306"/>
      <c r="D4" s="1306"/>
      <c r="E4" s="1306"/>
      <c r="F4" s="1306"/>
      <c r="G4" s="1307"/>
      <c r="H4" s="1199" t="s">
        <v>679</v>
      </c>
      <c r="I4" s="1199" t="s">
        <v>680</v>
      </c>
      <c r="J4" s="1221" t="s">
        <v>656</v>
      </c>
      <c r="K4" s="1221" t="s">
        <v>655</v>
      </c>
    </row>
    <row r="5" spans="1:12" ht="13.5" customHeight="1">
      <c r="A5" s="1216"/>
      <c r="B5" s="1199" t="s">
        <v>681</v>
      </c>
      <c r="C5" s="1305" t="s">
        <v>682</v>
      </c>
      <c r="D5" s="1306"/>
      <c r="E5" s="1306"/>
      <c r="F5" s="1307"/>
      <c r="G5" s="1199" t="s">
        <v>683</v>
      </c>
      <c r="H5" s="1344"/>
      <c r="I5" s="1344"/>
      <c r="J5" s="1222"/>
      <c r="K5" s="1222"/>
    </row>
    <row r="6" spans="1:12" ht="25.5" customHeight="1">
      <c r="A6" s="1216"/>
      <c r="B6" s="1344"/>
      <c r="C6" s="395" t="s">
        <v>684</v>
      </c>
      <c r="D6" s="395" t="s">
        <v>685</v>
      </c>
      <c r="E6" s="395" t="s">
        <v>686</v>
      </c>
      <c r="F6" s="396" t="s">
        <v>330</v>
      </c>
      <c r="G6" s="1344"/>
      <c r="H6" s="1344"/>
      <c r="I6" s="1344"/>
      <c r="J6" s="1222"/>
      <c r="K6" s="1222"/>
    </row>
    <row r="7" spans="1:12" ht="13.5" customHeight="1">
      <c r="A7" s="1217"/>
      <c r="B7" s="1023" t="s">
        <v>175</v>
      </c>
      <c r="C7" s="1024"/>
      <c r="D7" s="1024"/>
      <c r="E7" s="1024"/>
      <c r="F7" s="1024"/>
      <c r="G7" s="1024"/>
      <c r="H7" s="1024"/>
      <c r="I7" s="1025"/>
      <c r="J7" s="1305" t="s">
        <v>687</v>
      </c>
      <c r="K7" s="1307"/>
    </row>
    <row r="8" spans="1:12" s="62" customFormat="1" ht="12.75" customHeight="1">
      <c r="A8" s="62" t="s">
        <v>172</v>
      </c>
      <c r="B8" s="397">
        <v>1298</v>
      </c>
      <c r="C8" s="397">
        <v>194</v>
      </c>
      <c r="D8" s="397">
        <v>701</v>
      </c>
      <c r="E8" s="397">
        <v>73</v>
      </c>
      <c r="F8" s="398">
        <v>115</v>
      </c>
      <c r="G8" s="399">
        <v>215</v>
      </c>
      <c r="H8" s="399">
        <v>10047</v>
      </c>
      <c r="I8" s="399">
        <v>21780</v>
      </c>
      <c r="J8" s="399">
        <v>570</v>
      </c>
      <c r="K8" s="399">
        <v>1272</v>
      </c>
      <c r="L8" s="400"/>
    </row>
    <row r="9" spans="1:12" s="62" customFormat="1" ht="12.75" customHeight="1">
      <c r="A9" s="154" t="s">
        <v>232</v>
      </c>
      <c r="B9" s="397">
        <v>1163</v>
      </c>
      <c r="C9" s="397">
        <v>187</v>
      </c>
      <c r="D9" s="397">
        <v>605</v>
      </c>
      <c r="E9" s="397">
        <v>69</v>
      </c>
      <c r="F9" s="398">
        <v>101</v>
      </c>
      <c r="G9" s="399">
        <v>201</v>
      </c>
      <c r="H9" s="399">
        <v>9284</v>
      </c>
      <c r="I9" s="399">
        <v>20144</v>
      </c>
      <c r="J9" s="399">
        <v>535</v>
      </c>
      <c r="K9" s="399">
        <v>1134</v>
      </c>
      <c r="L9" s="400"/>
    </row>
    <row r="10" spans="1:12" s="59" customFormat="1" ht="12.75" customHeight="1">
      <c r="A10" s="155" t="s">
        <v>233</v>
      </c>
      <c r="B10" s="401">
        <v>491</v>
      </c>
      <c r="C10" s="401">
        <v>83</v>
      </c>
      <c r="D10" s="401">
        <v>238</v>
      </c>
      <c r="E10" s="401">
        <v>31</v>
      </c>
      <c r="F10" s="402">
        <v>46</v>
      </c>
      <c r="G10" s="403">
        <v>93</v>
      </c>
      <c r="H10" s="403">
        <v>3775</v>
      </c>
      <c r="I10" s="403">
        <v>7956</v>
      </c>
      <c r="J10" s="403">
        <v>191</v>
      </c>
      <c r="K10" s="403">
        <v>384</v>
      </c>
      <c r="L10" s="404"/>
    </row>
    <row r="11" spans="1:12" s="59" customFormat="1" ht="12.75" customHeight="1">
      <c r="A11" s="155" t="s">
        <v>234</v>
      </c>
      <c r="B11" s="401">
        <v>300</v>
      </c>
      <c r="C11" s="401">
        <v>30</v>
      </c>
      <c r="D11" s="401">
        <v>173</v>
      </c>
      <c r="E11" s="401">
        <v>15</v>
      </c>
      <c r="F11" s="402">
        <v>19</v>
      </c>
      <c r="G11" s="403">
        <v>63</v>
      </c>
      <c r="H11" s="403">
        <v>2313</v>
      </c>
      <c r="I11" s="403">
        <v>4916</v>
      </c>
      <c r="J11" s="403">
        <v>133</v>
      </c>
      <c r="K11" s="403">
        <v>267</v>
      </c>
      <c r="L11" s="404"/>
    </row>
    <row r="12" spans="1:12" s="59" customFormat="1" ht="12.75" customHeight="1">
      <c r="A12" s="155" t="s">
        <v>235</v>
      </c>
      <c r="B12" s="401">
        <v>22</v>
      </c>
      <c r="C12" s="401">
        <v>4</v>
      </c>
      <c r="D12" s="401">
        <v>13</v>
      </c>
      <c r="E12" s="401">
        <v>1</v>
      </c>
      <c r="F12" s="402">
        <v>0</v>
      </c>
      <c r="G12" s="403">
        <v>4</v>
      </c>
      <c r="H12" s="403">
        <v>156</v>
      </c>
      <c r="I12" s="403">
        <v>351</v>
      </c>
      <c r="J12" s="403">
        <v>13</v>
      </c>
      <c r="K12" s="403">
        <v>30</v>
      </c>
      <c r="L12" s="404"/>
    </row>
    <row r="13" spans="1:12" s="59" customFormat="1" ht="12.75" customHeight="1">
      <c r="A13" s="155" t="s">
        <v>236</v>
      </c>
      <c r="B13" s="401">
        <v>275</v>
      </c>
      <c r="C13" s="401">
        <v>56</v>
      </c>
      <c r="D13" s="401">
        <v>142</v>
      </c>
      <c r="E13" s="401">
        <v>16</v>
      </c>
      <c r="F13" s="402">
        <v>28</v>
      </c>
      <c r="G13" s="403">
        <v>33</v>
      </c>
      <c r="H13" s="403">
        <v>2489</v>
      </c>
      <c r="I13" s="403">
        <v>5705</v>
      </c>
      <c r="J13" s="403">
        <v>162</v>
      </c>
      <c r="K13" s="403">
        <v>329</v>
      </c>
      <c r="L13" s="404"/>
    </row>
    <row r="14" spans="1:12" s="59" customFormat="1" ht="12.75" customHeight="1">
      <c r="A14" s="155" t="s">
        <v>237</v>
      </c>
      <c r="B14" s="401">
        <v>75</v>
      </c>
      <c r="C14" s="401">
        <v>14</v>
      </c>
      <c r="D14" s="401">
        <v>39</v>
      </c>
      <c r="E14" s="401">
        <v>6</v>
      </c>
      <c r="F14" s="402">
        <v>8</v>
      </c>
      <c r="G14" s="403">
        <v>8</v>
      </c>
      <c r="H14" s="403">
        <v>551</v>
      </c>
      <c r="I14" s="403">
        <v>1216</v>
      </c>
      <c r="J14" s="403">
        <v>37</v>
      </c>
      <c r="K14" s="403">
        <v>123</v>
      </c>
      <c r="L14" s="404"/>
    </row>
    <row r="15" spans="1:12" s="62" customFormat="1" ht="12.75" customHeight="1">
      <c r="A15" s="154" t="s">
        <v>331</v>
      </c>
      <c r="B15" s="397">
        <v>84</v>
      </c>
      <c r="C15" s="397">
        <v>2</v>
      </c>
      <c r="D15" s="397">
        <v>61</v>
      </c>
      <c r="E15" s="397">
        <v>0</v>
      </c>
      <c r="F15" s="398">
        <v>13</v>
      </c>
      <c r="G15" s="399">
        <v>8</v>
      </c>
      <c r="H15" s="399">
        <v>423</v>
      </c>
      <c r="I15" s="399">
        <v>919</v>
      </c>
      <c r="J15" s="399">
        <v>16</v>
      </c>
      <c r="K15" s="399">
        <v>60</v>
      </c>
      <c r="L15" s="400"/>
    </row>
    <row r="16" spans="1:12" s="62" customFormat="1" ht="12.75" customHeight="1">
      <c r="A16" s="154" t="s">
        <v>332</v>
      </c>
      <c r="B16" s="397">
        <v>51</v>
      </c>
      <c r="C16" s="397">
        <v>5</v>
      </c>
      <c r="D16" s="397">
        <v>35</v>
      </c>
      <c r="E16" s="397">
        <v>4</v>
      </c>
      <c r="F16" s="398">
        <v>1</v>
      </c>
      <c r="G16" s="399">
        <v>6</v>
      </c>
      <c r="H16" s="399">
        <v>340</v>
      </c>
      <c r="I16" s="399">
        <v>717</v>
      </c>
      <c r="J16" s="399">
        <v>18</v>
      </c>
      <c r="K16" s="399">
        <v>79</v>
      </c>
      <c r="L16" s="400"/>
    </row>
    <row r="17" spans="1:11" ht="13.5" customHeight="1">
      <c r="A17" s="1340"/>
      <c r="B17" s="1324" t="s">
        <v>640</v>
      </c>
      <c r="C17" s="1324"/>
      <c r="D17" s="1324"/>
      <c r="E17" s="1324"/>
      <c r="F17" s="1324"/>
      <c r="G17" s="1325"/>
      <c r="H17" s="1343" t="s">
        <v>688</v>
      </c>
      <c r="I17" s="1343" t="s">
        <v>639</v>
      </c>
      <c r="J17" s="1332" t="s">
        <v>653</v>
      </c>
      <c r="K17" s="1332" t="s">
        <v>652</v>
      </c>
    </row>
    <row r="18" spans="1:11" ht="13.5" customHeight="1">
      <c r="A18" s="1341"/>
      <c r="B18" s="1334" t="s">
        <v>192</v>
      </c>
      <c r="C18" s="1305" t="s">
        <v>689</v>
      </c>
      <c r="D18" s="1306"/>
      <c r="E18" s="1306"/>
      <c r="F18" s="1307"/>
      <c r="G18" s="1199" t="s">
        <v>690</v>
      </c>
      <c r="H18" s="1344"/>
      <c r="I18" s="1344"/>
      <c r="J18" s="1222"/>
      <c r="K18" s="1222"/>
    </row>
    <row r="19" spans="1:11" ht="25.5" customHeight="1">
      <c r="A19" s="1341"/>
      <c r="B19" s="1335"/>
      <c r="C19" s="405" t="s">
        <v>691</v>
      </c>
      <c r="D19" s="85" t="s">
        <v>692</v>
      </c>
      <c r="E19" s="85" t="s">
        <v>693</v>
      </c>
      <c r="F19" s="85" t="s">
        <v>694</v>
      </c>
      <c r="G19" s="1200"/>
      <c r="H19" s="1345"/>
      <c r="I19" s="1345"/>
      <c r="J19" s="1333"/>
      <c r="K19" s="1333"/>
    </row>
    <row r="20" spans="1:11" ht="14.25" customHeight="1">
      <c r="A20" s="1342"/>
      <c r="B20" s="1336" t="s">
        <v>9</v>
      </c>
      <c r="C20" s="1337"/>
      <c r="D20" s="1337"/>
      <c r="E20" s="1337"/>
      <c r="F20" s="1337"/>
      <c r="G20" s="1337"/>
      <c r="H20" s="1337"/>
      <c r="I20" s="1338"/>
      <c r="J20" s="1305" t="s">
        <v>695</v>
      </c>
      <c r="K20" s="1307"/>
    </row>
    <row r="21" spans="1:11" ht="9.9499999999999993" customHeight="1">
      <c r="A21" s="1339" t="s">
        <v>7</v>
      </c>
      <c r="B21" s="1339"/>
      <c r="C21" s="1339"/>
      <c r="D21" s="1339"/>
      <c r="E21" s="1339"/>
      <c r="F21" s="1339"/>
      <c r="G21" s="1339"/>
      <c r="H21" s="1339"/>
      <c r="I21" s="1339"/>
      <c r="J21" s="1339"/>
      <c r="K21" s="1339"/>
    </row>
    <row r="22" spans="1:11" s="54" customFormat="1" ht="9.75" customHeight="1">
      <c r="A22" s="1183" t="s">
        <v>600</v>
      </c>
      <c r="B22" s="1183"/>
      <c r="C22" s="1183"/>
      <c r="D22" s="1183"/>
      <c r="E22" s="1183"/>
      <c r="F22" s="1183"/>
      <c r="G22" s="1183"/>
      <c r="H22" s="1183"/>
      <c r="I22" s="1183"/>
      <c r="J22" s="1183"/>
      <c r="K22" s="1183"/>
    </row>
    <row r="23" spans="1:11" ht="9.75" customHeight="1">
      <c r="A23" s="1183" t="s">
        <v>599</v>
      </c>
      <c r="B23" s="1183"/>
      <c r="C23" s="1183"/>
      <c r="D23" s="1183"/>
      <c r="E23" s="1183"/>
      <c r="F23" s="1183"/>
      <c r="G23" s="1183"/>
      <c r="H23" s="1183"/>
      <c r="I23" s="1183"/>
      <c r="J23" s="1183"/>
      <c r="K23" s="1183"/>
    </row>
    <row r="24" spans="1:11" ht="19.5" customHeight="1">
      <c r="A24" s="1276" t="s">
        <v>696</v>
      </c>
      <c r="B24" s="1276"/>
      <c r="C24" s="1276"/>
      <c r="D24" s="1276"/>
      <c r="E24" s="1276"/>
      <c r="F24" s="1276"/>
      <c r="G24" s="1276"/>
      <c r="H24" s="1276"/>
      <c r="I24" s="1276"/>
      <c r="J24" s="1276"/>
      <c r="K24" s="1276"/>
    </row>
    <row r="25" spans="1:11" ht="20.25" customHeight="1">
      <c r="A25" s="1276" t="s">
        <v>697</v>
      </c>
      <c r="B25" s="1276"/>
      <c r="C25" s="1276"/>
      <c r="D25" s="1276"/>
      <c r="E25" s="1276"/>
      <c r="F25" s="1276"/>
      <c r="G25" s="1276"/>
      <c r="H25" s="1276"/>
      <c r="I25" s="1276"/>
      <c r="J25" s="1276"/>
      <c r="K25" s="1276"/>
    </row>
    <row r="26" spans="1:11" ht="9.75" customHeight="1">
      <c r="A26" s="54" t="s">
        <v>2</v>
      </c>
      <c r="B26" s="406"/>
      <c r="C26" s="406"/>
      <c r="D26" s="406"/>
      <c r="E26" s="406"/>
      <c r="F26" s="406"/>
      <c r="G26" s="406"/>
      <c r="H26" s="406"/>
      <c r="I26" s="406"/>
      <c r="J26" s="406"/>
      <c r="K26" s="406"/>
    </row>
    <row r="27" spans="1:11" ht="9.75" customHeight="1">
      <c r="A27" s="133" t="s">
        <v>698</v>
      </c>
      <c r="B27" s="407"/>
      <c r="C27" s="407"/>
      <c r="D27" s="407"/>
      <c r="E27" s="407"/>
      <c r="F27" s="407"/>
      <c r="G27" s="407"/>
      <c r="H27" s="407"/>
      <c r="I27" s="407"/>
      <c r="J27" s="407"/>
      <c r="K27" s="407"/>
    </row>
    <row r="28" spans="1:11" ht="9.75" customHeight="1">
      <c r="A28" s="133" t="s">
        <v>699</v>
      </c>
    </row>
    <row r="29" spans="1:11" ht="9.75" customHeight="1">
      <c r="A29" s="215"/>
      <c r="B29" s="215"/>
      <c r="C29" s="215"/>
      <c r="D29" s="215"/>
      <c r="E29" s="215"/>
      <c r="F29" s="215"/>
      <c r="G29" s="215"/>
      <c r="H29" s="215"/>
      <c r="I29" s="215"/>
      <c r="J29" s="215"/>
      <c r="K29" s="215"/>
    </row>
  </sheetData>
  <mergeCells count="29">
    <mergeCell ref="A2:K2"/>
    <mergeCell ref="A3:K3"/>
    <mergeCell ref="A4:A7"/>
    <mergeCell ref="B4:G4"/>
    <mergeCell ref="H4:H6"/>
    <mergeCell ref="I4:I6"/>
    <mergeCell ref="J4:J6"/>
    <mergeCell ref="K4:K6"/>
    <mergeCell ref="B5:B6"/>
    <mergeCell ref="C5:F5"/>
    <mergeCell ref="G5:G6"/>
    <mergeCell ref="B7:I7"/>
    <mergeCell ref="J7:K7"/>
    <mergeCell ref="K17:K19"/>
    <mergeCell ref="B18:B19"/>
    <mergeCell ref="A23:K23"/>
    <mergeCell ref="A24:K24"/>
    <mergeCell ref="A25:K25"/>
    <mergeCell ref="C18:F18"/>
    <mergeCell ref="G18:G19"/>
    <mergeCell ref="B20:I20"/>
    <mergeCell ref="J20:K20"/>
    <mergeCell ref="A21:K21"/>
    <mergeCell ref="A22:K22"/>
    <mergeCell ref="A17:A20"/>
    <mergeCell ref="B17:G17"/>
    <mergeCell ref="H17:H19"/>
    <mergeCell ref="I17:I19"/>
    <mergeCell ref="J17:J19"/>
  </mergeCells>
  <conditionalFormatting sqref="B8:K16">
    <cfRule type="cellIs" dxfId="21" priority="1" stopIfTrue="1" operator="between">
      <formula>0.00001</formula>
      <formula>0.05</formula>
    </cfRule>
    <cfRule type="cellIs" dxfId="20" priority="2" stopIfTrue="1" operator="between">
      <formula>0.00001</formula>
      <formula>0.049999</formula>
    </cfRule>
  </conditionalFormatting>
  <hyperlinks>
    <hyperlink ref="A27" r:id="rId1"/>
    <hyperlink ref="A28" r:id="rId2"/>
    <hyperlink ref="J17:J19" r:id="rId3" display="Guests"/>
    <hyperlink ref="J4:J6" r:id="rId4" display="Hóspedes"/>
    <hyperlink ref="K4:K6" r:id="rId5" display="Dormidas"/>
    <hyperlink ref="K17:K19" r:id="rId6" display="Nights"/>
  </hyperlinks>
  <printOptions horizontalCentered="1"/>
  <pageMargins left="0.39370078740157483" right="0.39370078740157483" top="0.39370078740157483" bottom="0.39370078740157483" header="0" footer="0"/>
  <pageSetup paperSize="9" scale="95" orientation="portrait" horizontalDpi="300" verticalDpi="300" r:id="rId7"/>
  <headerFooter alignWithMargins="0"/>
</worksheet>
</file>

<file path=xl/worksheets/sheet34.xml><?xml version="1.0" encoding="utf-8"?>
<worksheet xmlns="http://schemas.openxmlformats.org/spreadsheetml/2006/main" xmlns:r="http://schemas.openxmlformats.org/officeDocument/2006/relationships">
  <sheetPr codeName="Sheet25"/>
  <dimension ref="A1:N86"/>
  <sheetViews>
    <sheetView showGridLines="0" zoomScaleNormal="100" workbookViewId="0"/>
  </sheetViews>
  <sheetFormatPr defaultColWidth="7.85546875" defaultRowHeight="12.75"/>
  <cols>
    <col min="1" max="1" width="16.7109375" style="170" customWidth="1"/>
    <col min="2" max="2" width="11.42578125" style="170" customWidth="1"/>
    <col min="3" max="3" width="8.42578125" style="170" customWidth="1"/>
    <col min="4" max="4" width="7.42578125" style="170" customWidth="1"/>
    <col min="5" max="5" width="8.42578125" style="443" customWidth="1"/>
    <col min="6" max="6" width="9.5703125" style="444" customWidth="1"/>
    <col min="7" max="7" width="8.85546875" style="444" customWidth="1"/>
    <col min="8" max="8" width="8.42578125" style="170" customWidth="1"/>
    <col min="9" max="9" width="9.7109375" style="170" customWidth="1"/>
    <col min="10" max="10" width="8.28515625" style="170" customWidth="1"/>
    <col min="11" max="11" width="6.7109375" style="411" customWidth="1"/>
    <col min="12" max="12" width="8.7109375" style="170" customWidth="1"/>
    <col min="13" max="16384" width="7.85546875" style="170"/>
  </cols>
  <sheetData>
    <row r="1" spans="1:14">
      <c r="A1" s="408" t="s">
        <v>700</v>
      </c>
      <c r="B1" s="408"/>
      <c r="C1" s="408"/>
      <c r="D1" s="408"/>
      <c r="E1" s="409"/>
      <c r="F1" s="410"/>
      <c r="G1" s="410"/>
      <c r="H1" s="408"/>
      <c r="I1" s="408"/>
      <c r="J1" s="408"/>
    </row>
    <row r="2" spans="1:14" s="412" customFormat="1" ht="30" customHeight="1">
      <c r="A2" s="1359" t="s">
        <v>701</v>
      </c>
      <c r="B2" s="1359"/>
      <c r="C2" s="1359"/>
      <c r="D2" s="1359"/>
      <c r="E2" s="1359"/>
      <c r="F2" s="1359"/>
      <c r="G2" s="1359"/>
      <c r="H2" s="1359"/>
      <c r="I2" s="1359"/>
      <c r="J2" s="1359"/>
      <c r="K2" s="411"/>
      <c r="L2" s="170"/>
      <c r="M2" s="170"/>
    </row>
    <row r="3" spans="1:14" s="412" customFormat="1" ht="30" customHeight="1">
      <c r="A3" s="1359" t="s">
        <v>702</v>
      </c>
      <c r="B3" s="1359"/>
      <c r="C3" s="1359"/>
      <c r="D3" s="1359"/>
      <c r="E3" s="1359"/>
      <c r="F3" s="1359"/>
      <c r="G3" s="1359"/>
      <c r="H3" s="1359"/>
      <c r="I3" s="1359"/>
      <c r="J3" s="1359"/>
      <c r="K3" s="411"/>
      <c r="L3" s="170"/>
      <c r="M3" s="170"/>
    </row>
    <row r="4" spans="1:14" s="413" customFormat="1" ht="13.5" customHeight="1">
      <c r="A4" s="1360"/>
      <c r="B4" s="1356" t="s">
        <v>703</v>
      </c>
      <c r="C4" s="1356" t="s">
        <v>704</v>
      </c>
      <c r="D4" s="1356" t="s">
        <v>705</v>
      </c>
      <c r="E4" s="1356" t="s">
        <v>706</v>
      </c>
      <c r="F4" s="1356" t="s">
        <v>707</v>
      </c>
      <c r="G4" s="1357" t="s">
        <v>708</v>
      </c>
      <c r="H4" s="1357"/>
      <c r="I4" s="1357"/>
      <c r="J4" s="1357"/>
      <c r="K4" s="411"/>
      <c r="L4" s="170"/>
      <c r="M4" s="170"/>
    </row>
    <row r="5" spans="1:14" s="412" customFormat="1" ht="66" customHeight="1">
      <c r="A5" s="1360"/>
      <c r="B5" s="1356"/>
      <c r="C5" s="1356"/>
      <c r="D5" s="1356"/>
      <c r="E5" s="1356"/>
      <c r="F5" s="1356"/>
      <c r="G5" s="267" t="s">
        <v>709</v>
      </c>
      <c r="H5" s="267" t="s">
        <v>710</v>
      </c>
      <c r="I5" s="267" t="s">
        <v>711</v>
      </c>
      <c r="J5" s="267" t="s">
        <v>712</v>
      </c>
      <c r="K5" s="411"/>
      <c r="L5" s="170"/>
      <c r="M5" s="170"/>
    </row>
    <row r="6" spans="1:14" s="412" customFormat="1" ht="13.15" customHeight="1">
      <c r="A6" s="1360"/>
      <c r="B6" s="414" t="s">
        <v>175</v>
      </c>
      <c r="C6" s="1198" t="s">
        <v>8</v>
      </c>
      <c r="D6" s="1198"/>
      <c r="E6" s="1198" t="s">
        <v>713</v>
      </c>
      <c r="F6" s="1198"/>
      <c r="G6" s="1198" t="s">
        <v>175</v>
      </c>
      <c r="H6" s="1198"/>
      <c r="I6" s="1358" t="s">
        <v>713</v>
      </c>
      <c r="J6" s="1358"/>
      <c r="K6" s="415"/>
      <c r="L6" s="170"/>
      <c r="M6" s="170"/>
    </row>
    <row r="7" spans="1:14" s="412" customFormat="1" ht="13.5" customHeight="1">
      <c r="A7" s="1360"/>
      <c r="B7" s="1350">
        <v>2015</v>
      </c>
      <c r="C7" s="1350"/>
      <c r="D7" s="1350"/>
      <c r="E7" s="1350"/>
      <c r="F7" s="414">
        <v>2014</v>
      </c>
      <c r="G7" s="1350">
        <v>2015</v>
      </c>
      <c r="H7" s="1350"/>
      <c r="I7" s="1350"/>
      <c r="J7" s="1350"/>
      <c r="K7" s="416"/>
      <c r="L7" s="417" t="s">
        <v>174</v>
      </c>
      <c r="M7" s="417" t="s">
        <v>173</v>
      </c>
    </row>
    <row r="8" spans="1:14" s="107" customFormat="1" ht="12.75" customHeight="1">
      <c r="A8" s="418" t="s">
        <v>172</v>
      </c>
      <c r="B8" s="419">
        <v>5.3</v>
      </c>
      <c r="C8" s="420">
        <v>3.69</v>
      </c>
      <c r="D8" s="420">
        <v>35.020000000000003</v>
      </c>
      <c r="E8" s="421">
        <v>8137</v>
      </c>
      <c r="F8" s="421">
        <v>857</v>
      </c>
      <c r="G8" s="422">
        <v>12</v>
      </c>
      <c r="H8" s="421">
        <v>85</v>
      </c>
      <c r="I8" s="421">
        <v>2477</v>
      </c>
      <c r="J8" s="421">
        <v>3203</v>
      </c>
      <c r="K8" s="423"/>
      <c r="L8" s="424" t="s">
        <v>481</v>
      </c>
      <c r="M8" s="259" t="s">
        <v>55</v>
      </c>
    </row>
    <row r="9" spans="1:14" s="107" customFormat="1" ht="12.75" customHeight="1">
      <c r="A9" s="418" t="s">
        <v>169</v>
      </c>
      <c r="B9" s="419">
        <v>5.3</v>
      </c>
      <c r="C9" s="420">
        <v>3.47</v>
      </c>
      <c r="D9" s="420">
        <v>34.97</v>
      </c>
      <c r="E9" s="421">
        <v>8220</v>
      </c>
      <c r="F9" s="421">
        <v>889</v>
      </c>
      <c r="G9" s="422">
        <v>11.9</v>
      </c>
      <c r="H9" s="421">
        <v>86</v>
      </c>
      <c r="I9" s="421">
        <v>2492</v>
      </c>
      <c r="J9" s="421">
        <v>3217</v>
      </c>
      <c r="K9" s="423"/>
      <c r="L9" s="425" t="s">
        <v>168</v>
      </c>
      <c r="M9" s="259" t="s">
        <v>55</v>
      </c>
    </row>
    <row r="10" spans="1:14" s="107" customFormat="1" ht="12.75" customHeight="1">
      <c r="A10" s="418" t="s">
        <v>167</v>
      </c>
      <c r="B10" s="419">
        <v>6.2</v>
      </c>
      <c r="C10" s="420">
        <v>2.41</v>
      </c>
      <c r="D10" s="420">
        <v>55.08</v>
      </c>
      <c r="E10" s="421">
        <v>6769</v>
      </c>
      <c r="F10" s="426">
        <v>200</v>
      </c>
      <c r="G10" s="422">
        <v>13.5</v>
      </c>
      <c r="H10" s="421">
        <v>82</v>
      </c>
      <c r="I10" s="421">
        <v>2415</v>
      </c>
      <c r="J10" s="421">
        <v>2355</v>
      </c>
      <c r="K10" s="423"/>
      <c r="L10" s="425" t="s">
        <v>166</v>
      </c>
      <c r="M10" s="250" t="s">
        <v>55</v>
      </c>
    </row>
    <row r="11" spans="1:14" s="107" customFormat="1" ht="12.75" customHeight="1">
      <c r="A11" s="418" t="s">
        <v>165</v>
      </c>
      <c r="B11" s="419">
        <v>6.2</v>
      </c>
      <c r="C11" s="420">
        <v>1.63</v>
      </c>
      <c r="D11" s="420">
        <v>53.94</v>
      </c>
      <c r="E11" s="421">
        <v>6734</v>
      </c>
      <c r="F11" s="421">
        <v>84</v>
      </c>
      <c r="G11" s="422">
        <v>13.8</v>
      </c>
      <c r="H11" s="421">
        <v>88</v>
      </c>
      <c r="I11" s="421">
        <v>2737</v>
      </c>
      <c r="J11" s="421">
        <v>2769</v>
      </c>
      <c r="K11" s="423"/>
      <c r="L11" s="424" t="s">
        <v>164</v>
      </c>
      <c r="M11" s="250" t="s">
        <v>55</v>
      </c>
    </row>
    <row r="12" spans="1:14" s="282" customFormat="1" ht="12.75" customHeight="1">
      <c r="A12" s="427" t="s">
        <v>163</v>
      </c>
      <c r="B12" s="428">
        <v>6.5</v>
      </c>
      <c r="C12" s="429">
        <v>1.1299999999999999</v>
      </c>
      <c r="D12" s="429">
        <v>45.66</v>
      </c>
      <c r="E12" s="430">
        <v>5387</v>
      </c>
      <c r="F12" s="430">
        <v>0</v>
      </c>
      <c r="G12" s="431">
        <v>14.8</v>
      </c>
      <c r="H12" s="430">
        <v>79</v>
      </c>
      <c r="I12" s="430">
        <v>2375</v>
      </c>
      <c r="J12" s="430">
        <v>2494</v>
      </c>
      <c r="K12" s="423"/>
      <c r="L12" s="432" t="s">
        <v>162</v>
      </c>
      <c r="M12" s="256">
        <v>1501</v>
      </c>
      <c r="N12" s="107"/>
    </row>
    <row r="13" spans="1:14" s="282" customFormat="1" ht="12.75" customHeight="1">
      <c r="A13" s="427" t="s">
        <v>161</v>
      </c>
      <c r="B13" s="428">
        <v>5.4</v>
      </c>
      <c r="C13" s="429">
        <v>2.1</v>
      </c>
      <c r="D13" s="429">
        <v>58.69</v>
      </c>
      <c r="E13" s="430">
        <v>5834</v>
      </c>
      <c r="F13" s="430">
        <v>0</v>
      </c>
      <c r="G13" s="431">
        <v>12.2</v>
      </c>
      <c r="H13" s="430">
        <v>88</v>
      </c>
      <c r="I13" s="430">
        <v>2809</v>
      </c>
      <c r="J13" s="430">
        <v>3795</v>
      </c>
      <c r="K13" s="423"/>
      <c r="L13" s="432" t="s">
        <v>160</v>
      </c>
      <c r="M13" s="256">
        <v>1505</v>
      </c>
      <c r="N13" s="107"/>
    </row>
    <row r="14" spans="1:14" s="282" customFormat="1" ht="12.75" customHeight="1">
      <c r="A14" s="427" t="s">
        <v>159</v>
      </c>
      <c r="B14" s="428">
        <v>5.9</v>
      </c>
      <c r="C14" s="429">
        <v>2.38</v>
      </c>
      <c r="D14" s="429">
        <v>46.22</v>
      </c>
      <c r="E14" s="430">
        <v>4645</v>
      </c>
      <c r="F14" s="433" t="s">
        <v>610</v>
      </c>
      <c r="G14" s="431">
        <v>15.9</v>
      </c>
      <c r="H14" s="430">
        <v>85</v>
      </c>
      <c r="I14" s="430">
        <v>2759</v>
      </c>
      <c r="J14" s="430">
        <v>2104</v>
      </c>
      <c r="K14" s="423"/>
      <c r="L14" s="432" t="s">
        <v>158</v>
      </c>
      <c r="M14" s="244" t="s">
        <v>157</v>
      </c>
      <c r="N14" s="107"/>
    </row>
    <row r="15" spans="1:14" s="282" customFormat="1" ht="12.75" customHeight="1">
      <c r="A15" s="427" t="s">
        <v>156</v>
      </c>
      <c r="B15" s="428">
        <v>6.5</v>
      </c>
      <c r="C15" s="429">
        <v>0.89</v>
      </c>
      <c r="D15" s="429">
        <v>54.96</v>
      </c>
      <c r="E15" s="430">
        <v>6941</v>
      </c>
      <c r="F15" s="433" t="s">
        <v>610</v>
      </c>
      <c r="G15" s="431">
        <v>11</v>
      </c>
      <c r="H15" s="430">
        <v>75</v>
      </c>
      <c r="I15" s="430">
        <v>2384</v>
      </c>
      <c r="J15" s="430">
        <v>2119</v>
      </c>
      <c r="K15" s="423"/>
      <c r="L15" s="432" t="s">
        <v>155</v>
      </c>
      <c r="M15" s="256">
        <v>1509</v>
      </c>
      <c r="N15" s="107"/>
    </row>
    <row r="16" spans="1:14" s="107" customFormat="1" ht="12.75" customHeight="1">
      <c r="A16" s="427" t="s">
        <v>154</v>
      </c>
      <c r="B16" s="428">
        <v>6.5</v>
      </c>
      <c r="C16" s="429">
        <v>1.79</v>
      </c>
      <c r="D16" s="429">
        <v>61.51</v>
      </c>
      <c r="E16" s="430">
        <v>12305</v>
      </c>
      <c r="F16" s="433" t="s">
        <v>610</v>
      </c>
      <c r="G16" s="431">
        <v>16.8</v>
      </c>
      <c r="H16" s="430">
        <v>126</v>
      </c>
      <c r="I16" s="430">
        <v>3697</v>
      </c>
      <c r="J16" s="430">
        <v>4524</v>
      </c>
      <c r="K16" s="423"/>
      <c r="L16" s="432" t="s">
        <v>153</v>
      </c>
      <c r="M16" s="256">
        <v>1513</v>
      </c>
    </row>
    <row r="17" spans="1:14" s="107" customFormat="1" ht="12.75" customHeight="1">
      <c r="A17" s="418" t="s">
        <v>152</v>
      </c>
      <c r="B17" s="419">
        <v>6.2</v>
      </c>
      <c r="C17" s="420">
        <v>4.87</v>
      </c>
      <c r="D17" s="420">
        <v>51.18</v>
      </c>
      <c r="E17" s="421">
        <v>6415</v>
      </c>
      <c r="F17" s="421">
        <v>117</v>
      </c>
      <c r="G17" s="422">
        <v>13.4</v>
      </c>
      <c r="H17" s="421">
        <v>77</v>
      </c>
      <c r="I17" s="421">
        <v>2262</v>
      </c>
      <c r="J17" s="421">
        <v>1997</v>
      </c>
      <c r="K17" s="423"/>
      <c r="L17" s="425" t="s">
        <v>151</v>
      </c>
      <c r="M17" s="250" t="s">
        <v>55</v>
      </c>
    </row>
    <row r="18" spans="1:14" s="282" customFormat="1" ht="12.75" customHeight="1">
      <c r="A18" s="427" t="s">
        <v>150</v>
      </c>
      <c r="B18" s="428">
        <v>8.1</v>
      </c>
      <c r="C18" s="429">
        <v>5.49</v>
      </c>
      <c r="D18" s="429">
        <v>54.39</v>
      </c>
      <c r="E18" s="430">
        <v>5796</v>
      </c>
      <c r="F18" s="430">
        <v>0</v>
      </c>
      <c r="G18" s="431">
        <v>11.6</v>
      </c>
      <c r="H18" s="430">
        <v>84</v>
      </c>
      <c r="I18" s="430">
        <v>2416</v>
      </c>
      <c r="J18" s="430">
        <v>2009</v>
      </c>
      <c r="K18" s="423"/>
      <c r="L18" s="432" t="s">
        <v>149</v>
      </c>
      <c r="M18" s="244" t="s">
        <v>148</v>
      </c>
      <c r="N18" s="107"/>
    </row>
    <row r="19" spans="1:14" s="282" customFormat="1" ht="12.75" customHeight="1">
      <c r="A19" s="427" t="s">
        <v>147</v>
      </c>
      <c r="B19" s="428">
        <v>7.1</v>
      </c>
      <c r="C19" s="429">
        <v>11.78</v>
      </c>
      <c r="D19" s="429">
        <v>66.89</v>
      </c>
      <c r="E19" s="430">
        <v>7476</v>
      </c>
      <c r="F19" s="430">
        <v>0</v>
      </c>
      <c r="G19" s="431">
        <v>17.2</v>
      </c>
      <c r="H19" s="430">
        <v>68</v>
      </c>
      <c r="I19" s="430">
        <v>2190</v>
      </c>
      <c r="J19" s="430">
        <v>1818</v>
      </c>
      <c r="K19" s="423"/>
      <c r="L19" s="432" t="s">
        <v>146</v>
      </c>
      <c r="M19" s="244" t="s">
        <v>145</v>
      </c>
      <c r="N19" s="107"/>
    </row>
    <row r="20" spans="1:14" s="282" customFormat="1" ht="12.75" customHeight="1">
      <c r="A20" s="427" t="s">
        <v>144</v>
      </c>
      <c r="B20" s="428">
        <v>12</v>
      </c>
      <c r="C20" s="430" t="s">
        <v>610</v>
      </c>
      <c r="D20" s="430" t="s">
        <v>610</v>
      </c>
      <c r="E20" s="430" t="s">
        <v>610</v>
      </c>
      <c r="F20" s="433">
        <v>0</v>
      </c>
      <c r="G20" s="431">
        <v>12.1</v>
      </c>
      <c r="H20" s="430">
        <v>62</v>
      </c>
      <c r="I20" s="430">
        <v>1778</v>
      </c>
      <c r="J20" s="430">
        <v>470</v>
      </c>
      <c r="K20" s="423"/>
      <c r="L20" s="432" t="s">
        <v>143</v>
      </c>
      <c r="M20" s="244" t="s">
        <v>142</v>
      </c>
      <c r="N20" s="107"/>
    </row>
    <row r="21" spans="1:14" s="282" customFormat="1" ht="12.75" customHeight="1">
      <c r="A21" s="427" t="s">
        <v>141</v>
      </c>
      <c r="B21" s="428">
        <v>11.6</v>
      </c>
      <c r="C21" s="430" t="s">
        <v>610</v>
      </c>
      <c r="D21" s="430" t="s">
        <v>610</v>
      </c>
      <c r="E21" s="430" t="s">
        <v>610</v>
      </c>
      <c r="F21" s="433">
        <v>0</v>
      </c>
      <c r="G21" s="431">
        <v>11.6</v>
      </c>
      <c r="H21" s="430">
        <v>54</v>
      </c>
      <c r="I21" s="430">
        <v>1874</v>
      </c>
      <c r="J21" s="430">
        <v>639</v>
      </c>
      <c r="K21" s="423"/>
      <c r="L21" s="432" t="s">
        <v>140</v>
      </c>
      <c r="M21" s="244" t="s">
        <v>139</v>
      </c>
      <c r="N21" s="107"/>
    </row>
    <row r="22" spans="1:14" s="282" customFormat="1" ht="12.75" customHeight="1">
      <c r="A22" s="427" t="s">
        <v>138</v>
      </c>
      <c r="B22" s="428">
        <v>5.8</v>
      </c>
      <c r="C22" s="429">
        <v>2.13</v>
      </c>
      <c r="D22" s="429">
        <v>45.48</v>
      </c>
      <c r="E22" s="430">
        <v>9584</v>
      </c>
      <c r="F22" s="433" t="s">
        <v>610</v>
      </c>
      <c r="G22" s="431">
        <v>16.100000000000001</v>
      </c>
      <c r="H22" s="430">
        <v>101</v>
      </c>
      <c r="I22" s="430">
        <v>2665</v>
      </c>
      <c r="J22" s="430">
        <v>3718</v>
      </c>
      <c r="K22" s="423"/>
      <c r="L22" s="432" t="s">
        <v>137</v>
      </c>
      <c r="M22" s="244" t="s">
        <v>136</v>
      </c>
      <c r="N22" s="107"/>
    </row>
    <row r="23" spans="1:14" s="107" customFormat="1" ht="12.75" customHeight="1">
      <c r="A23" s="427" t="s">
        <v>135</v>
      </c>
      <c r="B23" s="428">
        <v>7</v>
      </c>
      <c r="C23" s="429">
        <v>13.83</v>
      </c>
      <c r="D23" s="429">
        <v>67.06</v>
      </c>
      <c r="E23" s="430">
        <v>6204</v>
      </c>
      <c r="F23" s="430">
        <v>0</v>
      </c>
      <c r="G23" s="431">
        <v>16.8</v>
      </c>
      <c r="H23" s="430">
        <v>82</v>
      </c>
      <c r="I23" s="430">
        <v>2499</v>
      </c>
      <c r="J23" s="430">
        <v>1965</v>
      </c>
      <c r="K23" s="423"/>
      <c r="L23" s="432" t="s">
        <v>134</v>
      </c>
      <c r="M23" s="244" t="s">
        <v>133</v>
      </c>
    </row>
    <row r="24" spans="1:14" s="282" customFormat="1" ht="12.75" customHeight="1">
      <c r="A24" s="427" t="s">
        <v>132</v>
      </c>
      <c r="B24" s="428">
        <v>6.3</v>
      </c>
      <c r="C24" s="429">
        <v>2.71</v>
      </c>
      <c r="D24" s="429">
        <v>65.12</v>
      </c>
      <c r="E24" s="430">
        <v>2741</v>
      </c>
      <c r="F24" s="430">
        <v>0</v>
      </c>
      <c r="G24" s="431">
        <v>10.5</v>
      </c>
      <c r="H24" s="430">
        <v>55</v>
      </c>
      <c r="I24" s="430">
        <v>1673</v>
      </c>
      <c r="J24" s="430">
        <v>617</v>
      </c>
      <c r="K24" s="423"/>
      <c r="L24" s="432" t="s">
        <v>131</v>
      </c>
      <c r="M24" s="244" t="s">
        <v>130</v>
      </c>
      <c r="N24" s="107"/>
    </row>
    <row r="25" spans="1:14" s="282" customFormat="1" ht="12.75" customHeight="1">
      <c r="A25" s="427" t="s">
        <v>129</v>
      </c>
      <c r="B25" s="428">
        <v>5</v>
      </c>
      <c r="C25" s="429">
        <v>1.85</v>
      </c>
      <c r="D25" s="429">
        <v>54.04</v>
      </c>
      <c r="E25" s="430">
        <v>4490</v>
      </c>
      <c r="F25" s="430">
        <v>0</v>
      </c>
      <c r="G25" s="431">
        <v>12.5</v>
      </c>
      <c r="H25" s="430">
        <v>68</v>
      </c>
      <c r="I25" s="430">
        <v>2049</v>
      </c>
      <c r="J25" s="430">
        <v>1509</v>
      </c>
      <c r="K25" s="423"/>
      <c r="L25" s="432" t="s">
        <v>128</v>
      </c>
      <c r="M25" s="244" t="s">
        <v>127</v>
      </c>
      <c r="N25" s="107"/>
    </row>
    <row r="26" spans="1:14" s="282" customFormat="1" ht="12.75" customHeight="1">
      <c r="A26" s="427" t="s">
        <v>126</v>
      </c>
      <c r="B26" s="428">
        <v>4.5</v>
      </c>
      <c r="C26" s="429">
        <v>7.12</v>
      </c>
      <c r="D26" s="429">
        <v>69.239999999999995</v>
      </c>
      <c r="E26" s="430">
        <v>4244</v>
      </c>
      <c r="F26" s="430">
        <v>0</v>
      </c>
      <c r="G26" s="431">
        <v>7.7</v>
      </c>
      <c r="H26" s="430">
        <v>49</v>
      </c>
      <c r="I26" s="430">
        <v>1733</v>
      </c>
      <c r="J26" s="430">
        <v>959</v>
      </c>
      <c r="K26" s="423"/>
      <c r="L26" s="432" t="s">
        <v>125</v>
      </c>
      <c r="M26" s="244" t="s">
        <v>124</v>
      </c>
      <c r="N26" s="107"/>
    </row>
    <row r="27" spans="1:14" s="282" customFormat="1" ht="12.75" customHeight="1">
      <c r="A27" s="427" t="s">
        <v>123</v>
      </c>
      <c r="B27" s="428">
        <v>6.3</v>
      </c>
      <c r="C27" s="429">
        <v>5.23</v>
      </c>
      <c r="D27" s="429">
        <v>63.72</v>
      </c>
      <c r="E27" s="430">
        <v>6105</v>
      </c>
      <c r="F27" s="430" t="s">
        <v>610</v>
      </c>
      <c r="G27" s="431">
        <v>14</v>
      </c>
      <c r="H27" s="430">
        <v>71</v>
      </c>
      <c r="I27" s="430">
        <v>2242</v>
      </c>
      <c r="J27" s="430">
        <v>1123</v>
      </c>
      <c r="K27" s="423"/>
      <c r="L27" s="432" t="s">
        <v>122</v>
      </c>
      <c r="M27" s="244" t="s">
        <v>121</v>
      </c>
      <c r="N27" s="107"/>
    </row>
    <row r="28" spans="1:14" s="282" customFormat="1" ht="12.75" customHeight="1">
      <c r="A28" s="427" t="s">
        <v>120</v>
      </c>
      <c r="B28" s="428">
        <v>6</v>
      </c>
      <c r="C28" s="429">
        <v>3.05</v>
      </c>
      <c r="D28" s="429">
        <v>48.62</v>
      </c>
      <c r="E28" s="430">
        <v>5160</v>
      </c>
      <c r="F28" s="430">
        <v>0</v>
      </c>
      <c r="G28" s="431">
        <v>12.2</v>
      </c>
      <c r="H28" s="430">
        <v>62</v>
      </c>
      <c r="I28" s="430">
        <v>2020</v>
      </c>
      <c r="J28" s="430">
        <v>1143</v>
      </c>
      <c r="K28" s="423"/>
      <c r="L28" s="432" t="s">
        <v>119</v>
      </c>
      <c r="M28" s="244" t="s">
        <v>118</v>
      </c>
      <c r="N28" s="107"/>
    </row>
    <row r="29" spans="1:14" s="282" customFormat="1" ht="12.75" customHeight="1">
      <c r="A29" s="427" t="s">
        <v>117</v>
      </c>
      <c r="B29" s="428">
        <v>5.3</v>
      </c>
      <c r="C29" s="429">
        <v>5.05</v>
      </c>
      <c r="D29" s="429">
        <v>44.49</v>
      </c>
      <c r="E29" s="430">
        <v>4033</v>
      </c>
      <c r="F29" s="430">
        <v>0</v>
      </c>
      <c r="G29" s="431">
        <v>8.6999999999999993</v>
      </c>
      <c r="H29" s="430">
        <v>62</v>
      </c>
      <c r="I29" s="430">
        <v>2018</v>
      </c>
      <c r="J29" s="430">
        <v>1096</v>
      </c>
      <c r="K29" s="423"/>
      <c r="L29" s="432" t="s">
        <v>116</v>
      </c>
      <c r="M29" s="244" t="s">
        <v>115</v>
      </c>
      <c r="N29" s="107"/>
    </row>
    <row r="30" spans="1:14" s="282" customFormat="1" ht="12.75" customHeight="1">
      <c r="A30" s="427" t="s">
        <v>114</v>
      </c>
      <c r="B30" s="428">
        <v>5.3</v>
      </c>
      <c r="C30" s="429">
        <v>4.57</v>
      </c>
      <c r="D30" s="429">
        <v>44.31</v>
      </c>
      <c r="E30" s="430">
        <v>4993</v>
      </c>
      <c r="F30" s="433">
        <v>0</v>
      </c>
      <c r="G30" s="431">
        <v>14.1</v>
      </c>
      <c r="H30" s="430">
        <v>73</v>
      </c>
      <c r="I30" s="430">
        <v>2034</v>
      </c>
      <c r="J30" s="430">
        <v>1308</v>
      </c>
      <c r="K30" s="423"/>
      <c r="L30" s="432" t="s">
        <v>113</v>
      </c>
      <c r="M30" s="244" t="s">
        <v>112</v>
      </c>
      <c r="N30" s="107"/>
    </row>
    <row r="31" spans="1:14" s="107" customFormat="1" ht="12.75" customHeight="1">
      <c r="A31" s="418" t="s">
        <v>111</v>
      </c>
      <c r="B31" s="419">
        <v>5.4</v>
      </c>
      <c r="C31" s="420">
        <v>2.14</v>
      </c>
      <c r="D31" s="420">
        <v>56.72</v>
      </c>
      <c r="E31" s="421">
        <v>6718</v>
      </c>
      <c r="F31" s="421">
        <v>261</v>
      </c>
      <c r="G31" s="422">
        <v>12.4</v>
      </c>
      <c r="H31" s="421">
        <v>83</v>
      </c>
      <c r="I31" s="421">
        <v>2293</v>
      </c>
      <c r="J31" s="421">
        <v>2535</v>
      </c>
      <c r="K31" s="423"/>
      <c r="L31" s="425" t="s">
        <v>110</v>
      </c>
      <c r="M31" s="250" t="s">
        <v>55</v>
      </c>
    </row>
    <row r="32" spans="1:14" s="282" customFormat="1" ht="12.75" customHeight="1">
      <c r="A32" s="427" t="s">
        <v>109</v>
      </c>
      <c r="B32" s="428">
        <v>5.2</v>
      </c>
      <c r="C32" s="429">
        <v>2.36</v>
      </c>
      <c r="D32" s="429">
        <v>64.510000000000005</v>
      </c>
      <c r="E32" s="430">
        <v>7871</v>
      </c>
      <c r="F32" s="430">
        <v>0</v>
      </c>
      <c r="G32" s="431">
        <v>8.6999999999999993</v>
      </c>
      <c r="H32" s="430">
        <v>73</v>
      </c>
      <c r="I32" s="430">
        <v>2004</v>
      </c>
      <c r="J32" s="430">
        <v>2476</v>
      </c>
      <c r="K32" s="423"/>
      <c r="L32" s="432" t="s">
        <v>108</v>
      </c>
      <c r="M32" s="256">
        <v>1403</v>
      </c>
      <c r="N32" s="107"/>
    </row>
    <row r="33" spans="1:14" s="282" customFormat="1" ht="12.75" customHeight="1">
      <c r="A33" s="427" t="s">
        <v>107</v>
      </c>
      <c r="B33" s="428">
        <v>4.0999999999999996</v>
      </c>
      <c r="C33" s="429">
        <v>4.32</v>
      </c>
      <c r="D33" s="429">
        <v>67.44</v>
      </c>
      <c r="E33" s="430">
        <v>4908</v>
      </c>
      <c r="F33" s="430">
        <v>0</v>
      </c>
      <c r="G33" s="431">
        <v>9.6</v>
      </c>
      <c r="H33" s="430">
        <v>56</v>
      </c>
      <c r="I33" s="430">
        <v>1540</v>
      </c>
      <c r="J33" s="430">
        <v>1193</v>
      </c>
      <c r="K33" s="423"/>
      <c r="L33" s="432" t="s">
        <v>106</v>
      </c>
      <c r="M33" s="256">
        <v>1404</v>
      </c>
      <c r="N33" s="107"/>
    </row>
    <row r="34" spans="1:14" s="282" customFormat="1" ht="12.75" customHeight="1">
      <c r="A34" s="427" t="s">
        <v>105</v>
      </c>
      <c r="B34" s="428">
        <v>5.4</v>
      </c>
      <c r="C34" s="429">
        <v>2.11</v>
      </c>
      <c r="D34" s="429">
        <v>69.97</v>
      </c>
      <c r="E34" s="430">
        <v>5063</v>
      </c>
      <c r="F34" s="430">
        <v>0</v>
      </c>
      <c r="G34" s="431">
        <v>15.8</v>
      </c>
      <c r="H34" s="430">
        <v>95</v>
      </c>
      <c r="I34" s="430">
        <v>2652</v>
      </c>
      <c r="J34" s="430">
        <v>2076</v>
      </c>
      <c r="K34" s="423"/>
      <c r="L34" s="432" t="s">
        <v>104</v>
      </c>
      <c r="M34" s="256">
        <v>1103</v>
      </c>
      <c r="N34" s="107"/>
    </row>
    <row r="35" spans="1:14" s="282" customFormat="1" ht="12.75" customHeight="1">
      <c r="A35" s="427" t="s">
        <v>103</v>
      </c>
      <c r="B35" s="428">
        <v>6.4</v>
      </c>
      <c r="C35" s="429">
        <v>2.37</v>
      </c>
      <c r="D35" s="429">
        <v>67.67</v>
      </c>
      <c r="E35" s="430">
        <v>7186</v>
      </c>
      <c r="F35" s="430">
        <v>0</v>
      </c>
      <c r="G35" s="431">
        <v>11.7</v>
      </c>
      <c r="H35" s="430">
        <v>85</v>
      </c>
      <c r="I35" s="430">
        <v>2325</v>
      </c>
      <c r="J35" s="430">
        <v>2442</v>
      </c>
      <c r="K35" s="423"/>
      <c r="L35" s="432" t="s">
        <v>102</v>
      </c>
      <c r="M35" s="256">
        <v>1405</v>
      </c>
      <c r="N35" s="107"/>
    </row>
    <row r="36" spans="1:14" s="282" customFormat="1" ht="12.75" customHeight="1">
      <c r="A36" s="427" t="s">
        <v>101</v>
      </c>
      <c r="B36" s="428">
        <v>4.5999999999999996</v>
      </c>
      <c r="C36" s="429">
        <v>2.21</v>
      </c>
      <c r="D36" s="429">
        <v>64.69</v>
      </c>
      <c r="E36" s="430">
        <v>7359</v>
      </c>
      <c r="F36" s="430">
        <v>0</v>
      </c>
      <c r="G36" s="431">
        <v>10.4</v>
      </c>
      <c r="H36" s="430">
        <v>80</v>
      </c>
      <c r="I36" s="430">
        <v>2233</v>
      </c>
      <c r="J36" s="430">
        <v>2280</v>
      </c>
      <c r="K36" s="423"/>
      <c r="L36" s="432" t="s">
        <v>100</v>
      </c>
      <c r="M36" s="256">
        <v>1406</v>
      </c>
      <c r="N36" s="107"/>
    </row>
    <row r="37" spans="1:14" s="282" customFormat="1" ht="12.75" customHeight="1">
      <c r="A37" s="427" t="s">
        <v>99</v>
      </c>
      <c r="B37" s="428">
        <v>5.2</v>
      </c>
      <c r="C37" s="429">
        <v>1.49</v>
      </c>
      <c r="D37" s="429">
        <v>61.39</v>
      </c>
      <c r="E37" s="430">
        <v>3414</v>
      </c>
      <c r="F37" s="433">
        <v>0</v>
      </c>
      <c r="G37" s="431">
        <v>12.4</v>
      </c>
      <c r="H37" s="430">
        <v>73</v>
      </c>
      <c r="I37" s="430">
        <v>2038</v>
      </c>
      <c r="J37" s="430">
        <v>1087</v>
      </c>
      <c r="K37" s="423"/>
      <c r="L37" s="432" t="s">
        <v>98</v>
      </c>
      <c r="M37" s="256">
        <v>1407</v>
      </c>
      <c r="N37" s="107"/>
    </row>
    <row r="38" spans="1:14" s="282" customFormat="1" ht="12.75" customHeight="1">
      <c r="A38" s="427" t="s">
        <v>97</v>
      </c>
      <c r="B38" s="428">
        <v>3.7</v>
      </c>
      <c r="C38" s="429">
        <v>2</v>
      </c>
      <c r="D38" s="429">
        <v>56.59</v>
      </c>
      <c r="E38" s="430">
        <v>4693</v>
      </c>
      <c r="F38" s="433" t="s">
        <v>610</v>
      </c>
      <c r="G38" s="431">
        <v>9.1</v>
      </c>
      <c r="H38" s="430">
        <v>65</v>
      </c>
      <c r="I38" s="430">
        <v>1970</v>
      </c>
      <c r="J38" s="430">
        <v>1545</v>
      </c>
      <c r="K38" s="423"/>
      <c r="L38" s="432" t="s">
        <v>96</v>
      </c>
      <c r="M38" s="256">
        <v>1409</v>
      </c>
      <c r="N38" s="107"/>
    </row>
    <row r="39" spans="1:14" s="107" customFormat="1" ht="12.75" customHeight="1">
      <c r="A39" s="427" t="s">
        <v>95</v>
      </c>
      <c r="B39" s="428">
        <v>8.9</v>
      </c>
      <c r="C39" s="429">
        <v>1.1299999999999999</v>
      </c>
      <c r="D39" s="429">
        <v>59.43</v>
      </c>
      <c r="E39" s="430">
        <v>5196</v>
      </c>
      <c r="F39" s="430">
        <v>0</v>
      </c>
      <c r="G39" s="431">
        <v>12.6</v>
      </c>
      <c r="H39" s="430">
        <v>82</v>
      </c>
      <c r="I39" s="430">
        <v>2350</v>
      </c>
      <c r="J39" s="430">
        <v>1748</v>
      </c>
      <c r="K39" s="423"/>
      <c r="L39" s="432" t="s">
        <v>94</v>
      </c>
      <c r="M39" s="256">
        <v>1412</v>
      </c>
    </row>
    <row r="40" spans="1:14" s="282" customFormat="1" ht="12.75" customHeight="1">
      <c r="A40" s="427" t="s">
        <v>93</v>
      </c>
      <c r="B40" s="428">
        <v>5.8</v>
      </c>
      <c r="C40" s="429">
        <v>2.7</v>
      </c>
      <c r="D40" s="429">
        <v>64.83</v>
      </c>
      <c r="E40" s="430">
        <v>8149</v>
      </c>
      <c r="F40" s="433" t="s">
        <v>610</v>
      </c>
      <c r="G40" s="431">
        <v>12.6</v>
      </c>
      <c r="H40" s="430">
        <v>85</v>
      </c>
      <c r="I40" s="430">
        <v>2409</v>
      </c>
      <c r="J40" s="430">
        <v>2468</v>
      </c>
      <c r="K40" s="423"/>
      <c r="L40" s="432" t="s">
        <v>92</v>
      </c>
      <c r="M40" s="256">
        <v>1414</v>
      </c>
      <c r="N40" s="107"/>
    </row>
    <row r="41" spans="1:14" s="282" customFormat="1" ht="12.75" customHeight="1">
      <c r="A41" s="427" t="s">
        <v>91</v>
      </c>
      <c r="B41" s="428">
        <v>4.5999999999999996</v>
      </c>
      <c r="C41" s="429">
        <v>1.47</v>
      </c>
      <c r="D41" s="429">
        <v>56.82</v>
      </c>
      <c r="E41" s="430">
        <v>4082</v>
      </c>
      <c r="F41" s="433" t="s">
        <v>610</v>
      </c>
      <c r="G41" s="431">
        <v>10.6</v>
      </c>
      <c r="H41" s="430">
        <v>71</v>
      </c>
      <c r="I41" s="430">
        <v>1959</v>
      </c>
      <c r="J41" s="430">
        <v>1959</v>
      </c>
      <c r="K41" s="423"/>
      <c r="L41" s="432" t="s">
        <v>90</v>
      </c>
      <c r="M41" s="256">
        <v>1415</v>
      </c>
      <c r="N41" s="107"/>
    </row>
    <row r="42" spans="1:14" s="282" customFormat="1" ht="12.75" customHeight="1">
      <c r="A42" s="427" t="s">
        <v>89</v>
      </c>
      <c r="B42" s="428">
        <v>5.8</v>
      </c>
      <c r="C42" s="429">
        <v>1.97</v>
      </c>
      <c r="D42" s="429">
        <v>44.92</v>
      </c>
      <c r="E42" s="430">
        <v>8419</v>
      </c>
      <c r="F42" s="430">
        <v>979</v>
      </c>
      <c r="G42" s="431">
        <v>15.7</v>
      </c>
      <c r="H42" s="430">
        <v>96</v>
      </c>
      <c r="I42" s="430">
        <v>2595</v>
      </c>
      <c r="J42" s="430">
        <v>3912</v>
      </c>
      <c r="K42" s="423"/>
      <c r="L42" s="432" t="s">
        <v>88</v>
      </c>
      <c r="M42" s="256">
        <v>1416</v>
      </c>
      <c r="N42" s="107"/>
    </row>
    <row r="43" spans="1:14" s="107" customFormat="1" ht="12.75" customHeight="1">
      <c r="A43" s="418" t="s">
        <v>87</v>
      </c>
      <c r="B43" s="419">
        <v>6.6</v>
      </c>
      <c r="C43" s="420">
        <v>1.99</v>
      </c>
      <c r="D43" s="420">
        <v>57.26</v>
      </c>
      <c r="E43" s="421">
        <v>5798</v>
      </c>
      <c r="F43" s="426">
        <v>168</v>
      </c>
      <c r="G43" s="422">
        <v>14.6</v>
      </c>
      <c r="H43" s="421">
        <v>81</v>
      </c>
      <c r="I43" s="421">
        <v>2453</v>
      </c>
      <c r="J43" s="421">
        <v>1756</v>
      </c>
      <c r="K43" s="423"/>
      <c r="L43" s="425">
        <v>1860000</v>
      </c>
      <c r="M43" s="250" t="s">
        <v>55</v>
      </c>
    </row>
    <row r="44" spans="1:14" s="282" customFormat="1" ht="12.75" customHeight="1">
      <c r="A44" s="427" t="s">
        <v>86</v>
      </c>
      <c r="B44" s="428">
        <v>6</v>
      </c>
      <c r="C44" s="430" t="s">
        <v>610</v>
      </c>
      <c r="D44" s="430" t="s">
        <v>610</v>
      </c>
      <c r="E44" s="430" t="s">
        <v>610</v>
      </c>
      <c r="F44" s="430">
        <v>0</v>
      </c>
      <c r="G44" s="431">
        <v>18.100000000000001</v>
      </c>
      <c r="H44" s="430">
        <v>78</v>
      </c>
      <c r="I44" s="430">
        <v>2250</v>
      </c>
      <c r="J44" s="430">
        <v>634</v>
      </c>
      <c r="K44" s="423"/>
      <c r="L44" s="432" t="s">
        <v>85</v>
      </c>
      <c r="M44" s="256">
        <v>1201</v>
      </c>
      <c r="N44" s="107"/>
    </row>
    <row r="45" spans="1:14" s="282" customFormat="1" ht="12.75" customHeight="1">
      <c r="A45" s="427" t="s">
        <v>84</v>
      </c>
      <c r="B45" s="428">
        <v>6.6</v>
      </c>
      <c r="C45" s="430" t="s">
        <v>610</v>
      </c>
      <c r="D45" s="430" t="s">
        <v>610</v>
      </c>
      <c r="E45" s="430" t="s">
        <v>610</v>
      </c>
      <c r="F45" s="433">
        <v>0</v>
      </c>
      <c r="G45" s="431">
        <v>13.4</v>
      </c>
      <c r="H45" s="430">
        <v>66</v>
      </c>
      <c r="I45" s="430">
        <v>2093</v>
      </c>
      <c r="J45" s="430">
        <v>672</v>
      </c>
      <c r="K45" s="423"/>
      <c r="L45" s="432" t="s">
        <v>83</v>
      </c>
      <c r="M45" s="256">
        <v>1202</v>
      </c>
      <c r="N45" s="107"/>
    </row>
    <row r="46" spans="1:14" s="282" customFormat="1" ht="12.75" customHeight="1">
      <c r="A46" s="427" t="s">
        <v>82</v>
      </c>
      <c r="B46" s="428">
        <v>9.1</v>
      </c>
      <c r="C46" s="429">
        <v>3.82</v>
      </c>
      <c r="D46" s="429">
        <v>65.400000000000006</v>
      </c>
      <c r="E46" s="430">
        <v>6214</v>
      </c>
      <c r="F46" s="430">
        <v>0</v>
      </c>
      <c r="G46" s="431">
        <v>20.5</v>
      </c>
      <c r="H46" s="430">
        <v>68</v>
      </c>
      <c r="I46" s="430">
        <v>2103</v>
      </c>
      <c r="J46" s="430">
        <v>818</v>
      </c>
      <c r="K46" s="423"/>
      <c r="L46" s="432" t="s">
        <v>81</v>
      </c>
      <c r="M46" s="256">
        <v>1203</v>
      </c>
      <c r="N46" s="107"/>
    </row>
    <row r="47" spans="1:14" s="282" customFormat="1" ht="12.75" customHeight="1">
      <c r="A47" s="427" t="s">
        <v>80</v>
      </c>
      <c r="B47" s="428">
        <v>4.9000000000000004</v>
      </c>
      <c r="C47" s="429">
        <v>4.4400000000000004</v>
      </c>
      <c r="D47" s="429">
        <v>69.81</v>
      </c>
      <c r="E47" s="430">
        <v>6282</v>
      </c>
      <c r="F47" s="430">
        <v>0</v>
      </c>
      <c r="G47" s="431">
        <v>11</v>
      </c>
      <c r="H47" s="430">
        <v>81</v>
      </c>
      <c r="I47" s="430">
        <v>2688</v>
      </c>
      <c r="J47" s="430">
        <v>899</v>
      </c>
      <c r="K47" s="423"/>
      <c r="L47" s="432" t="s">
        <v>79</v>
      </c>
      <c r="M47" s="256">
        <v>1204</v>
      </c>
      <c r="N47" s="107"/>
    </row>
    <row r="48" spans="1:14" s="282" customFormat="1" ht="12.75" customHeight="1">
      <c r="A48" s="427" t="s">
        <v>78</v>
      </c>
      <c r="B48" s="428">
        <v>9.5</v>
      </c>
      <c r="C48" s="429">
        <v>1.82</v>
      </c>
      <c r="D48" s="429">
        <v>56.69</v>
      </c>
      <c r="E48" s="430">
        <v>4819</v>
      </c>
      <c r="F48" s="430">
        <v>0</v>
      </c>
      <c r="G48" s="431">
        <v>16</v>
      </c>
      <c r="H48" s="430">
        <v>82</v>
      </c>
      <c r="I48" s="430">
        <v>2576</v>
      </c>
      <c r="J48" s="430">
        <v>2032</v>
      </c>
      <c r="K48" s="423"/>
      <c r="L48" s="432" t="s">
        <v>77</v>
      </c>
      <c r="M48" s="256">
        <v>1205</v>
      </c>
      <c r="N48" s="107"/>
    </row>
    <row r="49" spans="1:14" s="282" customFormat="1" ht="12.75" customHeight="1">
      <c r="A49" s="427" t="s">
        <v>76</v>
      </c>
      <c r="B49" s="428">
        <v>8.8000000000000007</v>
      </c>
      <c r="C49" s="429">
        <v>0.65</v>
      </c>
      <c r="D49" s="429">
        <v>50.86</v>
      </c>
      <c r="E49" s="430">
        <v>3629</v>
      </c>
      <c r="F49" s="433">
        <v>0</v>
      </c>
      <c r="G49" s="431">
        <v>11.8</v>
      </c>
      <c r="H49" s="430">
        <v>60</v>
      </c>
      <c r="I49" s="430">
        <v>1977</v>
      </c>
      <c r="J49" s="430">
        <v>1019</v>
      </c>
      <c r="K49" s="423"/>
      <c r="L49" s="432" t="s">
        <v>75</v>
      </c>
      <c r="M49" s="256">
        <v>1206</v>
      </c>
      <c r="N49" s="107"/>
    </row>
    <row r="50" spans="1:14" s="282" customFormat="1" ht="12.75" customHeight="1">
      <c r="A50" s="427" t="s">
        <v>74</v>
      </c>
      <c r="B50" s="428">
        <v>6</v>
      </c>
      <c r="C50" s="429">
        <v>0.73</v>
      </c>
      <c r="D50" s="429">
        <v>62.26</v>
      </c>
      <c r="E50" s="430">
        <v>6563</v>
      </c>
      <c r="F50" s="433">
        <v>461</v>
      </c>
      <c r="G50" s="431">
        <v>11.1</v>
      </c>
      <c r="H50" s="430">
        <v>85</v>
      </c>
      <c r="I50" s="430">
        <v>2561</v>
      </c>
      <c r="J50" s="430">
        <v>1962</v>
      </c>
      <c r="K50" s="423"/>
      <c r="L50" s="432" t="s">
        <v>73</v>
      </c>
      <c r="M50" s="256">
        <v>1207</v>
      </c>
      <c r="N50" s="107"/>
    </row>
    <row r="51" spans="1:14" s="282" customFormat="1" ht="12.75" customHeight="1">
      <c r="A51" s="427" t="s">
        <v>72</v>
      </c>
      <c r="B51" s="428">
        <v>9.6</v>
      </c>
      <c r="C51" s="429">
        <v>0.96</v>
      </c>
      <c r="D51" s="429">
        <v>32.51</v>
      </c>
      <c r="E51" s="430">
        <v>4159</v>
      </c>
      <c r="F51" s="433">
        <v>0</v>
      </c>
      <c r="G51" s="431">
        <v>13</v>
      </c>
      <c r="H51" s="430">
        <v>74</v>
      </c>
      <c r="I51" s="430">
        <v>2251</v>
      </c>
      <c r="J51" s="430">
        <v>681</v>
      </c>
      <c r="K51" s="423"/>
      <c r="L51" s="432" t="s">
        <v>71</v>
      </c>
      <c r="M51" s="256">
        <v>1208</v>
      </c>
      <c r="N51" s="107"/>
    </row>
    <row r="52" spans="1:14" s="282" customFormat="1" ht="12.75" customHeight="1">
      <c r="A52" s="427" t="s">
        <v>70</v>
      </c>
      <c r="B52" s="428">
        <v>8.1</v>
      </c>
      <c r="C52" s="429">
        <v>4.18</v>
      </c>
      <c r="D52" s="429">
        <v>67.28</v>
      </c>
      <c r="E52" s="430">
        <v>5878</v>
      </c>
      <c r="F52" s="430">
        <v>0</v>
      </c>
      <c r="G52" s="431">
        <v>16.5</v>
      </c>
      <c r="H52" s="430">
        <v>69</v>
      </c>
      <c r="I52" s="430">
        <v>2213</v>
      </c>
      <c r="J52" s="430">
        <v>549</v>
      </c>
      <c r="K52" s="423"/>
      <c r="L52" s="432" t="s">
        <v>69</v>
      </c>
      <c r="M52" s="256">
        <v>1209</v>
      </c>
      <c r="N52" s="107"/>
    </row>
    <row r="53" spans="1:14" s="282" customFormat="1" ht="12.75" customHeight="1">
      <c r="A53" s="427" t="s">
        <v>68</v>
      </c>
      <c r="B53" s="428">
        <v>9.1999999999999993</v>
      </c>
      <c r="C53" s="429">
        <v>0.32</v>
      </c>
      <c r="D53" s="429">
        <v>66.94</v>
      </c>
      <c r="E53" s="430">
        <v>2450</v>
      </c>
      <c r="F53" s="430">
        <v>0</v>
      </c>
      <c r="G53" s="431">
        <v>12.4</v>
      </c>
      <c r="H53" s="430">
        <v>48</v>
      </c>
      <c r="I53" s="430">
        <v>1748</v>
      </c>
      <c r="J53" s="430">
        <v>801</v>
      </c>
      <c r="K53" s="423"/>
      <c r="L53" s="432" t="s">
        <v>67</v>
      </c>
      <c r="M53" s="256">
        <v>1210</v>
      </c>
      <c r="N53" s="107"/>
    </row>
    <row r="54" spans="1:14" s="107" customFormat="1" ht="12.75" customHeight="1">
      <c r="A54" s="427" t="s">
        <v>66</v>
      </c>
      <c r="B54" s="428">
        <v>9.6</v>
      </c>
      <c r="C54" s="429">
        <v>0.2</v>
      </c>
      <c r="D54" s="429">
        <v>64.02</v>
      </c>
      <c r="E54" s="430">
        <v>8520</v>
      </c>
      <c r="F54" s="430">
        <v>0</v>
      </c>
      <c r="G54" s="431">
        <v>19.3</v>
      </c>
      <c r="H54" s="430">
        <v>63</v>
      </c>
      <c r="I54" s="430">
        <v>1963</v>
      </c>
      <c r="J54" s="430">
        <v>589</v>
      </c>
      <c r="K54" s="423"/>
      <c r="L54" s="432" t="s">
        <v>65</v>
      </c>
      <c r="M54" s="256">
        <v>1211</v>
      </c>
    </row>
    <row r="55" spans="1:14" s="282" customFormat="1" ht="12.75" customHeight="1">
      <c r="A55" s="427" t="s">
        <v>64</v>
      </c>
      <c r="B55" s="428">
        <v>5.9</v>
      </c>
      <c r="C55" s="429">
        <v>11.05</v>
      </c>
      <c r="D55" s="429">
        <v>61.26</v>
      </c>
      <c r="E55" s="430">
        <v>3079</v>
      </c>
      <c r="F55" s="430">
        <v>0</v>
      </c>
      <c r="G55" s="431">
        <v>12</v>
      </c>
      <c r="H55" s="430">
        <v>61</v>
      </c>
      <c r="I55" s="430">
        <v>1931</v>
      </c>
      <c r="J55" s="430">
        <v>1105</v>
      </c>
      <c r="K55" s="423"/>
      <c r="L55" s="432" t="s">
        <v>63</v>
      </c>
      <c r="M55" s="256">
        <v>1212</v>
      </c>
      <c r="N55" s="107"/>
    </row>
    <row r="56" spans="1:14" s="282" customFormat="1" ht="12.75" customHeight="1">
      <c r="A56" s="427" t="s">
        <v>62</v>
      </c>
      <c r="B56" s="428">
        <v>6.3</v>
      </c>
      <c r="C56" s="429">
        <v>2.66</v>
      </c>
      <c r="D56" s="429">
        <v>49.42</v>
      </c>
      <c r="E56" s="430">
        <v>5349</v>
      </c>
      <c r="F56" s="433" t="s">
        <v>610</v>
      </c>
      <c r="G56" s="431">
        <v>14</v>
      </c>
      <c r="H56" s="430">
        <v>82</v>
      </c>
      <c r="I56" s="430">
        <v>2689</v>
      </c>
      <c r="J56" s="430">
        <v>2235</v>
      </c>
      <c r="K56" s="423"/>
      <c r="L56" s="432" t="s">
        <v>61</v>
      </c>
      <c r="M56" s="256">
        <v>1213</v>
      </c>
      <c r="N56" s="107"/>
    </row>
    <row r="57" spans="1:14" s="282" customFormat="1" ht="12.75" customHeight="1">
      <c r="A57" s="427" t="s">
        <v>60</v>
      </c>
      <c r="B57" s="428">
        <v>4.3</v>
      </c>
      <c r="C57" s="429">
        <v>1.01</v>
      </c>
      <c r="D57" s="429">
        <v>60.76</v>
      </c>
      <c r="E57" s="430">
        <v>8138</v>
      </c>
      <c r="F57" s="430" t="s">
        <v>610</v>
      </c>
      <c r="G57" s="431">
        <v>19</v>
      </c>
      <c r="H57" s="430">
        <v>101</v>
      </c>
      <c r="I57" s="430">
        <v>2780</v>
      </c>
      <c r="J57" s="430">
        <v>3132</v>
      </c>
      <c r="K57" s="423"/>
      <c r="L57" s="432" t="s">
        <v>59</v>
      </c>
      <c r="M57" s="256">
        <v>1214</v>
      </c>
      <c r="N57" s="107"/>
    </row>
    <row r="58" spans="1:14" s="282" customFormat="1" ht="12.75" customHeight="1">
      <c r="A58" s="427" t="s">
        <v>58</v>
      </c>
      <c r="B58" s="428">
        <v>12.7</v>
      </c>
      <c r="C58" s="429">
        <v>1.6</v>
      </c>
      <c r="D58" s="429">
        <v>31.48</v>
      </c>
      <c r="E58" s="430">
        <v>2385</v>
      </c>
      <c r="F58" s="430">
        <v>0</v>
      </c>
      <c r="G58" s="431">
        <v>12.8</v>
      </c>
      <c r="H58" s="430">
        <v>66</v>
      </c>
      <c r="I58" s="430">
        <v>1975</v>
      </c>
      <c r="J58" s="430">
        <v>617</v>
      </c>
      <c r="K58" s="423"/>
      <c r="L58" s="432" t="s">
        <v>57</v>
      </c>
      <c r="M58" s="256">
        <v>1215</v>
      </c>
      <c r="N58" s="107"/>
    </row>
    <row r="59" spans="1:14" s="107" customFormat="1" ht="12.75" customHeight="1">
      <c r="A59" s="418" t="s">
        <v>56</v>
      </c>
      <c r="B59" s="419">
        <v>7.1</v>
      </c>
      <c r="C59" s="420">
        <v>1.75</v>
      </c>
      <c r="D59" s="420">
        <v>55.12</v>
      </c>
      <c r="E59" s="421">
        <v>7816</v>
      </c>
      <c r="F59" s="421">
        <v>263</v>
      </c>
      <c r="G59" s="422">
        <v>14.3</v>
      </c>
      <c r="H59" s="421">
        <v>85</v>
      </c>
      <c r="I59" s="421">
        <v>2496</v>
      </c>
      <c r="J59" s="421">
        <v>2524</v>
      </c>
      <c r="K59" s="423"/>
      <c r="L59" s="425">
        <v>1870000</v>
      </c>
      <c r="M59" s="250" t="s">
        <v>55</v>
      </c>
    </row>
    <row r="60" spans="1:14" s="282" customFormat="1" ht="12.75" customHeight="1">
      <c r="A60" s="427" t="s">
        <v>54</v>
      </c>
      <c r="B60" s="428">
        <v>3.7</v>
      </c>
      <c r="C60" s="430" t="s">
        <v>610</v>
      </c>
      <c r="D60" s="430" t="s">
        <v>610</v>
      </c>
      <c r="E60" s="430" t="s">
        <v>610</v>
      </c>
      <c r="F60" s="430">
        <v>0</v>
      </c>
      <c r="G60" s="431">
        <v>7.5</v>
      </c>
      <c r="H60" s="430">
        <v>47</v>
      </c>
      <c r="I60" s="430">
        <v>1579</v>
      </c>
      <c r="J60" s="430">
        <v>408</v>
      </c>
      <c r="K60" s="423"/>
      <c r="L60" s="432" t="s">
        <v>53</v>
      </c>
      <c r="M60" s="244" t="s">
        <v>52</v>
      </c>
      <c r="N60" s="107"/>
    </row>
    <row r="61" spans="1:14" s="282" customFormat="1" ht="12.75" customHeight="1">
      <c r="A61" s="427" t="s">
        <v>51</v>
      </c>
      <c r="B61" s="428">
        <v>7</v>
      </c>
      <c r="C61" s="429">
        <v>2.31</v>
      </c>
      <c r="D61" s="429">
        <v>61.84</v>
      </c>
      <c r="E61" s="430">
        <v>4746</v>
      </c>
      <c r="F61" s="430" t="s">
        <v>610</v>
      </c>
      <c r="G61" s="431">
        <v>11.3</v>
      </c>
      <c r="H61" s="430">
        <v>55</v>
      </c>
      <c r="I61" s="430">
        <v>1662</v>
      </c>
      <c r="J61" s="430">
        <v>1015</v>
      </c>
      <c r="K61" s="423"/>
      <c r="L61" s="432" t="s">
        <v>50</v>
      </c>
      <c r="M61" s="244" t="s">
        <v>49</v>
      </c>
      <c r="N61" s="107"/>
    </row>
    <row r="62" spans="1:14" s="282" customFormat="1" ht="12.75" customHeight="1">
      <c r="A62" s="427" t="s">
        <v>48</v>
      </c>
      <c r="B62" s="428">
        <v>8.5</v>
      </c>
      <c r="C62" s="429">
        <v>1.17</v>
      </c>
      <c r="D62" s="429">
        <v>60.09</v>
      </c>
      <c r="E62" s="430">
        <v>4980</v>
      </c>
      <c r="F62" s="430">
        <v>0</v>
      </c>
      <c r="G62" s="431">
        <v>10</v>
      </c>
      <c r="H62" s="430">
        <v>59</v>
      </c>
      <c r="I62" s="430">
        <v>1994</v>
      </c>
      <c r="J62" s="430">
        <v>1162</v>
      </c>
      <c r="K62" s="423"/>
      <c r="L62" s="432" t="s">
        <v>47</v>
      </c>
      <c r="M62" s="244" t="s">
        <v>46</v>
      </c>
      <c r="N62" s="107"/>
    </row>
    <row r="63" spans="1:14" s="282" customFormat="1" ht="12.75" customHeight="1">
      <c r="A63" s="427" t="s">
        <v>45</v>
      </c>
      <c r="B63" s="428">
        <v>8.1999999999999993</v>
      </c>
      <c r="C63" s="429">
        <v>1.69</v>
      </c>
      <c r="D63" s="429">
        <v>50.15</v>
      </c>
      <c r="E63" s="430">
        <v>7217</v>
      </c>
      <c r="F63" s="433" t="s">
        <v>610</v>
      </c>
      <c r="G63" s="431">
        <v>13.5</v>
      </c>
      <c r="H63" s="430">
        <v>84</v>
      </c>
      <c r="I63" s="430">
        <v>2593</v>
      </c>
      <c r="J63" s="430">
        <v>2851</v>
      </c>
      <c r="K63" s="423"/>
      <c r="L63" s="432" t="s">
        <v>44</v>
      </c>
      <c r="M63" s="244" t="s">
        <v>43</v>
      </c>
      <c r="N63" s="107"/>
    </row>
    <row r="64" spans="1:14" s="282" customFormat="1" ht="12.75" customHeight="1">
      <c r="A64" s="427" t="s">
        <v>42</v>
      </c>
      <c r="B64" s="428">
        <v>6.9</v>
      </c>
      <c r="C64" s="429">
        <v>0.76</v>
      </c>
      <c r="D64" s="429">
        <v>49.6</v>
      </c>
      <c r="E64" s="430">
        <v>10139</v>
      </c>
      <c r="F64" s="430">
        <v>755</v>
      </c>
      <c r="G64" s="431">
        <v>16.8</v>
      </c>
      <c r="H64" s="430">
        <v>109</v>
      </c>
      <c r="I64" s="430">
        <v>3010</v>
      </c>
      <c r="J64" s="430">
        <v>3973</v>
      </c>
      <c r="K64" s="423"/>
      <c r="L64" s="432" t="s">
        <v>41</v>
      </c>
      <c r="M64" s="244" t="s">
        <v>40</v>
      </c>
      <c r="N64" s="107"/>
    </row>
    <row r="65" spans="1:14" s="282" customFormat="1" ht="12.75" customHeight="1">
      <c r="A65" s="427" t="s">
        <v>39</v>
      </c>
      <c r="B65" s="428">
        <v>6.1</v>
      </c>
      <c r="C65" s="429">
        <v>2.2799999999999998</v>
      </c>
      <c r="D65" s="429">
        <v>58.02</v>
      </c>
      <c r="E65" s="430">
        <v>4930</v>
      </c>
      <c r="F65" s="433" t="s">
        <v>610</v>
      </c>
      <c r="G65" s="431">
        <v>14.1</v>
      </c>
      <c r="H65" s="430">
        <v>77</v>
      </c>
      <c r="I65" s="430">
        <v>2361</v>
      </c>
      <c r="J65" s="430">
        <v>2332</v>
      </c>
      <c r="K65" s="423"/>
      <c r="L65" s="432" t="s">
        <v>38</v>
      </c>
      <c r="M65" s="244" t="s">
        <v>37</v>
      </c>
      <c r="N65" s="107"/>
    </row>
    <row r="66" spans="1:14" s="282" customFormat="1" ht="12.75" customHeight="1">
      <c r="A66" s="427" t="s">
        <v>36</v>
      </c>
      <c r="B66" s="428">
        <v>11</v>
      </c>
      <c r="C66" s="429">
        <v>1.69</v>
      </c>
      <c r="D66" s="429">
        <v>44.19</v>
      </c>
      <c r="E66" s="430">
        <v>6433</v>
      </c>
      <c r="F66" s="430">
        <v>0</v>
      </c>
      <c r="G66" s="431">
        <v>15.6</v>
      </c>
      <c r="H66" s="430">
        <v>81</v>
      </c>
      <c r="I66" s="430">
        <v>2428</v>
      </c>
      <c r="J66" s="430">
        <v>1260</v>
      </c>
      <c r="K66" s="423"/>
      <c r="L66" s="432" t="s">
        <v>35</v>
      </c>
      <c r="M66" s="244" t="s">
        <v>34</v>
      </c>
      <c r="N66" s="107"/>
    </row>
    <row r="67" spans="1:14" s="282" customFormat="1" ht="12.75" customHeight="1">
      <c r="A67" s="427" t="s">
        <v>33</v>
      </c>
      <c r="B67" s="428">
        <v>11.8</v>
      </c>
      <c r="C67" s="430" t="s">
        <v>610</v>
      </c>
      <c r="D67" s="430" t="s">
        <v>610</v>
      </c>
      <c r="E67" s="430" t="s">
        <v>610</v>
      </c>
      <c r="F67" s="430">
        <v>0</v>
      </c>
      <c r="G67" s="431">
        <v>23.7</v>
      </c>
      <c r="H67" s="430">
        <v>87</v>
      </c>
      <c r="I67" s="430">
        <v>2499</v>
      </c>
      <c r="J67" s="430">
        <v>551</v>
      </c>
      <c r="K67" s="423"/>
      <c r="L67" s="432" t="s">
        <v>32</v>
      </c>
      <c r="M67" s="244" t="s">
        <v>31</v>
      </c>
      <c r="N67" s="107"/>
    </row>
    <row r="68" spans="1:14" s="107" customFormat="1" ht="12.75" customHeight="1">
      <c r="A68" s="427" t="s">
        <v>30</v>
      </c>
      <c r="B68" s="428">
        <v>6.5</v>
      </c>
      <c r="C68" s="429">
        <v>4.1100000000000003</v>
      </c>
      <c r="D68" s="429">
        <v>64.349999999999994</v>
      </c>
      <c r="E68" s="430">
        <v>3659</v>
      </c>
      <c r="F68" s="430">
        <v>0</v>
      </c>
      <c r="G68" s="431">
        <v>16.399999999999999</v>
      </c>
      <c r="H68" s="430">
        <v>57</v>
      </c>
      <c r="I68" s="430">
        <v>1732</v>
      </c>
      <c r="J68" s="430">
        <v>859</v>
      </c>
      <c r="K68" s="423"/>
      <c r="L68" s="432" t="s">
        <v>29</v>
      </c>
      <c r="M68" s="244" t="s">
        <v>28</v>
      </c>
    </row>
    <row r="69" spans="1:14" s="282" customFormat="1" ht="12.75" customHeight="1">
      <c r="A69" s="427" t="s">
        <v>27</v>
      </c>
      <c r="B69" s="428">
        <v>6</v>
      </c>
      <c r="C69" s="429">
        <v>0.04</v>
      </c>
      <c r="D69" s="429">
        <v>60.32</v>
      </c>
      <c r="E69" s="430">
        <v>5581</v>
      </c>
      <c r="F69" s="430" t="s">
        <v>610</v>
      </c>
      <c r="G69" s="431">
        <v>10.5</v>
      </c>
      <c r="H69" s="430">
        <v>62</v>
      </c>
      <c r="I69" s="430">
        <v>1926</v>
      </c>
      <c r="J69" s="430">
        <v>1154</v>
      </c>
      <c r="K69" s="423"/>
      <c r="L69" s="432" t="s">
        <v>26</v>
      </c>
      <c r="M69" s="244" t="s">
        <v>25</v>
      </c>
      <c r="N69" s="107"/>
    </row>
    <row r="70" spans="1:14" s="282" customFormat="1" ht="12.75" customHeight="1">
      <c r="A70" s="427" t="s">
        <v>24</v>
      </c>
      <c r="B70" s="428">
        <v>7.7</v>
      </c>
      <c r="C70" s="429">
        <v>3.37</v>
      </c>
      <c r="D70" s="429">
        <v>65.709999999999994</v>
      </c>
      <c r="E70" s="430">
        <v>9028</v>
      </c>
      <c r="F70" s="433" t="s">
        <v>610</v>
      </c>
      <c r="G70" s="431">
        <v>11.6</v>
      </c>
      <c r="H70" s="430">
        <v>77</v>
      </c>
      <c r="I70" s="430">
        <v>2350</v>
      </c>
      <c r="J70" s="430">
        <v>2793</v>
      </c>
      <c r="K70" s="423"/>
      <c r="L70" s="432" t="s">
        <v>23</v>
      </c>
      <c r="M70" s="244" t="s">
        <v>22</v>
      </c>
      <c r="N70" s="107"/>
    </row>
    <row r="71" spans="1:14" s="282" customFormat="1" ht="12.75" customHeight="1">
      <c r="A71" s="427" t="s">
        <v>21</v>
      </c>
      <c r="B71" s="428">
        <v>6.9</v>
      </c>
      <c r="C71" s="429">
        <v>4.67</v>
      </c>
      <c r="D71" s="429">
        <v>75.2</v>
      </c>
      <c r="E71" s="430">
        <v>9359</v>
      </c>
      <c r="F71" s="433" t="s">
        <v>610</v>
      </c>
      <c r="G71" s="431">
        <v>13.9</v>
      </c>
      <c r="H71" s="430">
        <v>82</v>
      </c>
      <c r="I71" s="430">
        <v>2566</v>
      </c>
      <c r="J71" s="430">
        <v>2105</v>
      </c>
      <c r="K71" s="423"/>
      <c r="L71" s="432" t="s">
        <v>20</v>
      </c>
      <c r="M71" s="244" t="s">
        <v>19</v>
      </c>
      <c r="N71" s="107"/>
    </row>
    <row r="72" spans="1:14" s="282" customFormat="1" ht="12.75" customHeight="1">
      <c r="A72" s="427" t="s">
        <v>18</v>
      </c>
      <c r="B72" s="428">
        <v>7.5</v>
      </c>
      <c r="C72" s="429">
        <v>3.33</v>
      </c>
      <c r="D72" s="429">
        <v>70.22</v>
      </c>
      <c r="E72" s="430">
        <v>10828</v>
      </c>
      <c r="F72" s="430">
        <v>0</v>
      </c>
      <c r="G72" s="431">
        <v>13.2</v>
      </c>
      <c r="H72" s="430">
        <v>72</v>
      </c>
      <c r="I72" s="430">
        <v>2100</v>
      </c>
      <c r="J72" s="430">
        <v>1190</v>
      </c>
      <c r="K72" s="423"/>
      <c r="L72" s="432" t="s">
        <v>17</v>
      </c>
      <c r="M72" s="244" t="s">
        <v>16</v>
      </c>
      <c r="N72" s="107"/>
    </row>
    <row r="73" spans="1:14" s="282" customFormat="1" ht="12.75" customHeight="1">
      <c r="A73" s="427" t="s">
        <v>15</v>
      </c>
      <c r="B73" s="428">
        <v>7.5</v>
      </c>
      <c r="C73" s="429">
        <v>1.31</v>
      </c>
      <c r="D73" s="429">
        <v>55.97</v>
      </c>
      <c r="E73" s="430">
        <v>8344</v>
      </c>
      <c r="F73" s="430">
        <v>0</v>
      </c>
      <c r="G73" s="431">
        <v>12.5</v>
      </c>
      <c r="H73" s="430">
        <v>76</v>
      </c>
      <c r="I73" s="430">
        <v>2403</v>
      </c>
      <c r="J73" s="430">
        <v>1505</v>
      </c>
      <c r="K73" s="423"/>
      <c r="L73" s="432" t="s">
        <v>14</v>
      </c>
      <c r="M73" s="244" t="s">
        <v>13</v>
      </c>
      <c r="N73" s="107"/>
    </row>
    <row r="74" spans="1:14" s="413" customFormat="1" ht="13.5" customHeight="1">
      <c r="A74" s="1353"/>
      <c r="B74" s="1356" t="s">
        <v>714</v>
      </c>
      <c r="C74" s="1356" t="s">
        <v>715</v>
      </c>
      <c r="D74" s="1356" t="s">
        <v>716</v>
      </c>
      <c r="E74" s="1356" t="s">
        <v>717</v>
      </c>
      <c r="F74" s="1356" t="s">
        <v>718</v>
      </c>
      <c r="G74" s="1357" t="s">
        <v>719</v>
      </c>
      <c r="H74" s="1357"/>
      <c r="I74" s="1357"/>
      <c r="J74" s="1357"/>
      <c r="K74" s="434"/>
      <c r="N74" s="107"/>
    </row>
    <row r="75" spans="1:14" s="412" customFormat="1" ht="64.5" customHeight="1">
      <c r="A75" s="1354"/>
      <c r="B75" s="1356"/>
      <c r="C75" s="1356"/>
      <c r="D75" s="1356"/>
      <c r="E75" s="1356"/>
      <c r="F75" s="1356"/>
      <c r="G75" s="267" t="s">
        <v>720</v>
      </c>
      <c r="H75" s="267" t="s">
        <v>721</v>
      </c>
      <c r="I75" s="267" t="s">
        <v>722</v>
      </c>
      <c r="J75" s="267" t="s">
        <v>723</v>
      </c>
      <c r="K75" s="435"/>
    </row>
    <row r="76" spans="1:14" s="412" customFormat="1" ht="13.5" customHeight="1">
      <c r="A76" s="1354"/>
      <c r="B76" s="414" t="s">
        <v>9</v>
      </c>
      <c r="C76" s="1198" t="s">
        <v>8</v>
      </c>
      <c r="D76" s="1198"/>
      <c r="E76" s="1218" t="s">
        <v>713</v>
      </c>
      <c r="F76" s="1225"/>
      <c r="G76" s="1198" t="s">
        <v>9</v>
      </c>
      <c r="H76" s="1198"/>
      <c r="I76" s="1358" t="s">
        <v>713</v>
      </c>
      <c r="J76" s="1358"/>
      <c r="K76" s="435"/>
    </row>
    <row r="77" spans="1:14" s="412" customFormat="1" ht="13.5" customHeight="1">
      <c r="A77" s="1355"/>
      <c r="B77" s="1347">
        <v>2015</v>
      </c>
      <c r="C77" s="1348"/>
      <c r="D77" s="1348"/>
      <c r="E77" s="1349"/>
      <c r="F77" s="436">
        <v>2014</v>
      </c>
      <c r="G77" s="1350">
        <v>2015</v>
      </c>
      <c r="H77" s="1350"/>
      <c r="I77" s="1350"/>
      <c r="J77" s="1350"/>
      <c r="K77" s="415"/>
    </row>
    <row r="78" spans="1:14" s="412" customFormat="1" ht="9.75" customHeight="1">
      <c r="A78" s="1351" t="s">
        <v>7</v>
      </c>
      <c r="B78" s="1022"/>
      <c r="C78" s="1022"/>
      <c r="D78" s="1022"/>
      <c r="E78" s="1022"/>
      <c r="F78" s="1022"/>
      <c r="G78" s="1022"/>
      <c r="H78" s="1022"/>
      <c r="I78" s="1022"/>
      <c r="J78" s="1022"/>
      <c r="K78" s="415"/>
    </row>
    <row r="79" spans="1:14" s="437" customFormat="1" ht="9.75" customHeight="1">
      <c r="A79" s="1352" t="s">
        <v>724</v>
      </c>
      <c r="B79" s="1352"/>
      <c r="C79" s="1352"/>
      <c r="D79" s="1352"/>
      <c r="E79" s="1352"/>
      <c r="F79" s="1352"/>
      <c r="G79" s="1352"/>
      <c r="H79" s="1352"/>
      <c r="I79" s="1352"/>
      <c r="J79" s="1352"/>
      <c r="K79" s="411"/>
    </row>
    <row r="80" spans="1:14" s="437" customFormat="1" ht="9.75" customHeight="1">
      <c r="A80" s="1352" t="s">
        <v>725</v>
      </c>
      <c r="B80" s="1352"/>
      <c r="C80" s="1352"/>
      <c r="D80" s="1352"/>
      <c r="E80" s="1352"/>
      <c r="F80" s="1352"/>
      <c r="G80" s="1352"/>
      <c r="H80" s="1352"/>
      <c r="I80" s="1352"/>
      <c r="J80" s="1352"/>
      <c r="K80" s="411"/>
    </row>
    <row r="81" spans="1:11" s="437" customFormat="1" ht="9.75" customHeight="1">
      <c r="A81" s="438"/>
      <c r="B81" s="438"/>
      <c r="C81" s="438"/>
      <c r="D81" s="438"/>
      <c r="E81" s="438"/>
      <c r="F81" s="438"/>
      <c r="G81" s="438"/>
      <c r="H81" s="438"/>
      <c r="I81" s="438"/>
      <c r="J81" s="438"/>
      <c r="K81" s="411"/>
    </row>
    <row r="82" spans="1:11" ht="9.6" customHeight="1">
      <c r="A82" s="238" t="s">
        <v>2</v>
      </c>
      <c r="B82" s="437"/>
      <c r="C82" s="437"/>
      <c r="D82" s="437"/>
      <c r="E82" s="439"/>
      <c r="F82" s="440"/>
      <c r="G82" s="440"/>
      <c r="H82" s="437"/>
      <c r="I82" s="437"/>
      <c r="J82" s="441"/>
    </row>
    <row r="83" spans="1:11" ht="9.6" customHeight="1">
      <c r="A83" s="278" t="s">
        <v>726</v>
      </c>
      <c r="B83" s="437"/>
      <c r="C83" s="278" t="s">
        <v>727</v>
      </c>
      <c r="D83" s="437"/>
      <c r="E83" s="439"/>
      <c r="F83" s="440"/>
      <c r="G83" s="442" t="s">
        <v>728</v>
      </c>
      <c r="H83" s="437"/>
      <c r="I83" s="437"/>
      <c r="J83" s="441"/>
    </row>
    <row r="84" spans="1:11" ht="9.6" customHeight="1">
      <c r="A84" s="278" t="s">
        <v>729</v>
      </c>
      <c r="B84" s="437"/>
      <c r="C84" s="278" t="s">
        <v>730</v>
      </c>
      <c r="D84" s="437"/>
      <c r="E84" s="439"/>
      <c r="F84" s="440"/>
      <c r="G84" s="442" t="s">
        <v>731</v>
      </c>
      <c r="H84" s="437"/>
      <c r="I84" s="437"/>
      <c r="J84" s="441"/>
    </row>
    <row r="85" spans="1:11" ht="9.6" customHeight="1">
      <c r="A85" s="278" t="s">
        <v>732</v>
      </c>
      <c r="B85" s="437"/>
      <c r="C85" s="278" t="s">
        <v>733</v>
      </c>
      <c r="D85" s="437"/>
      <c r="E85" s="439"/>
      <c r="F85" s="440"/>
      <c r="G85" s="442" t="s">
        <v>734</v>
      </c>
      <c r="H85" s="437"/>
      <c r="I85" s="437"/>
      <c r="J85" s="441"/>
    </row>
    <row r="86" spans="1:11" ht="12.75" customHeight="1">
      <c r="A86" s="278"/>
      <c r="B86" s="437"/>
      <c r="C86" s="278"/>
      <c r="D86" s="437"/>
      <c r="E86" s="439"/>
      <c r="F86" s="440"/>
      <c r="G86" s="442"/>
      <c r="H86" s="437"/>
      <c r="I86" s="437"/>
      <c r="J86" s="441"/>
    </row>
  </sheetData>
  <mergeCells count="31">
    <mergeCell ref="A2:J2"/>
    <mergeCell ref="A3:J3"/>
    <mergeCell ref="A4:A7"/>
    <mergeCell ref="B4:B5"/>
    <mergeCell ref="C4:C5"/>
    <mergeCell ref="D4:D5"/>
    <mergeCell ref="E4:E5"/>
    <mergeCell ref="F4:F5"/>
    <mergeCell ref="G4:J4"/>
    <mergeCell ref="C6:D6"/>
    <mergeCell ref="E6:F6"/>
    <mergeCell ref="G6:H6"/>
    <mergeCell ref="I6:J6"/>
    <mergeCell ref="B7:E7"/>
    <mergeCell ref="G7:J7"/>
    <mergeCell ref="B77:E77"/>
    <mergeCell ref="G77:J77"/>
    <mergeCell ref="A78:J78"/>
    <mergeCell ref="A79:J79"/>
    <mergeCell ref="A80:J80"/>
    <mergeCell ref="A74:A77"/>
    <mergeCell ref="B74:B75"/>
    <mergeCell ref="F74:F75"/>
    <mergeCell ref="G74:J74"/>
    <mergeCell ref="C76:D76"/>
    <mergeCell ref="E76:F76"/>
    <mergeCell ref="G76:H76"/>
    <mergeCell ref="I76:J76"/>
    <mergeCell ref="C74:C75"/>
    <mergeCell ref="D74:D75"/>
    <mergeCell ref="E74:E75"/>
  </mergeCells>
  <conditionalFormatting sqref="F10 F20:F21 F30 F45 E24:E25 E57:E58 F14:F16 F37:F38 F40:F41 F50:F51 F56 F63 F65 F69:F71">
    <cfRule type="cellIs" dxfId="19" priority="3" stopIfTrue="1" operator="between">
      <formula>0.0001</formula>
      <formula>0.05</formula>
    </cfRule>
  </conditionalFormatting>
  <conditionalFormatting sqref="C24:E25 C57:E58">
    <cfRule type="cellIs" dxfId="18" priority="2" operator="between">
      <formula>0.000000001</formula>
      <formula>0.005</formula>
    </cfRule>
  </conditionalFormatting>
  <conditionalFormatting sqref="N8:N73">
    <cfRule type="cellIs" dxfId="17" priority="1" operator="notEqual">
      <formula>0</formula>
    </cfRule>
  </conditionalFormatting>
  <hyperlinks>
    <hyperlink ref="A83" r:id="rId1"/>
    <hyperlink ref="A84" r:id="rId2"/>
    <hyperlink ref="A85" r:id="rId3"/>
    <hyperlink ref="C84" r:id="rId4"/>
    <hyperlink ref="C85" r:id="rId5"/>
    <hyperlink ref="G83" r:id="rId6"/>
    <hyperlink ref="C83" r:id="rId7"/>
    <hyperlink ref="B4:B5" r:id="rId8" display="Estabelecimentos de bancos, caixas económicas e caixas de crédito agrícola mútuo por 10 000 habitantes"/>
    <hyperlink ref="C4:C5" r:id="rId9" display="Taxa de depósitos de emigrantes"/>
    <hyperlink ref="D4:D5" r:id="rId10" display="Taxa de crédito à habitação "/>
    <hyperlink ref="E4:E5" r:id="rId11" display="Crédito à habitação por habitante"/>
    <hyperlink ref="G5" r:id="rId12" display="http://www.ine.pt/xurl/ind/0008413"/>
    <hyperlink ref="H5" r:id="rId13"/>
    <hyperlink ref="I5" r:id="rId14"/>
    <hyperlink ref="J5" r:id="rId15"/>
    <hyperlink ref="B74:B75" r:id="rId16" display="Banks and saving banks per 10 000 inhabitants"/>
    <hyperlink ref="C74:C75" r:id="rId17" display="Rate on emigrant deposits"/>
    <hyperlink ref="D74:D75" r:id="rId18" display="Rate on housing credit "/>
    <hyperlink ref="E74:E75" r:id="rId19" display="Housing credit per inhabitant"/>
    <hyperlink ref="G75" r:id="rId20" display="http://www.ine.pt/xurl/ind/0008413"/>
    <hyperlink ref="H75" r:id="rId21"/>
    <hyperlink ref="I75" r:id="rId22"/>
    <hyperlink ref="J75" r:id="rId23"/>
    <hyperlink ref="F4:F5" r:id="rId24" display="Prémios brutos emitidos pelas empresas de seguros, por habitante"/>
    <hyperlink ref="F74:F75" r:id="rId25" display="Gross premiums issued by insurance enterprises per inhabitant"/>
    <hyperlink ref="G85" r:id="rId26"/>
    <hyperlink ref="G84"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5.xml><?xml version="1.0" encoding="utf-8"?>
<worksheet xmlns="http://schemas.openxmlformats.org/spreadsheetml/2006/main" xmlns:r="http://schemas.openxmlformats.org/officeDocument/2006/relationships">
  <sheetPr codeName="Sheet26"/>
  <dimension ref="A1:M97"/>
  <sheetViews>
    <sheetView showGridLines="0" workbookViewId="0"/>
  </sheetViews>
  <sheetFormatPr defaultColWidth="7.85546875" defaultRowHeight="12.75"/>
  <cols>
    <col min="1" max="1" width="15.7109375" style="170" customWidth="1"/>
    <col min="2" max="2" width="11.42578125" style="170" customWidth="1"/>
    <col min="3" max="3" width="7.42578125" style="170" customWidth="1"/>
    <col min="4" max="4" width="8.28515625" style="170" customWidth="1"/>
    <col min="5" max="5" width="11.42578125" style="170" customWidth="1"/>
    <col min="6" max="6" width="7.5703125" style="170" customWidth="1"/>
    <col min="7" max="7" width="8.28515625" style="170" customWidth="1"/>
    <col min="8" max="8" width="11.42578125" style="170" customWidth="1"/>
    <col min="9" max="9" width="7.42578125" style="170" customWidth="1"/>
    <col min="10" max="10" width="8.28515625" style="170" customWidth="1"/>
    <col min="11" max="11" width="5.28515625" style="170" customWidth="1"/>
    <col min="12" max="12" width="7.85546875" style="170"/>
    <col min="13" max="13" width="4.85546875" style="170" customWidth="1"/>
    <col min="14" max="16384" width="7.85546875" style="170"/>
  </cols>
  <sheetData>
    <row r="1" spans="1:13">
      <c r="A1" s="408"/>
      <c r="B1" s="408"/>
      <c r="C1" s="408"/>
      <c r="D1" s="408"/>
      <c r="E1" s="408"/>
      <c r="F1" s="408"/>
      <c r="G1" s="408"/>
      <c r="H1" s="408"/>
      <c r="I1" s="408"/>
      <c r="J1" s="408"/>
      <c r="K1" s="408"/>
    </row>
    <row r="2" spans="1:13" s="412" customFormat="1" ht="45" customHeight="1">
      <c r="A2" s="1359" t="s">
        <v>759</v>
      </c>
      <c r="B2" s="1359"/>
      <c r="C2" s="1359"/>
      <c r="D2" s="1359"/>
      <c r="E2" s="1359"/>
      <c r="F2" s="1359"/>
      <c r="G2" s="1359"/>
      <c r="H2" s="1359"/>
      <c r="I2" s="1359"/>
      <c r="J2" s="1359"/>
      <c r="K2" s="458"/>
    </row>
    <row r="3" spans="1:13" s="412" customFormat="1" ht="45" customHeight="1">
      <c r="A3" s="1359" t="s">
        <v>758</v>
      </c>
      <c r="B3" s="1359"/>
      <c r="C3" s="1359"/>
      <c r="D3" s="1359"/>
      <c r="E3" s="1359"/>
      <c r="F3" s="1359"/>
      <c r="G3" s="1359"/>
      <c r="H3" s="1359"/>
      <c r="I3" s="1359"/>
      <c r="J3" s="1359"/>
      <c r="K3" s="458"/>
    </row>
    <row r="4" spans="1:13" s="412" customFormat="1" ht="14.45" customHeight="1">
      <c r="A4" s="1361"/>
      <c r="B4" s="1363" t="s">
        <v>757</v>
      </c>
      <c r="C4" s="1363"/>
      <c r="D4" s="1363"/>
      <c r="E4" s="1363"/>
      <c r="F4" s="1363"/>
      <c r="G4" s="1363"/>
      <c r="H4" s="1363" t="s">
        <v>756</v>
      </c>
      <c r="I4" s="1363"/>
      <c r="J4" s="1363"/>
      <c r="K4" s="447"/>
    </row>
    <row r="5" spans="1:13" s="412" customFormat="1" ht="14.45" customHeight="1">
      <c r="A5" s="1362"/>
      <c r="B5" s="1363" t="s">
        <v>755</v>
      </c>
      <c r="C5" s="1363"/>
      <c r="D5" s="1363"/>
      <c r="E5" s="1363" t="s">
        <v>754</v>
      </c>
      <c r="F5" s="1363"/>
      <c r="G5" s="1363"/>
      <c r="H5" s="1363"/>
      <c r="I5" s="1363"/>
      <c r="J5" s="1363"/>
      <c r="K5" s="447"/>
    </row>
    <row r="6" spans="1:13" s="412" customFormat="1" ht="27.75" customHeight="1">
      <c r="A6" s="1362"/>
      <c r="B6" s="267" t="s">
        <v>643</v>
      </c>
      <c r="C6" s="267" t="s">
        <v>753</v>
      </c>
      <c r="D6" s="267" t="s">
        <v>752</v>
      </c>
      <c r="E6" s="267" t="s">
        <v>643</v>
      </c>
      <c r="F6" s="267" t="s">
        <v>753</v>
      </c>
      <c r="G6" s="267" t="s">
        <v>752</v>
      </c>
      <c r="H6" s="267" t="s">
        <v>643</v>
      </c>
      <c r="I6" s="267" t="s">
        <v>753</v>
      </c>
      <c r="J6" s="267" t="s">
        <v>752</v>
      </c>
      <c r="K6" s="457"/>
    </row>
    <row r="7" spans="1:13" s="412" customFormat="1" ht="25.5" customHeight="1">
      <c r="A7" s="1362"/>
      <c r="B7" s="1363" t="s">
        <v>175</v>
      </c>
      <c r="C7" s="1363"/>
      <c r="D7" s="449" t="s">
        <v>612</v>
      </c>
      <c r="E7" s="1363" t="s">
        <v>175</v>
      </c>
      <c r="F7" s="1363"/>
      <c r="G7" s="449" t="s">
        <v>612</v>
      </c>
      <c r="H7" s="1363" t="s">
        <v>175</v>
      </c>
      <c r="I7" s="1363"/>
      <c r="J7" s="449" t="s">
        <v>612</v>
      </c>
      <c r="K7" s="447"/>
    </row>
    <row r="8" spans="1:13" s="412" customFormat="1" ht="16.5">
      <c r="A8" s="456"/>
      <c r="B8" s="1364">
        <v>2015</v>
      </c>
      <c r="C8" s="1365"/>
      <c r="D8" s="1365"/>
      <c r="E8" s="1365"/>
      <c r="F8" s="1365"/>
      <c r="G8" s="1366"/>
      <c r="H8" s="1363">
        <v>2014</v>
      </c>
      <c r="I8" s="1363"/>
      <c r="J8" s="1363"/>
      <c r="K8" s="447"/>
      <c r="L8" s="455" t="s">
        <v>174</v>
      </c>
      <c r="M8" s="455" t="s">
        <v>173</v>
      </c>
    </row>
    <row r="9" spans="1:13" s="282" customFormat="1" ht="12.75" customHeight="1">
      <c r="A9" s="418" t="s">
        <v>172</v>
      </c>
      <c r="B9" s="454">
        <v>4781</v>
      </c>
      <c r="C9" s="454">
        <v>48190</v>
      </c>
      <c r="D9" s="453">
        <v>2556954</v>
      </c>
      <c r="E9" s="453">
        <v>734</v>
      </c>
      <c r="F9" s="453">
        <v>4181</v>
      </c>
      <c r="G9" s="453">
        <v>177981</v>
      </c>
      <c r="H9" s="448">
        <v>630</v>
      </c>
      <c r="I9" s="448">
        <v>10344</v>
      </c>
      <c r="J9" s="448">
        <v>491042</v>
      </c>
      <c r="K9" s="450"/>
      <c r="L9" s="425" t="s">
        <v>170</v>
      </c>
      <c r="M9" s="259" t="s">
        <v>55</v>
      </c>
    </row>
    <row r="10" spans="1:13" s="282" customFormat="1" ht="12.75" customHeight="1">
      <c r="A10" s="418" t="s">
        <v>169</v>
      </c>
      <c r="B10" s="454">
        <v>4511</v>
      </c>
      <c r="C10" s="454">
        <v>46587</v>
      </c>
      <c r="D10" s="453">
        <v>2488601</v>
      </c>
      <c r="E10" s="453">
        <v>715</v>
      </c>
      <c r="F10" s="453">
        <v>4065</v>
      </c>
      <c r="G10" s="453">
        <v>173010</v>
      </c>
      <c r="H10" s="448">
        <v>590</v>
      </c>
      <c r="I10" s="448">
        <v>10159</v>
      </c>
      <c r="J10" s="448">
        <v>484176</v>
      </c>
      <c r="K10" s="448"/>
      <c r="L10" s="425" t="s">
        <v>168</v>
      </c>
      <c r="M10" s="259" t="s">
        <v>55</v>
      </c>
    </row>
    <row r="11" spans="1:13" ht="12.75" customHeight="1">
      <c r="A11" s="418" t="s">
        <v>167</v>
      </c>
      <c r="B11" s="454">
        <v>310</v>
      </c>
      <c r="C11" s="454">
        <v>1618</v>
      </c>
      <c r="D11" s="453">
        <v>67491</v>
      </c>
      <c r="E11" s="453">
        <v>140</v>
      </c>
      <c r="F11" s="453">
        <v>800</v>
      </c>
      <c r="G11" s="453">
        <v>32069</v>
      </c>
      <c r="H11" s="448">
        <v>60</v>
      </c>
      <c r="I11" s="448">
        <v>275</v>
      </c>
      <c r="J11" s="448">
        <v>10835</v>
      </c>
      <c r="K11" s="448"/>
      <c r="L11" s="425" t="s">
        <v>166</v>
      </c>
      <c r="M11" s="250" t="s">
        <v>55</v>
      </c>
    </row>
    <row r="12" spans="1:13" ht="12.75" customHeight="1">
      <c r="A12" s="418" t="s">
        <v>165</v>
      </c>
      <c r="B12" s="454">
        <v>41</v>
      </c>
      <c r="C12" s="454">
        <v>199</v>
      </c>
      <c r="D12" s="453">
        <v>8692</v>
      </c>
      <c r="E12" s="453">
        <v>18</v>
      </c>
      <c r="F12" s="453">
        <v>167</v>
      </c>
      <c r="G12" s="453">
        <v>6861</v>
      </c>
      <c r="H12" s="448">
        <v>3</v>
      </c>
      <c r="I12" s="448">
        <v>15</v>
      </c>
      <c r="J12" s="448">
        <v>638</v>
      </c>
      <c r="K12" s="448"/>
      <c r="L12" s="424" t="s">
        <v>164</v>
      </c>
      <c r="M12" s="250" t="s">
        <v>55</v>
      </c>
    </row>
    <row r="13" spans="1:13" ht="12.75" customHeight="1">
      <c r="A13" s="427" t="s">
        <v>163</v>
      </c>
      <c r="B13" s="452">
        <v>6</v>
      </c>
      <c r="C13" s="452">
        <v>23</v>
      </c>
      <c r="D13" s="451">
        <v>1040</v>
      </c>
      <c r="E13" s="451">
        <v>2</v>
      </c>
      <c r="F13" s="451" t="s">
        <v>610</v>
      </c>
      <c r="G13" s="451" t="s">
        <v>610</v>
      </c>
      <c r="H13" s="450">
        <v>0</v>
      </c>
      <c r="I13" s="450">
        <v>0</v>
      </c>
      <c r="J13" s="450">
        <v>0</v>
      </c>
      <c r="K13" s="450"/>
      <c r="L13" s="432" t="s">
        <v>162</v>
      </c>
      <c r="M13" s="256">
        <v>1501</v>
      </c>
    </row>
    <row r="14" spans="1:13" ht="12.75" customHeight="1">
      <c r="A14" s="427" t="s">
        <v>161</v>
      </c>
      <c r="B14" s="452">
        <v>5</v>
      </c>
      <c r="C14" s="452">
        <v>27</v>
      </c>
      <c r="D14" s="451">
        <v>1124</v>
      </c>
      <c r="E14" s="451">
        <v>3</v>
      </c>
      <c r="F14" s="451">
        <v>11</v>
      </c>
      <c r="G14" s="451">
        <v>454</v>
      </c>
      <c r="H14" s="450">
        <v>0</v>
      </c>
      <c r="I14" s="450">
        <v>0</v>
      </c>
      <c r="J14" s="450">
        <v>0</v>
      </c>
      <c r="K14" s="450"/>
      <c r="L14" s="432" t="s">
        <v>160</v>
      </c>
      <c r="M14" s="256">
        <v>1505</v>
      </c>
    </row>
    <row r="15" spans="1:13" ht="12.75" customHeight="1">
      <c r="A15" s="427" t="s">
        <v>159</v>
      </c>
      <c r="B15" s="452">
        <v>10</v>
      </c>
      <c r="C15" s="452">
        <v>41</v>
      </c>
      <c r="D15" s="451">
        <v>1859</v>
      </c>
      <c r="E15" s="451">
        <v>5</v>
      </c>
      <c r="F15" s="451">
        <v>43</v>
      </c>
      <c r="G15" s="451">
        <v>1614</v>
      </c>
      <c r="H15" s="450">
        <v>1</v>
      </c>
      <c r="I15" s="450" t="s">
        <v>610</v>
      </c>
      <c r="J15" s="450" t="s">
        <v>610</v>
      </c>
      <c r="K15" s="450"/>
      <c r="L15" s="432" t="s">
        <v>158</v>
      </c>
      <c r="M15" s="244" t="s">
        <v>157</v>
      </c>
    </row>
    <row r="16" spans="1:13" ht="12.75" customHeight="1">
      <c r="A16" s="427" t="s">
        <v>156</v>
      </c>
      <c r="B16" s="452">
        <v>13</v>
      </c>
      <c r="C16" s="452">
        <v>60</v>
      </c>
      <c r="D16" s="451">
        <v>2715</v>
      </c>
      <c r="E16" s="451">
        <v>6</v>
      </c>
      <c r="F16" s="451">
        <v>77</v>
      </c>
      <c r="G16" s="451">
        <v>3096</v>
      </c>
      <c r="H16" s="450">
        <v>1</v>
      </c>
      <c r="I16" s="450" t="s">
        <v>610</v>
      </c>
      <c r="J16" s="450" t="s">
        <v>610</v>
      </c>
      <c r="K16" s="450"/>
      <c r="L16" s="432" t="s">
        <v>155</v>
      </c>
      <c r="M16" s="256">
        <v>1509</v>
      </c>
    </row>
    <row r="17" spans="1:13" ht="12.75" customHeight="1">
      <c r="A17" s="427" t="s">
        <v>154</v>
      </c>
      <c r="B17" s="452">
        <v>7</v>
      </c>
      <c r="C17" s="452">
        <v>48</v>
      </c>
      <c r="D17" s="451">
        <v>1954</v>
      </c>
      <c r="E17" s="451">
        <v>2</v>
      </c>
      <c r="F17" s="451" t="s">
        <v>610</v>
      </c>
      <c r="G17" s="451" t="s">
        <v>610</v>
      </c>
      <c r="H17" s="450">
        <v>1</v>
      </c>
      <c r="I17" s="450" t="s">
        <v>610</v>
      </c>
      <c r="J17" s="450" t="s">
        <v>610</v>
      </c>
      <c r="K17" s="450"/>
      <c r="L17" s="432" t="s">
        <v>153</v>
      </c>
      <c r="M17" s="256">
        <v>1513</v>
      </c>
    </row>
    <row r="18" spans="1:13" ht="12.75" customHeight="1">
      <c r="A18" s="418" t="s">
        <v>152</v>
      </c>
      <c r="B18" s="454">
        <v>50</v>
      </c>
      <c r="C18" s="454">
        <v>247</v>
      </c>
      <c r="D18" s="453">
        <v>10497</v>
      </c>
      <c r="E18" s="453">
        <v>25</v>
      </c>
      <c r="F18" s="453">
        <v>160</v>
      </c>
      <c r="G18" s="453">
        <v>6459</v>
      </c>
      <c r="H18" s="448">
        <v>10</v>
      </c>
      <c r="I18" s="448">
        <v>34</v>
      </c>
      <c r="J18" s="448">
        <v>1453</v>
      </c>
      <c r="K18" s="448"/>
      <c r="L18" s="425" t="s">
        <v>151</v>
      </c>
      <c r="M18" s="250" t="s">
        <v>55</v>
      </c>
    </row>
    <row r="19" spans="1:13" ht="12.75" customHeight="1">
      <c r="A19" s="427" t="s">
        <v>150</v>
      </c>
      <c r="B19" s="452">
        <v>3</v>
      </c>
      <c r="C19" s="452">
        <v>11</v>
      </c>
      <c r="D19" s="451">
        <v>447</v>
      </c>
      <c r="E19" s="451">
        <v>4</v>
      </c>
      <c r="F19" s="451">
        <v>31</v>
      </c>
      <c r="G19" s="451">
        <v>861</v>
      </c>
      <c r="H19" s="450">
        <v>0</v>
      </c>
      <c r="I19" s="450">
        <v>0</v>
      </c>
      <c r="J19" s="450">
        <v>0</v>
      </c>
      <c r="K19" s="450"/>
      <c r="L19" s="432" t="s">
        <v>149</v>
      </c>
      <c r="M19" s="244" t="s">
        <v>148</v>
      </c>
    </row>
    <row r="20" spans="1:13" ht="12.75" customHeight="1">
      <c r="A20" s="427" t="s">
        <v>147</v>
      </c>
      <c r="B20" s="452">
        <v>4</v>
      </c>
      <c r="C20" s="452">
        <v>15</v>
      </c>
      <c r="D20" s="451">
        <v>781</v>
      </c>
      <c r="E20" s="451">
        <v>1</v>
      </c>
      <c r="F20" s="451" t="s">
        <v>610</v>
      </c>
      <c r="G20" s="451" t="s">
        <v>610</v>
      </c>
      <c r="H20" s="450">
        <v>0</v>
      </c>
      <c r="I20" s="450">
        <v>0</v>
      </c>
      <c r="J20" s="450">
        <v>0</v>
      </c>
      <c r="K20" s="450"/>
      <c r="L20" s="432" t="s">
        <v>146</v>
      </c>
      <c r="M20" s="244" t="s">
        <v>145</v>
      </c>
    </row>
    <row r="21" spans="1:13" ht="12.75" customHeight="1">
      <c r="A21" s="427" t="s">
        <v>144</v>
      </c>
      <c r="B21" s="452">
        <v>1</v>
      </c>
      <c r="C21" s="452" t="s">
        <v>610</v>
      </c>
      <c r="D21" s="451" t="s">
        <v>610</v>
      </c>
      <c r="E21" s="451">
        <v>2</v>
      </c>
      <c r="F21" s="451" t="s">
        <v>610</v>
      </c>
      <c r="G21" s="451" t="s">
        <v>610</v>
      </c>
      <c r="H21" s="450">
        <v>0</v>
      </c>
      <c r="I21" s="450">
        <v>0</v>
      </c>
      <c r="J21" s="450">
        <v>0</v>
      </c>
      <c r="K21" s="450"/>
      <c r="L21" s="432" t="s">
        <v>143</v>
      </c>
      <c r="M21" s="244" t="s">
        <v>142</v>
      </c>
    </row>
    <row r="22" spans="1:13" ht="12.75" customHeight="1">
      <c r="A22" s="427" t="s">
        <v>141</v>
      </c>
      <c r="B22" s="452">
        <v>2</v>
      </c>
      <c r="C22" s="452" t="s">
        <v>610</v>
      </c>
      <c r="D22" s="451" t="s">
        <v>610</v>
      </c>
      <c r="E22" s="451">
        <v>0</v>
      </c>
      <c r="F22" s="451">
        <v>0</v>
      </c>
      <c r="G22" s="451">
        <v>0</v>
      </c>
      <c r="H22" s="450">
        <v>0</v>
      </c>
      <c r="I22" s="450">
        <v>0</v>
      </c>
      <c r="J22" s="450">
        <v>0</v>
      </c>
      <c r="K22" s="450"/>
      <c r="L22" s="432" t="s">
        <v>140</v>
      </c>
      <c r="M22" s="244" t="s">
        <v>139</v>
      </c>
    </row>
    <row r="23" spans="1:13" ht="12.75" customHeight="1">
      <c r="A23" s="427" t="s">
        <v>138</v>
      </c>
      <c r="B23" s="452">
        <v>16</v>
      </c>
      <c r="C23" s="452">
        <v>109</v>
      </c>
      <c r="D23" s="451">
        <v>4471</v>
      </c>
      <c r="E23" s="451">
        <v>4</v>
      </c>
      <c r="F23" s="451">
        <v>25</v>
      </c>
      <c r="G23" s="451">
        <v>1194</v>
      </c>
      <c r="H23" s="450">
        <v>9</v>
      </c>
      <c r="I23" s="450" t="s">
        <v>610</v>
      </c>
      <c r="J23" s="450" t="s">
        <v>610</v>
      </c>
      <c r="K23" s="450"/>
      <c r="L23" s="432" t="s">
        <v>137</v>
      </c>
      <c r="M23" s="244" t="s">
        <v>136</v>
      </c>
    </row>
    <row r="24" spans="1:13" ht="12.75" customHeight="1">
      <c r="A24" s="427" t="s">
        <v>135</v>
      </c>
      <c r="B24" s="452">
        <v>4</v>
      </c>
      <c r="C24" s="452">
        <v>16</v>
      </c>
      <c r="D24" s="451">
        <v>603</v>
      </c>
      <c r="E24" s="451">
        <v>1</v>
      </c>
      <c r="F24" s="451" t="s">
        <v>610</v>
      </c>
      <c r="G24" s="451" t="s">
        <v>610</v>
      </c>
      <c r="H24" s="450">
        <v>0</v>
      </c>
      <c r="I24" s="450">
        <v>0</v>
      </c>
      <c r="J24" s="450">
        <v>0</v>
      </c>
      <c r="K24" s="450"/>
      <c r="L24" s="432" t="s">
        <v>134</v>
      </c>
      <c r="M24" s="244" t="s">
        <v>133</v>
      </c>
    </row>
    <row r="25" spans="1:13" ht="12.75" customHeight="1">
      <c r="A25" s="427" t="s">
        <v>132</v>
      </c>
      <c r="B25" s="452">
        <v>2</v>
      </c>
      <c r="C25" s="452" t="s">
        <v>610</v>
      </c>
      <c r="D25" s="451" t="s">
        <v>610</v>
      </c>
      <c r="E25" s="451">
        <v>1</v>
      </c>
      <c r="F25" s="451" t="s">
        <v>610</v>
      </c>
      <c r="G25" s="451" t="s">
        <v>610</v>
      </c>
      <c r="H25" s="450">
        <v>0</v>
      </c>
      <c r="I25" s="450">
        <v>0</v>
      </c>
      <c r="J25" s="450">
        <v>0</v>
      </c>
      <c r="K25" s="450"/>
      <c r="L25" s="432" t="s">
        <v>131</v>
      </c>
      <c r="M25" s="244" t="s">
        <v>130</v>
      </c>
    </row>
    <row r="26" spans="1:13" ht="12.75" customHeight="1">
      <c r="A26" s="427" t="s">
        <v>129</v>
      </c>
      <c r="B26" s="452">
        <v>3</v>
      </c>
      <c r="C26" s="452">
        <v>11</v>
      </c>
      <c r="D26" s="451">
        <v>635</v>
      </c>
      <c r="E26" s="451">
        <v>1</v>
      </c>
      <c r="F26" s="451" t="s">
        <v>610</v>
      </c>
      <c r="G26" s="451" t="s">
        <v>610</v>
      </c>
      <c r="H26" s="450">
        <v>0</v>
      </c>
      <c r="I26" s="450">
        <v>0</v>
      </c>
      <c r="J26" s="450">
        <v>0</v>
      </c>
      <c r="K26" s="450"/>
      <c r="L26" s="432" t="s">
        <v>128</v>
      </c>
      <c r="M26" s="244" t="s">
        <v>127</v>
      </c>
    </row>
    <row r="27" spans="1:13" ht="12.75" customHeight="1">
      <c r="A27" s="427" t="s">
        <v>126</v>
      </c>
      <c r="B27" s="452">
        <v>2</v>
      </c>
      <c r="C27" s="452" t="s">
        <v>610</v>
      </c>
      <c r="D27" s="451" t="s">
        <v>610</v>
      </c>
      <c r="E27" s="451">
        <v>1</v>
      </c>
      <c r="F27" s="451" t="s">
        <v>610</v>
      </c>
      <c r="G27" s="451" t="s">
        <v>610</v>
      </c>
      <c r="H27" s="450">
        <v>0</v>
      </c>
      <c r="I27" s="450">
        <v>0</v>
      </c>
      <c r="J27" s="450">
        <v>0</v>
      </c>
      <c r="K27" s="450"/>
      <c r="L27" s="432" t="s">
        <v>125</v>
      </c>
      <c r="M27" s="244" t="s">
        <v>124</v>
      </c>
    </row>
    <row r="28" spans="1:13" ht="12.75" customHeight="1">
      <c r="A28" s="427" t="s">
        <v>123</v>
      </c>
      <c r="B28" s="452">
        <v>5</v>
      </c>
      <c r="C28" s="452">
        <v>23</v>
      </c>
      <c r="D28" s="451">
        <v>810</v>
      </c>
      <c r="E28" s="451">
        <v>4</v>
      </c>
      <c r="F28" s="451">
        <v>33</v>
      </c>
      <c r="G28" s="451">
        <v>1593</v>
      </c>
      <c r="H28" s="450">
        <v>1</v>
      </c>
      <c r="I28" s="450" t="s">
        <v>610</v>
      </c>
      <c r="J28" s="450" t="s">
        <v>610</v>
      </c>
      <c r="K28" s="450"/>
      <c r="L28" s="432" t="s">
        <v>122</v>
      </c>
      <c r="M28" s="244" t="s">
        <v>121</v>
      </c>
    </row>
    <row r="29" spans="1:13" ht="12.75" customHeight="1">
      <c r="A29" s="427" t="s">
        <v>120</v>
      </c>
      <c r="B29" s="452">
        <v>2</v>
      </c>
      <c r="C29" s="452" t="s">
        <v>610</v>
      </c>
      <c r="D29" s="451" t="s">
        <v>610</v>
      </c>
      <c r="E29" s="451">
        <v>1</v>
      </c>
      <c r="F29" s="451" t="s">
        <v>610</v>
      </c>
      <c r="G29" s="451" t="s">
        <v>610</v>
      </c>
      <c r="H29" s="450">
        <v>0</v>
      </c>
      <c r="I29" s="450">
        <v>0</v>
      </c>
      <c r="J29" s="450">
        <v>0</v>
      </c>
      <c r="K29" s="450"/>
      <c r="L29" s="432" t="s">
        <v>119</v>
      </c>
      <c r="M29" s="244" t="s">
        <v>118</v>
      </c>
    </row>
    <row r="30" spans="1:13" ht="12.75" customHeight="1">
      <c r="A30" s="427" t="s">
        <v>117</v>
      </c>
      <c r="B30" s="452">
        <v>4</v>
      </c>
      <c r="C30" s="452">
        <v>19</v>
      </c>
      <c r="D30" s="451">
        <v>826</v>
      </c>
      <c r="E30" s="451">
        <v>4</v>
      </c>
      <c r="F30" s="451">
        <v>18</v>
      </c>
      <c r="G30" s="451">
        <v>705</v>
      </c>
      <c r="H30" s="450">
        <v>0</v>
      </c>
      <c r="I30" s="450">
        <v>0</v>
      </c>
      <c r="J30" s="450">
        <v>0</v>
      </c>
      <c r="K30" s="450"/>
      <c r="L30" s="432" t="s">
        <v>116</v>
      </c>
      <c r="M30" s="244" t="s">
        <v>115</v>
      </c>
    </row>
    <row r="31" spans="1:13" ht="12.75" customHeight="1">
      <c r="A31" s="427" t="s">
        <v>114</v>
      </c>
      <c r="B31" s="452">
        <v>2</v>
      </c>
      <c r="C31" s="452" t="s">
        <v>610</v>
      </c>
      <c r="D31" s="451" t="s">
        <v>610</v>
      </c>
      <c r="E31" s="451">
        <v>1</v>
      </c>
      <c r="F31" s="451" t="s">
        <v>610</v>
      </c>
      <c r="G31" s="451" t="s">
        <v>610</v>
      </c>
      <c r="H31" s="450">
        <v>0</v>
      </c>
      <c r="I31" s="450">
        <v>0</v>
      </c>
      <c r="J31" s="450">
        <v>0</v>
      </c>
      <c r="K31" s="450"/>
      <c r="L31" s="432" t="s">
        <v>113</v>
      </c>
      <c r="M31" s="244" t="s">
        <v>112</v>
      </c>
    </row>
    <row r="32" spans="1:13" ht="12.75" customHeight="1">
      <c r="A32" s="418" t="s">
        <v>111</v>
      </c>
      <c r="B32" s="454">
        <v>94</v>
      </c>
      <c r="C32" s="454">
        <v>527</v>
      </c>
      <c r="D32" s="453">
        <v>22452</v>
      </c>
      <c r="E32" s="453">
        <v>36</v>
      </c>
      <c r="F32" s="453">
        <v>211</v>
      </c>
      <c r="G32" s="453">
        <v>8164</v>
      </c>
      <c r="H32" s="448">
        <v>17</v>
      </c>
      <c r="I32" s="448">
        <v>83</v>
      </c>
      <c r="J32" s="448">
        <v>3013</v>
      </c>
      <c r="K32" s="448"/>
      <c r="L32" s="425" t="s">
        <v>110</v>
      </c>
      <c r="M32" s="250" t="s">
        <v>55</v>
      </c>
    </row>
    <row r="33" spans="1:13" ht="12.75" customHeight="1">
      <c r="A33" s="427" t="s">
        <v>109</v>
      </c>
      <c r="B33" s="452">
        <v>9</v>
      </c>
      <c r="C33" s="452">
        <v>47</v>
      </c>
      <c r="D33" s="451">
        <v>1935</v>
      </c>
      <c r="E33" s="451">
        <v>3</v>
      </c>
      <c r="F33" s="451">
        <v>22</v>
      </c>
      <c r="G33" s="451">
        <v>1051</v>
      </c>
      <c r="H33" s="450">
        <v>0</v>
      </c>
      <c r="I33" s="450">
        <v>0</v>
      </c>
      <c r="J33" s="450">
        <v>0</v>
      </c>
      <c r="K33" s="450"/>
      <c r="L33" s="432" t="s">
        <v>108</v>
      </c>
      <c r="M33" s="256">
        <v>1403</v>
      </c>
    </row>
    <row r="34" spans="1:13" ht="12.75" customHeight="1">
      <c r="A34" s="427" t="s">
        <v>107</v>
      </c>
      <c r="B34" s="452">
        <v>2</v>
      </c>
      <c r="C34" s="452" t="s">
        <v>610</v>
      </c>
      <c r="D34" s="451" t="s">
        <v>610</v>
      </c>
      <c r="E34" s="451">
        <v>1</v>
      </c>
      <c r="F34" s="451" t="s">
        <v>610</v>
      </c>
      <c r="G34" s="451" t="s">
        <v>610</v>
      </c>
      <c r="H34" s="450">
        <v>0</v>
      </c>
      <c r="I34" s="450">
        <v>0</v>
      </c>
      <c r="J34" s="450">
        <v>0</v>
      </c>
      <c r="K34" s="450"/>
      <c r="L34" s="432" t="s">
        <v>106</v>
      </c>
      <c r="M34" s="256">
        <v>1404</v>
      </c>
    </row>
    <row r="35" spans="1:13" ht="12.75" customHeight="1">
      <c r="A35" s="427" t="s">
        <v>105</v>
      </c>
      <c r="B35" s="452">
        <v>6</v>
      </c>
      <c r="C35" s="452">
        <v>26</v>
      </c>
      <c r="D35" s="451">
        <v>994</v>
      </c>
      <c r="E35" s="451">
        <v>6</v>
      </c>
      <c r="F35" s="451">
        <v>27</v>
      </c>
      <c r="G35" s="451">
        <v>925</v>
      </c>
      <c r="H35" s="450">
        <v>0</v>
      </c>
      <c r="I35" s="450">
        <v>0</v>
      </c>
      <c r="J35" s="450">
        <v>0</v>
      </c>
      <c r="K35" s="450"/>
      <c r="L35" s="432" t="s">
        <v>104</v>
      </c>
      <c r="M35" s="256">
        <v>1103</v>
      </c>
    </row>
    <row r="36" spans="1:13" ht="12.75" customHeight="1">
      <c r="A36" s="427" t="s">
        <v>103</v>
      </c>
      <c r="B36" s="452">
        <v>15</v>
      </c>
      <c r="C36" s="452">
        <v>70</v>
      </c>
      <c r="D36" s="451">
        <v>3071</v>
      </c>
      <c r="E36" s="451">
        <v>4</v>
      </c>
      <c r="F36" s="451">
        <v>14</v>
      </c>
      <c r="G36" s="451">
        <v>472</v>
      </c>
      <c r="H36" s="450">
        <v>0</v>
      </c>
      <c r="I36" s="450">
        <v>0</v>
      </c>
      <c r="J36" s="450">
        <v>0</v>
      </c>
      <c r="K36" s="450"/>
      <c r="L36" s="432" t="s">
        <v>102</v>
      </c>
      <c r="M36" s="256">
        <v>1405</v>
      </c>
    </row>
    <row r="37" spans="1:13" ht="12.75" customHeight="1">
      <c r="A37" s="427" t="s">
        <v>101</v>
      </c>
      <c r="B37" s="452">
        <v>8</v>
      </c>
      <c r="C37" s="452">
        <v>48</v>
      </c>
      <c r="D37" s="451">
        <v>2159</v>
      </c>
      <c r="E37" s="451">
        <v>3</v>
      </c>
      <c r="F37" s="451">
        <v>18</v>
      </c>
      <c r="G37" s="451">
        <v>735</v>
      </c>
      <c r="H37" s="450">
        <v>0</v>
      </c>
      <c r="I37" s="450">
        <v>0</v>
      </c>
      <c r="J37" s="450">
        <v>0</v>
      </c>
      <c r="K37" s="450"/>
      <c r="L37" s="432" t="s">
        <v>100</v>
      </c>
      <c r="M37" s="256">
        <v>1406</v>
      </c>
    </row>
    <row r="38" spans="1:13" ht="12.75" customHeight="1">
      <c r="A38" s="427" t="s">
        <v>99</v>
      </c>
      <c r="B38" s="452">
        <v>2</v>
      </c>
      <c r="C38" s="452" t="s">
        <v>610</v>
      </c>
      <c r="D38" s="451" t="s">
        <v>610</v>
      </c>
      <c r="E38" s="451">
        <v>3</v>
      </c>
      <c r="F38" s="451">
        <v>20</v>
      </c>
      <c r="G38" s="451">
        <v>864</v>
      </c>
      <c r="H38" s="450">
        <v>0</v>
      </c>
      <c r="I38" s="450">
        <v>0</v>
      </c>
      <c r="J38" s="450">
        <v>0</v>
      </c>
      <c r="K38" s="450"/>
      <c r="L38" s="432" t="s">
        <v>98</v>
      </c>
      <c r="M38" s="256">
        <v>1407</v>
      </c>
    </row>
    <row r="39" spans="1:13" ht="12.75" customHeight="1">
      <c r="A39" s="427" t="s">
        <v>97</v>
      </c>
      <c r="B39" s="452">
        <v>6</v>
      </c>
      <c r="C39" s="452">
        <v>31</v>
      </c>
      <c r="D39" s="451">
        <v>1294</v>
      </c>
      <c r="E39" s="451">
        <v>1</v>
      </c>
      <c r="F39" s="451" t="s">
        <v>610</v>
      </c>
      <c r="G39" s="451" t="s">
        <v>610</v>
      </c>
      <c r="H39" s="450">
        <v>1</v>
      </c>
      <c r="I39" s="450" t="s">
        <v>610</v>
      </c>
      <c r="J39" s="450" t="s">
        <v>610</v>
      </c>
      <c r="K39" s="450"/>
      <c r="L39" s="432" t="s">
        <v>96</v>
      </c>
      <c r="M39" s="256">
        <v>1409</v>
      </c>
    </row>
    <row r="40" spans="1:13" ht="12.75" customHeight="1">
      <c r="A40" s="427" t="s">
        <v>95</v>
      </c>
      <c r="B40" s="452">
        <v>3</v>
      </c>
      <c r="C40" s="452">
        <v>11</v>
      </c>
      <c r="D40" s="451">
        <v>440</v>
      </c>
      <c r="E40" s="451">
        <v>2</v>
      </c>
      <c r="F40" s="451" t="s">
        <v>610</v>
      </c>
      <c r="G40" s="451" t="s">
        <v>610</v>
      </c>
      <c r="H40" s="450">
        <v>0</v>
      </c>
      <c r="I40" s="450">
        <v>0</v>
      </c>
      <c r="J40" s="450">
        <v>0</v>
      </c>
      <c r="K40" s="450"/>
      <c r="L40" s="432" t="s">
        <v>94</v>
      </c>
      <c r="M40" s="256">
        <v>1412</v>
      </c>
    </row>
    <row r="41" spans="1:13" ht="12.75" customHeight="1">
      <c r="A41" s="427" t="s">
        <v>93</v>
      </c>
      <c r="B41" s="452">
        <v>9</v>
      </c>
      <c r="C41" s="452">
        <v>49</v>
      </c>
      <c r="D41" s="451">
        <v>2221</v>
      </c>
      <c r="E41" s="451">
        <v>3</v>
      </c>
      <c r="F41" s="451">
        <v>11</v>
      </c>
      <c r="G41" s="451">
        <v>349</v>
      </c>
      <c r="H41" s="450">
        <v>1</v>
      </c>
      <c r="I41" s="450" t="s">
        <v>610</v>
      </c>
      <c r="J41" s="450" t="s">
        <v>610</v>
      </c>
      <c r="K41" s="450"/>
      <c r="L41" s="432" t="s">
        <v>92</v>
      </c>
      <c r="M41" s="256">
        <v>1414</v>
      </c>
    </row>
    <row r="42" spans="1:13" ht="12.75" customHeight="1">
      <c r="A42" s="427" t="s">
        <v>91</v>
      </c>
      <c r="B42" s="452">
        <v>6</v>
      </c>
      <c r="C42" s="452">
        <v>23</v>
      </c>
      <c r="D42" s="451">
        <v>863</v>
      </c>
      <c r="E42" s="451">
        <v>4</v>
      </c>
      <c r="F42" s="451">
        <v>37</v>
      </c>
      <c r="G42" s="451">
        <v>1616</v>
      </c>
      <c r="H42" s="450">
        <v>1</v>
      </c>
      <c r="I42" s="450" t="s">
        <v>610</v>
      </c>
      <c r="J42" s="450" t="s">
        <v>610</v>
      </c>
      <c r="K42" s="450"/>
      <c r="L42" s="432" t="s">
        <v>90</v>
      </c>
      <c r="M42" s="256">
        <v>1415</v>
      </c>
    </row>
    <row r="43" spans="1:13" ht="12.75" customHeight="1">
      <c r="A43" s="427" t="s">
        <v>89</v>
      </c>
      <c r="B43" s="452">
        <v>28</v>
      </c>
      <c r="C43" s="452">
        <v>204</v>
      </c>
      <c r="D43" s="451">
        <v>8484</v>
      </c>
      <c r="E43" s="451">
        <v>6</v>
      </c>
      <c r="F43" s="451">
        <v>41</v>
      </c>
      <c r="G43" s="451">
        <v>1338</v>
      </c>
      <c r="H43" s="450">
        <v>14</v>
      </c>
      <c r="I43" s="450">
        <v>74</v>
      </c>
      <c r="J43" s="450">
        <v>2650</v>
      </c>
      <c r="K43" s="450"/>
      <c r="L43" s="432" t="s">
        <v>88</v>
      </c>
      <c r="M43" s="256">
        <v>1416</v>
      </c>
    </row>
    <row r="44" spans="1:13" ht="12.75" customHeight="1">
      <c r="A44" s="418" t="s">
        <v>87</v>
      </c>
      <c r="B44" s="454">
        <v>47</v>
      </c>
      <c r="C44" s="454">
        <v>224</v>
      </c>
      <c r="D44" s="453">
        <v>9552</v>
      </c>
      <c r="E44" s="453">
        <v>26</v>
      </c>
      <c r="F44" s="453">
        <v>115</v>
      </c>
      <c r="G44" s="453">
        <v>4354</v>
      </c>
      <c r="H44" s="448">
        <v>9</v>
      </c>
      <c r="I44" s="448">
        <v>38</v>
      </c>
      <c r="J44" s="448">
        <v>1415</v>
      </c>
      <c r="K44" s="448"/>
      <c r="L44" s="425">
        <v>1860000</v>
      </c>
      <c r="M44" s="250" t="s">
        <v>55</v>
      </c>
    </row>
    <row r="45" spans="1:13" ht="12.75" customHeight="1">
      <c r="A45" s="427" t="s">
        <v>86</v>
      </c>
      <c r="B45" s="452">
        <v>1</v>
      </c>
      <c r="C45" s="452" t="s">
        <v>610</v>
      </c>
      <c r="D45" s="451" t="s">
        <v>610</v>
      </c>
      <c r="E45" s="451">
        <v>1</v>
      </c>
      <c r="F45" s="451" t="s">
        <v>610</v>
      </c>
      <c r="G45" s="451" t="s">
        <v>610</v>
      </c>
      <c r="H45" s="450">
        <v>0</v>
      </c>
      <c r="I45" s="450">
        <v>0</v>
      </c>
      <c r="J45" s="450">
        <v>0</v>
      </c>
      <c r="K45" s="450"/>
      <c r="L45" s="432" t="s">
        <v>85</v>
      </c>
      <c r="M45" s="256">
        <v>1201</v>
      </c>
    </row>
    <row r="46" spans="1:13" ht="12.75" customHeight="1">
      <c r="A46" s="427" t="s">
        <v>84</v>
      </c>
      <c r="B46" s="452">
        <v>1</v>
      </c>
      <c r="C46" s="452" t="s">
        <v>610</v>
      </c>
      <c r="D46" s="451" t="s">
        <v>610</v>
      </c>
      <c r="E46" s="451">
        <v>1</v>
      </c>
      <c r="F46" s="451" t="s">
        <v>610</v>
      </c>
      <c r="G46" s="451" t="s">
        <v>610</v>
      </c>
      <c r="H46" s="450">
        <v>0</v>
      </c>
      <c r="I46" s="450">
        <v>0</v>
      </c>
      <c r="J46" s="450">
        <v>0</v>
      </c>
      <c r="K46" s="450"/>
      <c r="L46" s="432" t="s">
        <v>83</v>
      </c>
      <c r="M46" s="256">
        <v>1202</v>
      </c>
    </row>
    <row r="47" spans="1:13" ht="12.75" customHeight="1">
      <c r="A47" s="427" t="s">
        <v>82</v>
      </c>
      <c r="B47" s="452">
        <v>2</v>
      </c>
      <c r="C47" s="452" t="s">
        <v>610</v>
      </c>
      <c r="D47" s="451" t="s">
        <v>610</v>
      </c>
      <c r="E47" s="451">
        <v>2</v>
      </c>
      <c r="F47" s="451" t="s">
        <v>610</v>
      </c>
      <c r="G47" s="451" t="s">
        <v>610</v>
      </c>
      <c r="H47" s="450">
        <v>0</v>
      </c>
      <c r="I47" s="450">
        <v>0</v>
      </c>
      <c r="J47" s="450">
        <v>0</v>
      </c>
      <c r="K47" s="450"/>
      <c r="L47" s="432" t="s">
        <v>81</v>
      </c>
      <c r="M47" s="256">
        <v>1203</v>
      </c>
    </row>
    <row r="48" spans="1:13" ht="12.75" customHeight="1">
      <c r="A48" s="427" t="s">
        <v>80</v>
      </c>
      <c r="B48" s="452">
        <v>3</v>
      </c>
      <c r="C48" s="452">
        <v>14</v>
      </c>
      <c r="D48" s="451">
        <v>503</v>
      </c>
      <c r="E48" s="451">
        <v>1</v>
      </c>
      <c r="F48" s="451" t="s">
        <v>610</v>
      </c>
      <c r="G48" s="451" t="s">
        <v>610</v>
      </c>
      <c r="H48" s="450">
        <v>0</v>
      </c>
      <c r="I48" s="450">
        <v>0</v>
      </c>
      <c r="J48" s="450">
        <v>0</v>
      </c>
      <c r="K48" s="450"/>
      <c r="L48" s="432" t="s">
        <v>79</v>
      </c>
      <c r="M48" s="256">
        <v>1204</v>
      </c>
    </row>
    <row r="49" spans="1:13" ht="12.75" customHeight="1">
      <c r="A49" s="427" t="s">
        <v>78</v>
      </c>
      <c r="B49" s="452">
        <v>2</v>
      </c>
      <c r="C49" s="452" t="s">
        <v>610</v>
      </c>
      <c r="D49" s="451" t="s">
        <v>610</v>
      </c>
      <c r="E49" s="451">
        <v>1</v>
      </c>
      <c r="F49" s="451" t="s">
        <v>610</v>
      </c>
      <c r="G49" s="451" t="s">
        <v>610</v>
      </c>
      <c r="H49" s="450">
        <v>0</v>
      </c>
      <c r="I49" s="450">
        <v>0</v>
      </c>
      <c r="J49" s="450">
        <v>0</v>
      </c>
      <c r="K49" s="450"/>
      <c r="L49" s="432" t="s">
        <v>77</v>
      </c>
      <c r="M49" s="256">
        <v>1205</v>
      </c>
    </row>
    <row r="50" spans="1:13" ht="12.75" customHeight="1">
      <c r="A50" s="427" t="s">
        <v>76</v>
      </c>
      <c r="B50" s="452">
        <v>1</v>
      </c>
      <c r="C50" s="452" t="s">
        <v>610</v>
      </c>
      <c r="D50" s="451" t="s">
        <v>610</v>
      </c>
      <c r="E50" s="451">
        <v>2</v>
      </c>
      <c r="F50" s="451" t="s">
        <v>610</v>
      </c>
      <c r="G50" s="451" t="s">
        <v>610</v>
      </c>
      <c r="H50" s="450">
        <v>0</v>
      </c>
      <c r="I50" s="450">
        <v>0</v>
      </c>
      <c r="J50" s="450">
        <v>0</v>
      </c>
      <c r="K50" s="450"/>
      <c r="L50" s="432" t="s">
        <v>75</v>
      </c>
      <c r="M50" s="256">
        <v>1206</v>
      </c>
    </row>
    <row r="51" spans="1:13" ht="12.75" customHeight="1">
      <c r="A51" s="427" t="s">
        <v>74</v>
      </c>
      <c r="B51" s="452">
        <v>9</v>
      </c>
      <c r="C51" s="452">
        <v>49</v>
      </c>
      <c r="D51" s="451">
        <v>1980</v>
      </c>
      <c r="E51" s="451">
        <v>4</v>
      </c>
      <c r="F51" s="451">
        <v>16</v>
      </c>
      <c r="G51" s="451">
        <v>658</v>
      </c>
      <c r="H51" s="450">
        <v>3</v>
      </c>
      <c r="I51" s="450">
        <v>13</v>
      </c>
      <c r="J51" s="450">
        <v>514</v>
      </c>
      <c r="K51" s="450"/>
      <c r="L51" s="432" t="s">
        <v>73</v>
      </c>
      <c r="M51" s="256">
        <v>1207</v>
      </c>
    </row>
    <row r="52" spans="1:13" ht="12.75" customHeight="1">
      <c r="A52" s="427" t="s">
        <v>72</v>
      </c>
      <c r="B52" s="452">
        <v>1</v>
      </c>
      <c r="C52" s="452" t="s">
        <v>610</v>
      </c>
      <c r="D52" s="451" t="s">
        <v>610</v>
      </c>
      <c r="E52" s="451">
        <v>2</v>
      </c>
      <c r="F52" s="451" t="s">
        <v>610</v>
      </c>
      <c r="G52" s="451" t="s">
        <v>610</v>
      </c>
      <c r="H52" s="450">
        <v>0</v>
      </c>
      <c r="I52" s="450">
        <v>0</v>
      </c>
      <c r="J52" s="450">
        <v>0</v>
      </c>
      <c r="K52" s="450"/>
      <c r="L52" s="432" t="s">
        <v>71</v>
      </c>
      <c r="M52" s="256">
        <v>1208</v>
      </c>
    </row>
    <row r="53" spans="1:13" ht="12.75" customHeight="1">
      <c r="A53" s="427" t="s">
        <v>70</v>
      </c>
      <c r="B53" s="452">
        <v>2</v>
      </c>
      <c r="C53" s="452" t="s">
        <v>610</v>
      </c>
      <c r="D53" s="451" t="s">
        <v>610</v>
      </c>
      <c r="E53" s="451">
        <v>1</v>
      </c>
      <c r="F53" s="451" t="s">
        <v>610</v>
      </c>
      <c r="G53" s="451" t="s">
        <v>610</v>
      </c>
      <c r="H53" s="450">
        <v>0</v>
      </c>
      <c r="I53" s="450">
        <v>0</v>
      </c>
      <c r="J53" s="450">
        <v>0</v>
      </c>
      <c r="K53" s="450"/>
      <c r="L53" s="432" t="s">
        <v>69</v>
      </c>
      <c r="M53" s="256">
        <v>1209</v>
      </c>
    </row>
    <row r="54" spans="1:13" ht="12.75" customHeight="1">
      <c r="A54" s="427" t="s">
        <v>68</v>
      </c>
      <c r="B54" s="452">
        <v>2</v>
      </c>
      <c r="C54" s="452" t="s">
        <v>610</v>
      </c>
      <c r="D54" s="451" t="s">
        <v>610</v>
      </c>
      <c r="E54" s="451">
        <v>1</v>
      </c>
      <c r="F54" s="451" t="s">
        <v>610</v>
      </c>
      <c r="G54" s="451" t="s">
        <v>610</v>
      </c>
      <c r="H54" s="450">
        <v>0</v>
      </c>
      <c r="I54" s="450">
        <v>0</v>
      </c>
      <c r="J54" s="450">
        <v>0</v>
      </c>
      <c r="K54" s="450"/>
      <c r="L54" s="432" t="s">
        <v>67</v>
      </c>
      <c r="M54" s="256">
        <v>1210</v>
      </c>
    </row>
    <row r="55" spans="1:13" ht="12.75" customHeight="1">
      <c r="A55" s="427" t="s">
        <v>66</v>
      </c>
      <c r="B55" s="452">
        <v>2</v>
      </c>
      <c r="C55" s="452" t="s">
        <v>610</v>
      </c>
      <c r="D55" s="451" t="s">
        <v>610</v>
      </c>
      <c r="E55" s="451">
        <v>1</v>
      </c>
      <c r="F55" s="451" t="s">
        <v>610</v>
      </c>
      <c r="G55" s="451" t="s">
        <v>610</v>
      </c>
      <c r="H55" s="450">
        <v>0</v>
      </c>
      <c r="I55" s="450">
        <v>0</v>
      </c>
      <c r="J55" s="450">
        <v>0</v>
      </c>
      <c r="K55" s="450"/>
      <c r="L55" s="432" t="s">
        <v>65</v>
      </c>
      <c r="M55" s="256">
        <v>1211</v>
      </c>
    </row>
    <row r="56" spans="1:13" ht="12.75" customHeight="1">
      <c r="A56" s="427" t="s">
        <v>64</v>
      </c>
      <c r="B56" s="452">
        <v>3</v>
      </c>
      <c r="C56" s="452">
        <v>10</v>
      </c>
      <c r="D56" s="451">
        <v>411</v>
      </c>
      <c r="E56" s="451">
        <v>1</v>
      </c>
      <c r="F56" s="451" t="s">
        <v>610</v>
      </c>
      <c r="G56" s="451" t="s">
        <v>610</v>
      </c>
      <c r="H56" s="450">
        <v>0</v>
      </c>
      <c r="I56" s="450">
        <v>0</v>
      </c>
      <c r="J56" s="450">
        <v>0</v>
      </c>
      <c r="K56" s="450"/>
      <c r="L56" s="432" t="s">
        <v>63</v>
      </c>
      <c r="M56" s="256">
        <v>1212</v>
      </c>
    </row>
    <row r="57" spans="1:13" ht="12.75" customHeight="1">
      <c r="A57" s="427" t="s">
        <v>62</v>
      </c>
      <c r="B57" s="452">
        <v>6</v>
      </c>
      <c r="C57" s="452">
        <v>32</v>
      </c>
      <c r="D57" s="451">
        <v>1470</v>
      </c>
      <c r="E57" s="451">
        <v>4</v>
      </c>
      <c r="F57" s="451">
        <v>13</v>
      </c>
      <c r="G57" s="451">
        <v>815</v>
      </c>
      <c r="H57" s="450">
        <v>1</v>
      </c>
      <c r="I57" s="450" t="s">
        <v>610</v>
      </c>
      <c r="J57" s="450" t="s">
        <v>610</v>
      </c>
      <c r="K57" s="450"/>
      <c r="L57" s="432" t="s">
        <v>61</v>
      </c>
      <c r="M57" s="256">
        <v>1213</v>
      </c>
    </row>
    <row r="58" spans="1:13" ht="12.75" customHeight="1">
      <c r="A58" s="427" t="s">
        <v>60</v>
      </c>
      <c r="B58" s="452">
        <v>9</v>
      </c>
      <c r="C58" s="452">
        <v>62</v>
      </c>
      <c r="D58" s="451">
        <v>2492</v>
      </c>
      <c r="E58" s="451">
        <v>1</v>
      </c>
      <c r="F58" s="451" t="s">
        <v>610</v>
      </c>
      <c r="G58" s="451" t="s">
        <v>610</v>
      </c>
      <c r="H58" s="450">
        <v>5</v>
      </c>
      <c r="I58" s="450" t="s">
        <v>610</v>
      </c>
      <c r="J58" s="450" t="s">
        <v>610</v>
      </c>
      <c r="K58" s="450"/>
      <c r="L58" s="432" t="s">
        <v>59</v>
      </c>
      <c r="M58" s="256">
        <v>1214</v>
      </c>
    </row>
    <row r="59" spans="1:13" ht="12.75" customHeight="1">
      <c r="A59" s="427" t="s">
        <v>58</v>
      </c>
      <c r="B59" s="452">
        <v>3</v>
      </c>
      <c r="C59" s="452">
        <v>10</v>
      </c>
      <c r="D59" s="451">
        <v>576</v>
      </c>
      <c r="E59" s="451">
        <v>3</v>
      </c>
      <c r="F59" s="451">
        <v>21</v>
      </c>
      <c r="G59" s="451">
        <v>500</v>
      </c>
      <c r="H59" s="450">
        <v>0</v>
      </c>
      <c r="I59" s="450">
        <v>0</v>
      </c>
      <c r="J59" s="450">
        <v>0</v>
      </c>
      <c r="K59" s="450"/>
      <c r="L59" s="432" t="s">
        <v>57</v>
      </c>
      <c r="M59" s="256">
        <v>1215</v>
      </c>
    </row>
    <row r="60" spans="1:13" ht="12.75" customHeight="1">
      <c r="A60" s="418" t="s">
        <v>56</v>
      </c>
      <c r="B60" s="454">
        <v>78</v>
      </c>
      <c r="C60" s="454">
        <v>421</v>
      </c>
      <c r="D60" s="453">
        <v>16298</v>
      </c>
      <c r="E60" s="453">
        <v>35</v>
      </c>
      <c r="F60" s="453">
        <v>147</v>
      </c>
      <c r="G60" s="453">
        <v>6229</v>
      </c>
      <c r="H60" s="448">
        <v>21</v>
      </c>
      <c r="I60" s="448">
        <v>105</v>
      </c>
      <c r="J60" s="448">
        <v>4316</v>
      </c>
      <c r="K60" s="448"/>
      <c r="L60" s="425">
        <v>1870000</v>
      </c>
      <c r="M60" s="250" t="s">
        <v>55</v>
      </c>
    </row>
    <row r="61" spans="1:13" ht="12.75" customHeight="1">
      <c r="A61" s="427" t="s">
        <v>54</v>
      </c>
      <c r="B61" s="452">
        <v>1</v>
      </c>
      <c r="C61" s="452" t="s">
        <v>610</v>
      </c>
      <c r="D61" s="451" t="s">
        <v>610</v>
      </c>
      <c r="E61" s="451">
        <v>1</v>
      </c>
      <c r="F61" s="451" t="s">
        <v>610</v>
      </c>
      <c r="G61" s="451" t="s">
        <v>610</v>
      </c>
      <c r="H61" s="450">
        <v>0</v>
      </c>
      <c r="I61" s="450">
        <v>0</v>
      </c>
      <c r="J61" s="450">
        <v>0</v>
      </c>
      <c r="K61" s="450"/>
      <c r="L61" s="432" t="s">
        <v>53</v>
      </c>
      <c r="M61" s="244" t="s">
        <v>52</v>
      </c>
    </row>
    <row r="62" spans="1:13" ht="12.75" customHeight="1">
      <c r="A62" s="427" t="s">
        <v>51</v>
      </c>
      <c r="B62" s="452">
        <v>3</v>
      </c>
      <c r="C62" s="452">
        <v>13</v>
      </c>
      <c r="D62" s="451">
        <v>708</v>
      </c>
      <c r="E62" s="451">
        <v>2</v>
      </c>
      <c r="F62" s="451" t="s">
        <v>610</v>
      </c>
      <c r="G62" s="451" t="s">
        <v>610</v>
      </c>
      <c r="H62" s="450">
        <v>1</v>
      </c>
      <c r="I62" s="450" t="s">
        <v>610</v>
      </c>
      <c r="J62" s="450" t="s">
        <v>610</v>
      </c>
      <c r="K62" s="450"/>
      <c r="L62" s="432" t="s">
        <v>50</v>
      </c>
      <c r="M62" s="244" t="s">
        <v>49</v>
      </c>
    </row>
    <row r="63" spans="1:13" ht="12.75" customHeight="1">
      <c r="A63" s="427" t="s">
        <v>48</v>
      </c>
      <c r="B63" s="452">
        <v>4</v>
      </c>
      <c r="C63" s="452">
        <v>17</v>
      </c>
      <c r="D63" s="451">
        <v>557</v>
      </c>
      <c r="E63" s="451">
        <v>2</v>
      </c>
      <c r="F63" s="451" t="s">
        <v>610</v>
      </c>
      <c r="G63" s="451" t="s">
        <v>610</v>
      </c>
      <c r="H63" s="450">
        <v>0</v>
      </c>
      <c r="I63" s="450">
        <v>0</v>
      </c>
      <c r="J63" s="450">
        <v>0</v>
      </c>
      <c r="K63" s="450"/>
      <c r="L63" s="432" t="s">
        <v>47</v>
      </c>
      <c r="M63" s="244" t="s">
        <v>46</v>
      </c>
    </row>
    <row r="64" spans="1:13" ht="12.75" customHeight="1">
      <c r="A64" s="427" t="s">
        <v>45</v>
      </c>
      <c r="B64" s="452">
        <v>7</v>
      </c>
      <c r="C64" s="452">
        <v>34</v>
      </c>
      <c r="D64" s="451">
        <v>1345</v>
      </c>
      <c r="E64" s="451">
        <v>4</v>
      </c>
      <c r="F64" s="451">
        <v>19</v>
      </c>
      <c r="G64" s="451">
        <v>810</v>
      </c>
      <c r="H64" s="450">
        <v>2</v>
      </c>
      <c r="I64" s="450" t="s">
        <v>610</v>
      </c>
      <c r="J64" s="450" t="s">
        <v>610</v>
      </c>
      <c r="K64" s="450"/>
      <c r="L64" s="432" t="s">
        <v>44</v>
      </c>
      <c r="M64" s="244" t="s">
        <v>43</v>
      </c>
    </row>
    <row r="65" spans="1:13" ht="12.75" customHeight="1">
      <c r="A65" s="427" t="s">
        <v>42</v>
      </c>
      <c r="B65" s="452">
        <v>32</v>
      </c>
      <c r="C65" s="452">
        <v>206</v>
      </c>
      <c r="D65" s="451">
        <v>7799</v>
      </c>
      <c r="E65" s="451">
        <v>5</v>
      </c>
      <c r="F65" s="451">
        <v>27</v>
      </c>
      <c r="G65" s="451">
        <v>1740</v>
      </c>
      <c r="H65" s="450">
        <v>13</v>
      </c>
      <c r="I65" s="450">
        <v>93</v>
      </c>
      <c r="J65" s="450">
        <v>3856</v>
      </c>
      <c r="K65" s="450"/>
      <c r="L65" s="432" t="s">
        <v>41</v>
      </c>
      <c r="M65" s="244" t="s">
        <v>40</v>
      </c>
    </row>
    <row r="66" spans="1:13" ht="12.75" customHeight="1">
      <c r="A66" s="427" t="s">
        <v>39</v>
      </c>
      <c r="B66" s="452">
        <v>6</v>
      </c>
      <c r="C66" s="452">
        <v>33</v>
      </c>
      <c r="D66" s="451">
        <v>1195</v>
      </c>
      <c r="E66" s="451">
        <v>4</v>
      </c>
      <c r="F66" s="451">
        <v>15</v>
      </c>
      <c r="G66" s="451">
        <v>497</v>
      </c>
      <c r="H66" s="450">
        <v>2</v>
      </c>
      <c r="I66" s="450" t="s">
        <v>610</v>
      </c>
      <c r="J66" s="450" t="s">
        <v>610</v>
      </c>
      <c r="K66" s="450"/>
      <c r="L66" s="432" t="s">
        <v>38</v>
      </c>
      <c r="M66" s="244" t="s">
        <v>37</v>
      </c>
    </row>
    <row r="67" spans="1:13" ht="12.75" customHeight="1">
      <c r="A67" s="427" t="s">
        <v>36</v>
      </c>
      <c r="B67" s="452">
        <v>2</v>
      </c>
      <c r="C67" s="452" t="s">
        <v>610</v>
      </c>
      <c r="D67" s="451" t="s">
        <v>610</v>
      </c>
      <c r="E67" s="451">
        <v>3</v>
      </c>
      <c r="F67" s="451">
        <v>13</v>
      </c>
      <c r="G67" s="451">
        <v>734</v>
      </c>
      <c r="H67" s="450">
        <v>0</v>
      </c>
      <c r="I67" s="450">
        <v>0</v>
      </c>
      <c r="J67" s="450">
        <v>0</v>
      </c>
      <c r="K67" s="450"/>
      <c r="L67" s="432" t="s">
        <v>35</v>
      </c>
      <c r="M67" s="244" t="s">
        <v>34</v>
      </c>
    </row>
    <row r="68" spans="1:13" ht="12.75" customHeight="1">
      <c r="A68" s="427" t="s">
        <v>33</v>
      </c>
      <c r="B68" s="452">
        <v>2</v>
      </c>
      <c r="C68" s="452" t="s">
        <v>610</v>
      </c>
      <c r="D68" s="451" t="s">
        <v>610</v>
      </c>
      <c r="E68" s="451">
        <v>1</v>
      </c>
      <c r="F68" s="451" t="s">
        <v>610</v>
      </c>
      <c r="G68" s="451" t="s">
        <v>610</v>
      </c>
      <c r="H68" s="450">
        <v>0</v>
      </c>
      <c r="I68" s="450">
        <v>0</v>
      </c>
      <c r="J68" s="450">
        <v>0</v>
      </c>
      <c r="K68" s="450"/>
      <c r="L68" s="432" t="s">
        <v>32</v>
      </c>
      <c r="M68" s="244" t="s">
        <v>31</v>
      </c>
    </row>
    <row r="69" spans="1:13" ht="12.75" customHeight="1">
      <c r="A69" s="427" t="s">
        <v>30</v>
      </c>
      <c r="B69" s="452">
        <v>2</v>
      </c>
      <c r="C69" s="452" t="s">
        <v>610</v>
      </c>
      <c r="D69" s="451" t="s">
        <v>610</v>
      </c>
      <c r="E69" s="451">
        <v>2</v>
      </c>
      <c r="F69" s="451" t="s">
        <v>610</v>
      </c>
      <c r="G69" s="451" t="s">
        <v>610</v>
      </c>
      <c r="H69" s="450">
        <v>0</v>
      </c>
      <c r="I69" s="450">
        <v>0</v>
      </c>
      <c r="J69" s="450">
        <v>0</v>
      </c>
      <c r="K69" s="450"/>
      <c r="L69" s="432" t="s">
        <v>29</v>
      </c>
      <c r="M69" s="244" t="s">
        <v>28</v>
      </c>
    </row>
    <row r="70" spans="1:13" ht="12.75" customHeight="1">
      <c r="A70" s="427" t="s">
        <v>27</v>
      </c>
      <c r="B70" s="452">
        <v>3</v>
      </c>
      <c r="C70" s="452">
        <v>17</v>
      </c>
      <c r="D70" s="451">
        <v>571</v>
      </c>
      <c r="E70" s="451">
        <v>1</v>
      </c>
      <c r="F70" s="451" t="s">
        <v>610</v>
      </c>
      <c r="G70" s="451" t="s">
        <v>610</v>
      </c>
      <c r="H70" s="450">
        <v>1</v>
      </c>
      <c r="I70" s="450" t="s">
        <v>610</v>
      </c>
      <c r="J70" s="450" t="s">
        <v>610</v>
      </c>
      <c r="K70" s="450"/>
      <c r="L70" s="432" t="s">
        <v>26</v>
      </c>
      <c r="M70" s="244" t="s">
        <v>25</v>
      </c>
    </row>
    <row r="71" spans="1:13" ht="12.75" customHeight="1">
      <c r="A71" s="427" t="s">
        <v>24</v>
      </c>
      <c r="B71" s="452">
        <v>4</v>
      </c>
      <c r="C71" s="452">
        <v>18</v>
      </c>
      <c r="D71" s="451">
        <v>712</v>
      </c>
      <c r="E71" s="451">
        <v>4</v>
      </c>
      <c r="F71" s="451">
        <v>13</v>
      </c>
      <c r="G71" s="451">
        <v>394</v>
      </c>
      <c r="H71" s="450">
        <v>1</v>
      </c>
      <c r="I71" s="450" t="s">
        <v>610</v>
      </c>
      <c r="J71" s="450" t="s">
        <v>610</v>
      </c>
      <c r="K71" s="450"/>
      <c r="L71" s="432" t="s">
        <v>23</v>
      </c>
      <c r="M71" s="244" t="s">
        <v>22</v>
      </c>
    </row>
    <row r="72" spans="1:13" ht="12.75" customHeight="1">
      <c r="A72" s="427" t="s">
        <v>21</v>
      </c>
      <c r="B72" s="452">
        <v>7</v>
      </c>
      <c r="C72" s="452">
        <v>39</v>
      </c>
      <c r="D72" s="451">
        <v>1490</v>
      </c>
      <c r="E72" s="451">
        <v>1</v>
      </c>
      <c r="F72" s="451" t="s">
        <v>610</v>
      </c>
      <c r="G72" s="451" t="s">
        <v>610</v>
      </c>
      <c r="H72" s="450">
        <v>1</v>
      </c>
      <c r="I72" s="450" t="s">
        <v>610</v>
      </c>
      <c r="J72" s="450" t="s">
        <v>610</v>
      </c>
      <c r="K72" s="450"/>
      <c r="L72" s="432" t="s">
        <v>20</v>
      </c>
      <c r="M72" s="244" t="s">
        <v>19</v>
      </c>
    </row>
    <row r="73" spans="1:13" ht="12.75" customHeight="1">
      <c r="A73" s="427" t="s">
        <v>18</v>
      </c>
      <c r="B73" s="452">
        <v>2</v>
      </c>
      <c r="C73" s="452" t="s">
        <v>610</v>
      </c>
      <c r="D73" s="451" t="s">
        <v>610</v>
      </c>
      <c r="E73" s="451">
        <v>2</v>
      </c>
      <c r="F73" s="451" t="s">
        <v>610</v>
      </c>
      <c r="G73" s="451" t="s">
        <v>610</v>
      </c>
      <c r="H73" s="450">
        <v>0</v>
      </c>
      <c r="I73" s="450">
        <v>0</v>
      </c>
      <c r="J73" s="450">
        <v>0</v>
      </c>
      <c r="K73" s="450"/>
      <c r="L73" s="432" t="s">
        <v>17</v>
      </c>
      <c r="M73" s="244" t="s">
        <v>16</v>
      </c>
    </row>
    <row r="74" spans="1:13" ht="12.75" customHeight="1">
      <c r="A74" s="427" t="s">
        <v>15</v>
      </c>
      <c r="B74" s="452">
        <v>3</v>
      </c>
      <c r="C74" s="452">
        <v>16</v>
      </c>
      <c r="D74" s="451">
        <v>590</v>
      </c>
      <c r="E74" s="451">
        <v>3</v>
      </c>
      <c r="F74" s="451">
        <v>9</v>
      </c>
      <c r="G74" s="451">
        <v>337</v>
      </c>
      <c r="H74" s="450">
        <v>0</v>
      </c>
      <c r="I74" s="450">
        <v>0</v>
      </c>
      <c r="J74" s="450">
        <v>0</v>
      </c>
      <c r="K74" s="450"/>
      <c r="L74" s="432" t="s">
        <v>14</v>
      </c>
      <c r="M74" s="244" t="s">
        <v>13</v>
      </c>
    </row>
    <row r="75" spans="1:13" ht="12.75" customHeight="1">
      <c r="A75" s="1361"/>
      <c r="B75" s="1367" t="s">
        <v>751</v>
      </c>
      <c r="C75" s="1367"/>
      <c r="D75" s="1367"/>
      <c r="E75" s="1367"/>
      <c r="F75" s="1367"/>
      <c r="G75" s="1367"/>
      <c r="H75" s="1367" t="s">
        <v>750</v>
      </c>
      <c r="I75" s="1367"/>
      <c r="J75" s="1367"/>
      <c r="K75" s="448"/>
    </row>
    <row r="76" spans="1:13" ht="12.75" customHeight="1">
      <c r="A76" s="1362"/>
      <c r="B76" s="1363" t="s">
        <v>749</v>
      </c>
      <c r="C76" s="1363"/>
      <c r="D76" s="1363"/>
      <c r="E76" s="1363" t="s">
        <v>748</v>
      </c>
      <c r="F76" s="1363"/>
      <c r="G76" s="1363"/>
      <c r="H76" s="1367"/>
      <c r="I76" s="1367"/>
      <c r="J76" s="1367"/>
      <c r="K76" s="448"/>
    </row>
    <row r="77" spans="1:13" ht="25.5">
      <c r="A77" s="1362"/>
      <c r="B77" s="267" t="s">
        <v>640</v>
      </c>
      <c r="C77" s="267" t="s">
        <v>747</v>
      </c>
      <c r="D77" s="267" t="s">
        <v>746</v>
      </c>
      <c r="E77" s="267" t="s">
        <v>640</v>
      </c>
      <c r="F77" s="267" t="s">
        <v>747</v>
      </c>
      <c r="G77" s="267" t="s">
        <v>746</v>
      </c>
      <c r="H77" s="267" t="s">
        <v>640</v>
      </c>
      <c r="I77" s="267" t="s">
        <v>747</v>
      </c>
      <c r="J77" s="267" t="s">
        <v>746</v>
      </c>
      <c r="K77" s="448"/>
    </row>
    <row r="78" spans="1:13" ht="25.5">
      <c r="A78" s="1362"/>
      <c r="B78" s="1363" t="s">
        <v>9</v>
      </c>
      <c r="C78" s="1363"/>
      <c r="D78" s="449" t="s">
        <v>601</v>
      </c>
      <c r="E78" s="1363" t="s">
        <v>9</v>
      </c>
      <c r="F78" s="1363"/>
      <c r="G78" s="449" t="s">
        <v>601</v>
      </c>
      <c r="H78" s="1363" t="s">
        <v>9</v>
      </c>
      <c r="I78" s="1363"/>
      <c r="J78" s="449" t="s">
        <v>601</v>
      </c>
      <c r="K78" s="448"/>
    </row>
    <row r="79" spans="1:13" s="412" customFormat="1" ht="16.5">
      <c r="A79" s="1368"/>
      <c r="B79" s="1364">
        <v>2015</v>
      </c>
      <c r="C79" s="1365"/>
      <c r="D79" s="1365"/>
      <c r="E79" s="1365"/>
      <c r="F79" s="1365"/>
      <c r="G79" s="1366"/>
      <c r="H79" s="1363">
        <v>2014</v>
      </c>
      <c r="I79" s="1363"/>
      <c r="J79" s="1363"/>
      <c r="K79" s="447"/>
    </row>
    <row r="80" spans="1:13" s="412" customFormat="1" ht="9.75" customHeight="1">
      <c r="A80" s="1371" t="s">
        <v>7</v>
      </c>
      <c r="B80" s="1372"/>
      <c r="C80" s="1372"/>
      <c r="D80" s="1372"/>
      <c r="E80" s="1372"/>
      <c r="F80" s="1372"/>
      <c r="G80" s="1372"/>
      <c r="H80" s="1372"/>
      <c r="I80" s="1372"/>
      <c r="J80" s="1372"/>
      <c r="K80" s="447"/>
    </row>
    <row r="81" spans="1:11" ht="9.75" customHeight="1">
      <c r="A81" s="1369" t="s">
        <v>724</v>
      </c>
      <c r="B81" s="1370"/>
      <c r="C81" s="1370"/>
      <c r="D81" s="1370"/>
      <c r="E81" s="1370"/>
      <c r="F81" s="1370"/>
      <c r="G81" s="1370"/>
      <c r="H81" s="1370"/>
      <c r="I81" s="1370"/>
      <c r="J81" s="1370"/>
      <c r="K81" s="446"/>
    </row>
    <row r="82" spans="1:11" ht="9.75" customHeight="1">
      <c r="A82" s="1369" t="s">
        <v>725</v>
      </c>
      <c r="B82" s="1370"/>
      <c r="C82" s="1370"/>
      <c r="D82" s="1370"/>
      <c r="E82" s="1370"/>
      <c r="F82" s="1370"/>
      <c r="G82" s="1370"/>
      <c r="H82" s="1370"/>
      <c r="I82" s="1370"/>
      <c r="J82" s="1370"/>
      <c r="K82" s="446"/>
    </row>
    <row r="83" spans="1:11" ht="9.75" customHeight="1">
      <c r="A83" s="1369" t="s">
        <v>745</v>
      </c>
      <c r="B83" s="1370"/>
      <c r="C83" s="1370"/>
      <c r="D83" s="1370"/>
      <c r="E83" s="1370"/>
      <c r="F83" s="1370"/>
      <c r="G83" s="1370"/>
      <c r="H83" s="1370"/>
      <c r="I83" s="1370"/>
      <c r="J83" s="1370"/>
      <c r="K83" s="445"/>
    </row>
    <row r="84" spans="1:11" ht="9.75" customHeight="1">
      <c r="A84" s="1369" t="s">
        <v>744</v>
      </c>
      <c r="B84" s="1370"/>
      <c r="C84" s="1370"/>
      <c r="D84" s="1370"/>
      <c r="E84" s="1370"/>
      <c r="F84" s="1370"/>
      <c r="G84" s="1370"/>
      <c r="H84" s="1370"/>
      <c r="I84" s="1370"/>
      <c r="J84" s="1370"/>
      <c r="K84" s="445"/>
    </row>
    <row r="85" spans="1:11">
      <c r="A85" s="445"/>
      <c r="B85" s="445"/>
      <c r="C85" s="445"/>
      <c r="D85" s="445"/>
      <c r="E85" s="445"/>
      <c r="F85" s="445"/>
      <c r="G85" s="445"/>
      <c r="H85" s="445"/>
      <c r="I85" s="445"/>
      <c r="J85" s="445"/>
      <c r="K85" s="445"/>
    </row>
    <row r="86" spans="1:11">
      <c r="A86" s="238" t="s">
        <v>2</v>
      </c>
      <c r="B86" s="437"/>
      <c r="C86" s="437"/>
      <c r="D86" s="437"/>
      <c r="E86" s="437"/>
      <c r="F86" s="437"/>
      <c r="G86" s="437"/>
      <c r="H86" s="437"/>
      <c r="I86" s="437"/>
      <c r="J86" s="437"/>
      <c r="K86" s="437"/>
    </row>
    <row r="87" spans="1:11">
      <c r="A87" s="278" t="s">
        <v>743</v>
      </c>
      <c r="B87" s="437"/>
      <c r="C87" s="278" t="s">
        <v>742</v>
      </c>
      <c r="D87" s="437"/>
      <c r="E87" s="437"/>
      <c r="F87" s="278" t="s">
        <v>741</v>
      </c>
      <c r="G87" s="437"/>
      <c r="H87" s="437"/>
      <c r="I87" s="437"/>
      <c r="J87" s="437"/>
      <c r="K87" s="437"/>
    </row>
    <row r="88" spans="1:11">
      <c r="A88" s="278" t="s">
        <v>740</v>
      </c>
      <c r="B88" s="437"/>
      <c r="C88" s="278" t="s">
        <v>739</v>
      </c>
      <c r="D88" s="437"/>
      <c r="E88" s="437"/>
      <c r="F88" s="278" t="s">
        <v>738</v>
      </c>
      <c r="G88" s="437"/>
      <c r="H88" s="437"/>
      <c r="I88" s="437"/>
      <c r="J88" s="437"/>
      <c r="K88" s="437"/>
    </row>
    <row r="89" spans="1:11">
      <c r="A89" s="278" t="s">
        <v>737</v>
      </c>
      <c r="B89" s="437"/>
      <c r="C89" s="278" t="s">
        <v>736</v>
      </c>
      <c r="D89" s="437"/>
      <c r="E89" s="437"/>
      <c r="F89" s="278" t="s">
        <v>735</v>
      </c>
      <c r="G89" s="437"/>
      <c r="H89" s="437"/>
      <c r="I89" s="437"/>
      <c r="J89" s="437"/>
      <c r="K89" s="437"/>
    </row>
    <row r="90" spans="1:11">
      <c r="A90" s="278"/>
      <c r="B90" s="437"/>
      <c r="C90" s="278"/>
      <c r="D90" s="437"/>
      <c r="E90" s="437"/>
      <c r="F90" s="278"/>
      <c r="G90" s="437"/>
      <c r="H90" s="437"/>
      <c r="I90" s="437"/>
      <c r="J90" s="437"/>
      <c r="K90" s="437"/>
    </row>
    <row r="91" spans="1:11">
      <c r="A91" s="441"/>
    </row>
    <row r="95" spans="1:11">
      <c r="D95" s="437"/>
      <c r="E95" s="437"/>
    </row>
    <row r="96" spans="1:11">
      <c r="D96" s="437"/>
      <c r="E96" s="437"/>
    </row>
    <row r="97" spans="4:5">
      <c r="D97" s="437"/>
      <c r="E97" s="437"/>
    </row>
  </sheetData>
  <mergeCells count="27">
    <mergeCell ref="A75:A79"/>
    <mergeCell ref="B79:G79"/>
    <mergeCell ref="A83:J83"/>
    <mergeCell ref="A84:J84"/>
    <mergeCell ref="A80:J80"/>
    <mergeCell ref="A81:J81"/>
    <mergeCell ref="A82:J82"/>
    <mergeCell ref="H79:J79"/>
    <mergeCell ref="B78:C78"/>
    <mergeCell ref="E78:F78"/>
    <mergeCell ref="H78:I78"/>
    <mergeCell ref="B8:G8"/>
    <mergeCell ref="H8:J8"/>
    <mergeCell ref="B75:G75"/>
    <mergeCell ref="H75:J76"/>
    <mergeCell ref="B76:D76"/>
    <mergeCell ref="E76:G76"/>
    <mergeCell ref="A2:J2"/>
    <mergeCell ref="A3:J3"/>
    <mergeCell ref="A4:A7"/>
    <mergeCell ref="B4:G4"/>
    <mergeCell ref="H4:J5"/>
    <mergeCell ref="B5:D5"/>
    <mergeCell ref="E5:G5"/>
    <mergeCell ref="B7:C7"/>
    <mergeCell ref="E7:F7"/>
    <mergeCell ref="H7:I7"/>
  </mergeCells>
  <conditionalFormatting sqref="K75:K78 E25:E26 E58:E59 C10:D74 F10:G74 I10:K74">
    <cfRule type="cellIs" dxfId="16" priority="5" stopIfTrue="1" operator="between">
      <formula>0.0001</formula>
      <formula>0.05</formula>
    </cfRule>
  </conditionalFormatting>
  <conditionalFormatting sqref="D10:J74 K10:K78">
    <cfRule type="cellIs" dxfId="15" priority="4" operator="between">
      <formula>0.00000001</formula>
      <formula>0.5</formula>
    </cfRule>
  </conditionalFormatting>
  <conditionalFormatting sqref="C25:E26 C58:E59">
    <cfRule type="cellIs" dxfId="14" priority="3" operator="between">
      <formula>0.000000001</formula>
      <formula>0.005</formula>
    </cfRule>
  </conditionalFormatting>
  <conditionalFormatting sqref="C9:D9 F9:G9 I9:K9">
    <cfRule type="cellIs" dxfId="13" priority="2" stopIfTrue="1" operator="between">
      <formula>0.0001</formula>
      <formula>0.05</formula>
    </cfRule>
  </conditionalFormatting>
  <conditionalFormatting sqref="D9:K9">
    <cfRule type="cellIs" dxfId="12" priority="1" operator="between">
      <formula>0.00000001</formula>
      <formula>0.5</formula>
    </cfRule>
  </conditionalFormatting>
  <hyperlinks>
    <hyperlink ref="A88" r:id="rId1"/>
    <hyperlink ref="A89" r:id="rId2"/>
    <hyperlink ref="C87" r:id="rId3"/>
    <hyperlink ref="C88" r:id="rId4"/>
    <hyperlink ref="A87" r:id="rId5"/>
    <hyperlink ref="C89" r:id="rId6"/>
    <hyperlink ref="B6" r:id="rId7"/>
    <hyperlink ref="C6" r:id="rId8"/>
    <hyperlink ref="D6" r:id="rId9"/>
    <hyperlink ref="E6" r:id="rId10"/>
    <hyperlink ref="F6" r:id="rId11"/>
    <hyperlink ref="G6" r:id="rId12"/>
    <hyperlink ref="H6" r:id="rId13"/>
    <hyperlink ref="I6" r:id="rId14"/>
    <hyperlink ref="J6" r:id="rId15"/>
    <hyperlink ref="F87" r:id="rId16"/>
    <hyperlink ref="F88" r:id="rId17"/>
    <hyperlink ref="F89" r:id="rId18"/>
    <hyperlink ref="B77" r:id="rId19"/>
    <hyperlink ref="C77" r:id="rId20"/>
    <hyperlink ref="D77" r:id="rId21"/>
    <hyperlink ref="E77" r:id="rId22"/>
    <hyperlink ref="F77" r:id="rId23"/>
    <hyperlink ref="G77" r:id="rId24"/>
    <hyperlink ref="H77" r:id="rId25"/>
    <hyperlink ref="I77" r:id="rId26"/>
    <hyperlink ref="J77" r:id="rId27"/>
  </hyperlinks>
  <printOptions horizontalCentered="1"/>
  <pageMargins left="0.39370078740157483" right="0.39370078740157483" top="0.39370078740157483" bottom="0.39370078740157483" header="0" footer="0"/>
  <pageSetup paperSize="9" fitToHeight="10" orientation="portrait" r:id="rId28"/>
  <headerFooter alignWithMargins="0"/>
</worksheet>
</file>

<file path=xl/worksheets/sheet36.xml><?xml version="1.0" encoding="utf-8"?>
<worksheet xmlns="http://schemas.openxmlformats.org/spreadsheetml/2006/main" xmlns:r="http://schemas.openxmlformats.org/officeDocument/2006/relationships">
  <sheetPr codeName="Sheet27"/>
  <dimension ref="A1:AH90"/>
  <sheetViews>
    <sheetView showGridLines="0" workbookViewId="0"/>
  </sheetViews>
  <sheetFormatPr defaultColWidth="7.85546875" defaultRowHeight="12.75"/>
  <cols>
    <col min="1" max="1" width="17.28515625" style="170" customWidth="1"/>
    <col min="2" max="3" width="8.140625" style="170" customWidth="1"/>
    <col min="4" max="4" width="7.7109375" style="170" customWidth="1"/>
    <col min="5" max="5" width="8.28515625" style="170" customWidth="1"/>
    <col min="6" max="7" width="7.7109375" style="170" customWidth="1"/>
    <col min="8" max="8" width="8" style="170" customWidth="1"/>
    <col min="9" max="9" width="8.140625" style="170" customWidth="1"/>
    <col min="10" max="11" width="7.7109375" style="170" customWidth="1"/>
    <col min="12" max="12" width="4.28515625" style="170" customWidth="1"/>
    <col min="13" max="13" width="7.7109375" style="170" customWidth="1"/>
    <col min="14" max="14" width="7.85546875" style="170"/>
    <col min="15" max="24" width="7.140625" style="170" customWidth="1"/>
    <col min="25" max="34" width="3.42578125" style="170" customWidth="1"/>
    <col min="35" max="39" width="5.140625" style="170" customWidth="1"/>
    <col min="40" max="16384" width="7.85546875" style="170"/>
  </cols>
  <sheetData>
    <row r="1" spans="1:34" ht="11.45" customHeight="1"/>
    <row r="2" spans="1:34" s="412" customFormat="1" ht="45" customHeight="1">
      <c r="A2" s="1373" t="s">
        <v>794</v>
      </c>
      <c r="B2" s="1373"/>
      <c r="C2" s="1373"/>
      <c r="D2" s="1373"/>
      <c r="E2" s="1373"/>
      <c r="F2" s="1373"/>
      <c r="G2" s="1373"/>
      <c r="H2" s="1373"/>
      <c r="I2" s="1373"/>
      <c r="J2" s="1373"/>
      <c r="K2" s="1373"/>
      <c r="L2" s="476"/>
    </row>
    <row r="3" spans="1:34" s="412" customFormat="1" ht="45" customHeight="1">
      <c r="A3" s="1373" t="s">
        <v>793</v>
      </c>
      <c r="B3" s="1373"/>
      <c r="C3" s="1373"/>
      <c r="D3" s="1373"/>
      <c r="E3" s="1373"/>
      <c r="F3" s="1373"/>
      <c r="G3" s="1373"/>
      <c r="H3" s="1373"/>
      <c r="I3" s="1373"/>
      <c r="J3" s="1373"/>
      <c r="K3" s="1373"/>
      <c r="L3" s="476"/>
    </row>
    <row r="4" spans="1:34" s="470" customFormat="1" ht="9.75" customHeight="1">
      <c r="A4" s="475" t="s">
        <v>792</v>
      </c>
      <c r="B4" s="474"/>
      <c r="C4" s="474"/>
      <c r="D4" s="474"/>
      <c r="E4" s="474"/>
      <c r="F4" s="474"/>
      <c r="G4" s="474"/>
      <c r="H4" s="474"/>
      <c r="I4" s="473"/>
      <c r="J4" s="473"/>
      <c r="K4" s="472" t="s">
        <v>791</v>
      </c>
      <c r="L4" s="471"/>
    </row>
    <row r="5" spans="1:34" ht="25.5" customHeight="1">
      <c r="A5" s="1374"/>
      <c r="B5" s="1307" t="s">
        <v>757</v>
      </c>
      <c r="C5" s="1031"/>
      <c r="D5" s="1031"/>
      <c r="E5" s="1031"/>
      <c r="F5" s="1031"/>
      <c r="G5" s="1031"/>
      <c r="H5" s="1031"/>
      <c r="I5" s="1031"/>
      <c r="J5" s="1031"/>
      <c r="K5" s="465" t="s">
        <v>756</v>
      </c>
      <c r="L5" s="365"/>
    </row>
    <row r="6" spans="1:34" ht="13.5" customHeight="1">
      <c r="A6" s="1375"/>
      <c r="B6" s="1377" t="s">
        <v>790</v>
      </c>
      <c r="C6" s="1356" t="s">
        <v>789</v>
      </c>
      <c r="D6" s="1378" t="s">
        <v>788</v>
      </c>
      <c r="E6" s="1379" t="s">
        <v>787</v>
      </c>
      <c r="F6" s="1379"/>
      <c r="G6" s="1379"/>
      <c r="H6" s="1356" t="s">
        <v>786</v>
      </c>
      <c r="I6" s="1356"/>
      <c r="J6" s="1356"/>
      <c r="K6" s="1356" t="s">
        <v>785</v>
      </c>
      <c r="L6" s="66"/>
      <c r="M6" s="462"/>
    </row>
    <row r="7" spans="1:34" ht="13.5" customHeight="1">
      <c r="A7" s="1375"/>
      <c r="B7" s="1377"/>
      <c r="C7" s="1356"/>
      <c r="D7" s="1378"/>
      <c r="E7" s="1380" t="s">
        <v>784</v>
      </c>
      <c r="F7" s="1380"/>
      <c r="G7" s="1380" t="s">
        <v>783</v>
      </c>
      <c r="H7" s="1379" t="s">
        <v>192</v>
      </c>
      <c r="I7" s="1030" t="s">
        <v>782</v>
      </c>
      <c r="J7" s="1030"/>
      <c r="K7" s="1356"/>
      <c r="L7" s="66"/>
      <c r="M7" s="462"/>
    </row>
    <row r="8" spans="1:34" ht="25.5" customHeight="1">
      <c r="A8" s="1375"/>
      <c r="B8" s="1377"/>
      <c r="C8" s="1356"/>
      <c r="D8" s="1378"/>
      <c r="E8" s="85" t="s">
        <v>192</v>
      </c>
      <c r="F8" s="463" t="s">
        <v>781</v>
      </c>
      <c r="G8" s="1380"/>
      <c r="H8" s="1379"/>
      <c r="I8" s="85" t="s">
        <v>192</v>
      </c>
      <c r="J8" s="85" t="s">
        <v>780</v>
      </c>
      <c r="K8" s="1356"/>
      <c r="L8" s="66"/>
      <c r="M8" s="462"/>
    </row>
    <row r="9" spans="1:34" ht="13.5" customHeight="1">
      <c r="A9" s="1376"/>
      <c r="B9" s="1023">
        <v>2015</v>
      </c>
      <c r="C9" s="1024"/>
      <c r="D9" s="1024"/>
      <c r="E9" s="1024"/>
      <c r="F9" s="1024"/>
      <c r="G9" s="1024"/>
      <c r="H9" s="1024"/>
      <c r="I9" s="1024"/>
      <c r="J9" s="1025"/>
      <c r="K9" s="405">
        <v>2014</v>
      </c>
      <c r="L9" s="66"/>
      <c r="M9" s="107" t="s">
        <v>174</v>
      </c>
      <c r="N9" s="107" t="s">
        <v>173</v>
      </c>
    </row>
    <row r="10" spans="1:34" s="107" customFormat="1" ht="12.75" customHeight="1">
      <c r="A10" s="418" t="s">
        <v>172</v>
      </c>
      <c r="B10" s="468">
        <v>5089733</v>
      </c>
      <c r="C10" s="468">
        <v>8955767</v>
      </c>
      <c r="D10" s="453">
        <v>2735119</v>
      </c>
      <c r="E10" s="453">
        <v>199705668</v>
      </c>
      <c r="F10" s="453">
        <v>7367052</v>
      </c>
      <c r="G10" s="453">
        <v>2042640</v>
      </c>
      <c r="H10" s="448">
        <v>265434559</v>
      </c>
      <c r="I10" s="448">
        <v>240667825</v>
      </c>
      <c r="J10" s="448">
        <v>84282587</v>
      </c>
      <c r="K10" s="448">
        <v>8911347</v>
      </c>
      <c r="L10" s="466"/>
      <c r="M10" s="425" t="s">
        <v>170</v>
      </c>
      <c r="N10" s="259" t="s">
        <v>55</v>
      </c>
      <c r="O10" s="259"/>
      <c r="P10" s="259"/>
    </row>
    <row r="11" spans="1:34" s="107" customFormat="1" ht="12.75" customHeight="1">
      <c r="A11" s="418" t="s">
        <v>169</v>
      </c>
      <c r="B11" s="468">
        <v>4920270</v>
      </c>
      <c r="C11" s="468">
        <v>8689595</v>
      </c>
      <c r="D11" s="453">
        <v>2658125</v>
      </c>
      <c r="E11" s="453">
        <v>190283879</v>
      </c>
      <c r="F11" s="453">
        <v>6593599</v>
      </c>
      <c r="G11" s="453">
        <v>1927232</v>
      </c>
      <c r="H11" s="448">
        <v>254541973</v>
      </c>
      <c r="I11" s="448">
        <v>231663855</v>
      </c>
      <c r="J11" s="448">
        <v>81001619</v>
      </c>
      <c r="K11" s="448">
        <v>8798897</v>
      </c>
      <c r="L11" s="466"/>
      <c r="M11" s="425" t="s">
        <v>168</v>
      </c>
      <c r="N11" s="259" t="s">
        <v>55</v>
      </c>
      <c r="O11" s="259"/>
      <c r="P11" s="259"/>
    </row>
    <row r="12" spans="1:34" s="282" customFormat="1" ht="12.75" customHeight="1">
      <c r="A12" s="418" t="s">
        <v>167</v>
      </c>
      <c r="B12" s="468">
        <v>100370</v>
      </c>
      <c r="C12" s="468">
        <v>224230</v>
      </c>
      <c r="D12" s="453">
        <v>75509</v>
      </c>
      <c r="E12" s="453">
        <v>7664106</v>
      </c>
      <c r="F12" s="453">
        <v>184977</v>
      </c>
      <c r="G12" s="453">
        <v>91025</v>
      </c>
      <c r="H12" s="448">
        <v>9755329</v>
      </c>
      <c r="I12" s="448">
        <v>8957495</v>
      </c>
      <c r="J12" s="448">
        <v>4933668</v>
      </c>
      <c r="K12" s="448">
        <v>147779</v>
      </c>
      <c r="L12" s="466"/>
      <c r="M12" s="425" t="s">
        <v>166</v>
      </c>
      <c r="N12" s="250" t="s">
        <v>55</v>
      </c>
      <c r="O12" s="259"/>
      <c r="P12" s="259"/>
      <c r="Y12" s="107"/>
      <c r="Z12" s="107"/>
      <c r="AA12" s="107"/>
      <c r="AB12" s="107"/>
      <c r="AC12" s="107"/>
      <c r="AD12" s="107"/>
      <c r="AE12" s="107"/>
      <c r="AF12" s="107"/>
      <c r="AG12" s="107"/>
      <c r="AH12" s="107"/>
    </row>
    <row r="13" spans="1:34" s="282" customFormat="1" ht="12.75" customHeight="1">
      <c r="A13" s="418" t="s">
        <v>165</v>
      </c>
      <c r="B13" s="468">
        <v>13772</v>
      </c>
      <c r="C13" s="468">
        <v>34466</v>
      </c>
      <c r="D13" s="453">
        <v>11747</v>
      </c>
      <c r="E13" s="453">
        <v>1105162</v>
      </c>
      <c r="F13" s="453">
        <v>17967</v>
      </c>
      <c r="G13" s="453">
        <v>12366</v>
      </c>
      <c r="H13" s="448">
        <v>1406058</v>
      </c>
      <c r="I13" s="448">
        <v>1191246</v>
      </c>
      <c r="J13" s="448">
        <v>642524</v>
      </c>
      <c r="K13" s="448">
        <v>8122</v>
      </c>
      <c r="L13" s="466"/>
      <c r="M13" s="424" t="s">
        <v>164</v>
      </c>
      <c r="N13" s="250" t="s">
        <v>55</v>
      </c>
      <c r="O13" s="259"/>
      <c r="P13" s="259"/>
      <c r="Y13" s="107"/>
      <c r="Z13" s="107"/>
      <c r="AA13" s="107"/>
      <c r="AB13" s="107"/>
      <c r="AC13" s="107"/>
      <c r="AD13" s="107"/>
      <c r="AE13" s="107"/>
      <c r="AF13" s="107"/>
      <c r="AG13" s="107"/>
      <c r="AH13" s="107"/>
    </row>
    <row r="14" spans="1:34" s="282" customFormat="1" ht="12.75" customHeight="1">
      <c r="A14" s="427" t="s">
        <v>163</v>
      </c>
      <c r="B14" s="467">
        <v>1439</v>
      </c>
      <c r="C14" s="467">
        <v>4960</v>
      </c>
      <c r="D14" s="451">
        <v>1730</v>
      </c>
      <c r="E14" s="451">
        <v>117752</v>
      </c>
      <c r="F14" s="451">
        <v>1336</v>
      </c>
      <c r="G14" s="451">
        <v>1279</v>
      </c>
      <c r="H14" s="450">
        <v>183823</v>
      </c>
      <c r="I14" s="450">
        <v>144731</v>
      </c>
      <c r="J14" s="450">
        <v>66079</v>
      </c>
      <c r="K14" s="450">
        <v>0</v>
      </c>
      <c r="L14" s="466"/>
      <c r="M14" s="432" t="s">
        <v>162</v>
      </c>
      <c r="N14" s="256">
        <v>1501</v>
      </c>
      <c r="O14" s="259"/>
      <c r="P14" s="259"/>
      <c r="Y14" s="107"/>
      <c r="Z14" s="107"/>
      <c r="AA14" s="107"/>
      <c r="AB14" s="107"/>
      <c r="AC14" s="107"/>
      <c r="AD14" s="107"/>
      <c r="AE14" s="107"/>
      <c r="AF14" s="107"/>
      <c r="AG14" s="107"/>
      <c r="AH14" s="107"/>
    </row>
    <row r="15" spans="1:34" s="282" customFormat="1" ht="12.75" customHeight="1">
      <c r="A15" s="427" t="s">
        <v>161</v>
      </c>
      <c r="B15" s="467">
        <v>2160</v>
      </c>
      <c r="C15" s="467">
        <v>3922</v>
      </c>
      <c r="D15" s="451">
        <v>1470</v>
      </c>
      <c r="E15" s="451">
        <v>168486</v>
      </c>
      <c r="F15" s="451">
        <v>3535</v>
      </c>
      <c r="G15" s="451">
        <v>2077</v>
      </c>
      <c r="H15" s="450">
        <v>146853</v>
      </c>
      <c r="I15" s="450">
        <v>146853</v>
      </c>
      <c r="J15" s="450">
        <v>86183</v>
      </c>
      <c r="K15" s="450">
        <v>0</v>
      </c>
      <c r="L15" s="466"/>
      <c r="M15" s="432" t="s">
        <v>160</v>
      </c>
      <c r="N15" s="256">
        <v>1505</v>
      </c>
      <c r="O15" s="259"/>
      <c r="P15" s="259"/>
      <c r="Y15" s="107"/>
      <c r="Z15" s="107"/>
      <c r="AA15" s="107"/>
      <c r="AB15" s="107"/>
      <c r="AC15" s="107"/>
      <c r="AD15" s="107"/>
      <c r="AE15" s="107"/>
      <c r="AF15" s="107"/>
      <c r="AG15" s="107"/>
      <c r="AH15" s="107"/>
    </row>
    <row r="16" spans="1:34" s="282" customFormat="1" ht="12.75" customHeight="1">
      <c r="A16" s="427" t="s">
        <v>159</v>
      </c>
      <c r="B16" s="467">
        <v>2868</v>
      </c>
      <c r="C16" s="467">
        <v>7475</v>
      </c>
      <c r="D16" s="451">
        <v>2844</v>
      </c>
      <c r="E16" s="451">
        <v>276804</v>
      </c>
      <c r="F16" s="451">
        <v>6583</v>
      </c>
      <c r="G16" s="451">
        <v>2742</v>
      </c>
      <c r="H16" s="450">
        <v>314902</v>
      </c>
      <c r="I16" s="450">
        <v>254101</v>
      </c>
      <c r="J16" s="450">
        <v>117448</v>
      </c>
      <c r="K16" s="450" t="s">
        <v>610</v>
      </c>
      <c r="L16" s="466"/>
      <c r="M16" s="432" t="s">
        <v>158</v>
      </c>
      <c r="N16" s="244" t="s">
        <v>157</v>
      </c>
      <c r="O16" s="259"/>
      <c r="P16" s="259"/>
      <c r="Y16" s="107"/>
      <c r="Z16" s="107"/>
      <c r="AA16" s="107"/>
      <c r="AB16" s="107"/>
      <c r="AC16" s="107"/>
      <c r="AD16" s="107"/>
      <c r="AE16" s="107"/>
      <c r="AF16" s="107"/>
      <c r="AG16" s="107"/>
      <c r="AH16" s="107"/>
    </row>
    <row r="17" spans="1:34" s="282" customFormat="1" ht="12.75" customHeight="1">
      <c r="A17" s="427" t="s">
        <v>156</v>
      </c>
      <c r="B17" s="467">
        <v>4934</v>
      </c>
      <c r="C17" s="467">
        <v>12099</v>
      </c>
      <c r="D17" s="451">
        <v>3592</v>
      </c>
      <c r="E17" s="451">
        <v>353191</v>
      </c>
      <c r="F17" s="451">
        <v>3127</v>
      </c>
      <c r="G17" s="451">
        <v>4003</v>
      </c>
      <c r="H17" s="450">
        <v>485451</v>
      </c>
      <c r="I17" s="450">
        <v>370533</v>
      </c>
      <c r="J17" s="450">
        <v>203647</v>
      </c>
      <c r="K17" s="450" t="s">
        <v>610</v>
      </c>
      <c r="L17" s="466"/>
      <c r="M17" s="432" t="s">
        <v>155</v>
      </c>
      <c r="N17" s="256">
        <v>1509</v>
      </c>
      <c r="O17" s="259"/>
      <c r="P17" s="259"/>
      <c r="Y17" s="107"/>
      <c r="Z17" s="107"/>
      <c r="AA17" s="107"/>
      <c r="AB17" s="107"/>
      <c r="AC17" s="107"/>
      <c r="AD17" s="107"/>
      <c r="AE17" s="107"/>
      <c r="AF17" s="107"/>
      <c r="AG17" s="107"/>
      <c r="AH17" s="107"/>
    </row>
    <row r="18" spans="1:34" s="107" customFormat="1" ht="12.75" customHeight="1">
      <c r="A18" s="427" t="s">
        <v>154</v>
      </c>
      <c r="B18" s="467">
        <v>2372</v>
      </c>
      <c r="C18" s="467">
        <v>6010</v>
      </c>
      <c r="D18" s="451">
        <v>2111</v>
      </c>
      <c r="E18" s="451">
        <v>188928</v>
      </c>
      <c r="F18" s="451">
        <v>3385</v>
      </c>
      <c r="G18" s="451">
        <v>2265</v>
      </c>
      <c r="H18" s="450">
        <v>275029</v>
      </c>
      <c r="I18" s="450">
        <v>275027</v>
      </c>
      <c r="J18" s="450">
        <v>169166</v>
      </c>
      <c r="K18" s="450" t="s">
        <v>610</v>
      </c>
      <c r="L18" s="466"/>
      <c r="M18" s="432" t="s">
        <v>153</v>
      </c>
      <c r="N18" s="256">
        <v>1513</v>
      </c>
      <c r="O18" s="259"/>
      <c r="P18" s="259"/>
    </row>
    <row r="19" spans="1:34" s="107" customFormat="1" ht="12.75" customHeight="1">
      <c r="A19" s="418" t="s">
        <v>152</v>
      </c>
      <c r="B19" s="468">
        <v>15756</v>
      </c>
      <c r="C19" s="468">
        <v>37422</v>
      </c>
      <c r="D19" s="453">
        <v>12245</v>
      </c>
      <c r="E19" s="453">
        <v>1292400</v>
      </c>
      <c r="F19" s="453">
        <v>62935</v>
      </c>
      <c r="G19" s="453">
        <v>14432</v>
      </c>
      <c r="H19" s="448">
        <v>1659666</v>
      </c>
      <c r="I19" s="448">
        <v>1516584</v>
      </c>
      <c r="J19" s="448">
        <v>776172</v>
      </c>
      <c r="K19" s="448">
        <v>14388</v>
      </c>
      <c r="L19" s="466"/>
      <c r="M19" s="425" t="s">
        <v>151</v>
      </c>
      <c r="N19" s="250" t="s">
        <v>55</v>
      </c>
      <c r="O19" s="259"/>
      <c r="P19" s="259"/>
    </row>
    <row r="20" spans="1:34" s="282" customFormat="1" ht="12.75" customHeight="1">
      <c r="A20" s="427" t="s">
        <v>150</v>
      </c>
      <c r="B20" s="467">
        <v>910</v>
      </c>
      <c r="C20" s="467">
        <v>3092</v>
      </c>
      <c r="D20" s="451">
        <v>1053</v>
      </c>
      <c r="E20" s="451">
        <v>78966</v>
      </c>
      <c r="F20" s="451">
        <v>4335</v>
      </c>
      <c r="G20" s="451">
        <v>851</v>
      </c>
      <c r="H20" s="450">
        <v>117521</v>
      </c>
      <c r="I20" s="450">
        <v>92412</v>
      </c>
      <c r="J20" s="450">
        <v>50259</v>
      </c>
      <c r="K20" s="450">
        <v>0</v>
      </c>
      <c r="L20" s="466"/>
      <c r="M20" s="432" t="s">
        <v>149</v>
      </c>
      <c r="N20" s="244" t="s">
        <v>148</v>
      </c>
      <c r="O20" s="259"/>
      <c r="P20" s="259"/>
      <c r="Y20" s="107"/>
      <c r="Z20" s="107"/>
      <c r="AA20" s="107"/>
      <c r="AB20" s="107"/>
      <c r="AC20" s="107"/>
      <c r="AD20" s="107"/>
      <c r="AE20" s="107"/>
      <c r="AF20" s="107"/>
      <c r="AG20" s="107"/>
      <c r="AH20" s="107"/>
    </row>
    <row r="21" spans="1:34" s="282" customFormat="1" ht="12.75" customHeight="1">
      <c r="A21" s="427" t="s">
        <v>147</v>
      </c>
      <c r="B21" s="467">
        <v>1419</v>
      </c>
      <c r="C21" s="467">
        <v>1697</v>
      </c>
      <c r="D21" s="451">
        <v>575</v>
      </c>
      <c r="E21" s="451">
        <v>89138</v>
      </c>
      <c r="F21" s="451">
        <v>10501</v>
      </c>
      <c r="G21" s="451">
        <v>1335</v>
      </c>
      <c r="H21" s="450">
        <v>78531</v>
      </c>
      <c r="I21" s="450">
        <v>78531</v>
      </c>
      <c r="J21" s="450">
        <v>52527</v>
      </c>
      <c r="K21" s="450">
        <v>0</v>
      </c>
      <c r="L21" s="466"/>
      <c r="M21" s="432" t="s">
        <v>146</v>
      </c>
      <c r="N21" s="244" t="s">
        <v>145</v>
      </c>
      <c r="O21" s="259"/>
      <c r="P21" s="259"/>
      <c r="Y21" s="107"/>
      <c r="Z21" s="107"/>
      <c r="AA21" s="107"/>
      <c r="AB21" s="107"/>
      <c r="AC21" s="107"/>
      <c r="AD21" s="107"/>
      <c r="AE21" s="107"/>
      <c r="AF21" s="107"/>
      <c r="AG21" s="107"/>
      <c r="AH21" s="107"/>
    </row>
    <row r="22" spans="1:34" s="282" customFormat="1" ht="12.75" customHeight="1">
      <c r="A22" s="427" t="s">
        <v>144</v>
      </c>
      <c r="B22" s="467" t="s">
        <v>610</v>
      </c>
      <c r="C22" s="467" t="s">
        <v>610</v>
      </c>
      <c r="D22" s="467" t="s">
        <v>610</v>
      </c>
      <c r="E22" s="451" t="s">
        <v>610</v>
      </c>
      <c r="F22" s="451" t="s">
        <v>610</v>
      </c>
      <c r="G22" s="451" t="s">
        <v>610</v>
      </c>
      <c r="H22" s="450" t="s">
        <v>610</v>
      </c>
      <c r="I22" s="450" t="s">
        <v>610</v>
      </c>
      <c r="J22" s="450" t="s">
        <v>610</v>
      </c>
      <c r="K22" s="450">
        <v>0</v>
      </c>
      <c r="L22" s="466"/>
      <c r="M22" s="432" t="s">
        <v>143</v>
      </c>
      <c r="N22" s="244" t="s">
        <v>142</v>
      </c>
      <c r="O22" s="259"/>
      <c r="P22" s="259"/>
      <c r="Y22" s="107"/>
      <c r="Z22" s="107"/>
      <c r="AA22" s="107"/>
      <c r="AB22" s="107"/>
      <c r="AC22" s="107"/>
      <c r="AD22" s="107"/>
      <c r="AE22" s="107"/>
      <c r="AF22" s="107"/>
      <c r="AG22" s="107"/>
      <c r="AH22" s="107"/>
    </row>
    <row r="23" spans="1:34" s="282" customFormat="1" ht="12.75" customHeight="1">
      <c r="A23" s="427" t="s">
        <v>141</v>
      </c>
      <c r="B23" s="467" t="s">
        <v>610</v>
      </c>
      <c r="C23" s="467" t="s">
        <v>610</v>
      </c>
      <c r="D23" s="467" t="s">
        <v>610</v>
      </c>
      <c r="E23" s="451" t="s">
        <v>610</v>
      </c>
      <c r="F23" s="451" t="s">
        <v>610</v>
      </c>
      <c r="G23" s="451" t="s">
        <v>610</v>
      </c>
      <c r="H23" s="450" t="s">
        <v>610</v>
      </c>
      <c r="I23" s="450" t="s">
        <v>610</v>
      </c>
      <c r="J23" s="450" t="s">
        <v>610</v>
      </c>
      <c r="K23" s="450">
        <v>0</v>
      </c>
      <c r="L23" s="466"/>
      <c r="M23" s="432" t="s">
        <v>140</v>
      </c>
      <c r="N23" s="244" t="s">
        <v>139</v>
      </c>
      <c r="O23" s="259"/>
      <c r="P23" s="259"/>
      <c r="Y23" s="107"/>
      <c r="Z23" s="107"/>
      <c r="AA23" s="107"/>
      <c r="AB23" s="107"/>
      <c r="AC23" s="107"/>
      <c r="AD23" s="107"/>
      <c r="AE23" s="107"/>
      <c r="AF23" s="107"/>
      <c r="AG23" s="107"/>
      <c r="AH23" s="107"/>
    </row>
    <row r="24" spans="1:34" s="282" customFormat="1" ht="12.75" customHeight="1">
      <c r="A24" s="427" t="s">
        <v>138</v>
      </c>
      <c r="B24" s="467">
        <v>5598</v>
      </c>
      <c r="C24" s="467">
        <v>14730</v>
      </c>
      <c r="D24" s="451">
        <v>4554</v>
      </c>
      <c r="E24" s="451">
        <v>457827</v>
      </c>
      <c r="F24" s="451">
        <v>9750</v>
      </c>
      <c r="G24" s="451">
        <v>5014</v>
      </c>
      <c r="H24" s="450">
        <v>771099</v>
      </c>
      <c r="I24" s="450">
        <v>724312</v>
      </c>
      <c r="J24" s="450">
        <v>329404</v>
      </c>
      <c r="K24" s="450" t="s">
        <v>610</v>
      </c>
      <c r="L24" s="466"/>
      <c r="M24" s="432" t="s">
        <v>137</v>
      </c>
      <c r="N24" s="244" t="s">
        <v>136</v>
      </c>
      <c r="O24" s="259"/>
      <c r="P24" s="259"/>
      <c r="Y24" s="107"/>
      <c r="Z24" s="107"/>
      <c r="AA24" s="107"/>
      <c r="AB24" s="107"/>
      <c r="AC24" s="107"/>
      <c r="AD24" s="107"/>
      <c r="AE24" s="107"/>
      <c r="AF24" s="107"/>
      <c r="AG24" s="107"/>
      <c r="AH24" s="107"/>
    </row>
    <row r="25" spans="1:34" s="107" customFormat="1" ht="12.75" customHeight="1">
      <c r="A25" s="427" t="s">
        <v>135</v>
      </c>
      <c r="B25" s="467">
        <v>1290</v>
      </c>
      <c r="C25" s="467">
        <v>1474</v>
      </c>
      <c r="D25" s="451">
        <v>601</v>
      </c>
      <c r="E25" s="451">
        <v>95617</v>
      </c>
      <c r="F25" s="451">
        <v>13221</v>
      </c>
      <c r="G25" s="451">
        <v>1222</v>
      </c>
      <c r="H25" s="450">
        <v>66460</v>
      </c>
      <c r="I25" s="450">
        <v>66460</v>
      </c>
      <c r="J25" s="450">
        <v>44570</v>
      </c>
      <c r="K25" s="450">
        <v>0</v>
      </c>
      <c r="L25" s="466"/>
      <c r="M25" s="432" t="s">
        <v>134</v>
      </c>
      <c r="N25" s="244" t="s">
        <v>133</v>
      </c>
      <c r="O25" s="259"/>
      <c r="P25" s="259"/>
    </row>
    <row r="26" spans="1:34" s="282" customFormat="1" ht="12.75" customHeight="1">
      <c r="A26" s="427" t="s">
        <v>132</v>
      </c>
      <c r="B26" s="467">
        <v>410</v>
      </c>
      <c r="C26" s="467">
        <v>656</v>
      </c>
      <c r="D26" s="451">
        <v>261</v>
      </c>
      <c r="E26" s="451">
        <v>26443</v>
      </c>
      <c r="F26" s="451">
        <v>718</v>
      </c>
      <c r="G26" s="451">
        <v>387</v>
      </c>
      <c r="H26" s="450">
        <v>20154</v>
      </c>
      <c r="I26" s="450">
        <v>20154</v>
      </c>
      <c r="J26" s="450">
        <v>13125</v>
      </c>
      <c r="K26" s="450">
        <v>0</v>
      </c>
      <c r="L26" s="466"/>
      <c r="M26" s="432" t="s">
        <v>131</v>
      </c>
      <c r="N26" s="244" t="s">
        <v>130</v>
      </c>
      <c r="O26" s="259"/>
      <c r="P26" s="259"/>
      <c r="Y26" s="107"/>
      <c r="Z26" s="107"/>
      <c r="AA26" s="107"/>
      <c r="AB26" s="107"/>
      <c r="AC26" s="107"/>
      <c r="AD26" s="107"/>
      <c r="AE26" s="107"/>
      <c r="AF26" s="107"/>
      <c r="AG26" s="107"/>
      <c r="AH26" s="107"/>
    </row>
    <row r="27" spans="1:34" s="282" customFormat="1" ht="12.75" customHeight="1">
      <c r="A27" s="427" t="s">
        <v>129</v>
      </c>
      <c r="B27" s="467">
        <v>560</v>
      </c>
      <c r="C27" s="467">
        <v>2148</v>
      </c>
      <c r="D27" s="451">
        <v>774</v>
      </c>
      <c r="E27" s="451">
        <v>61137</v>
      </c>
      <c r="F27" s="451">
        <v>1131</v>
      </c>
      <c r="G27" s="451">
        <v>523</v>
      </c>
      <c r="H27" s="450">
        <v>84299</v>
      </c>
      <c r="I27" s="450">
        <v>66703</v>
      </c>
      <c r="J27" s="450">
        <v>36046</v>
      </c>
      <c r="K27" s="450">
        <v>0</v>
      </c>
      <c r="L27" s="466"/>
      <c r="M27" s="432" t="s">
        <v>128</v>
      </c>
      <c r="N27" s="244" t="s">
        <v>127</v>
      </c>
      <c r="O27" s="259"/>
      <c r="P27" s="259"/>
      <c r="Y27" s="107"/>
      <c r="Z27" s="107"/>
      <c r="AA27" s="107"/>
      <c r="AB27" s="107"/>
      <c r="AC27" s="107"/>
      <c r="AD27" s="107"/>
      <c r="AE27" s="107"/>
      <c r="AF27" s="107"/>
      <c r="AG27" s="107"/>
      <c r="AH27" s="107"/>
    </row>
    <row r="28" spans="1:34" s="282" customFormat="1" ht="12.75" customHeight="1">
      <c r="A28" s="427" t="s">
        <v>126</v>
      </c>
      <c r="B28" s="467">
        <v>1088</v>
      </c>
      <c r="C28" s="467">
        <v>868</v>
      </c>
      <c r="D28" s="451">
        <v>378</v>
      </c>
      <c r="E28" s="451">
        <v>82690</v>
      </c>
      <c r="F28" s="451">
        <v>5887</v>
      </c>
      <c r="G28" s="451">
        <v>1053</v>
      </c>
      <c r="H28" s="450">
        <v>40500</v>
      </c>
      <c r="I28" s="450">
        <v>40500</v>
      </c>
      <c r="J28" s="450">
        <v>28044</v>
      </c>
      <c r="K28" s="450">
        <v>0</v>
      </c>
      <c r="L28" s="466"/>
      <c r="M28" s="432" t="s">
        <v>125</v>
      </c>
      <c r="N28" s="244" t="s">
        <v>124</v>
      </c>
      <c r="O28" s="259"/>
      <c r="P28" s="259"/>
      <c r="Y28" s="107"/>
      <c r="Z28" s="107"/>
      <c r="AA28" s="107"/>
      <c r="AB28" s="107"/>
      <c r="AC28" s="107"/>
      <c r="AD28" s="107"/>
      <c r="AE28" s="107"/>
      <c r="AF28" s="107"/>
      <c r="AG28" s="107"/>
      <c r="AH28" s="107"/>
    </row>
    <row r="29" spans="1:34" s="282" customFormat="1" ht="12.75" customHeight="1">
      <c r="A29" s="427" t="s">
        <v>123</v>
      </c>
      <c r="B29" s="467">
        <v>1478</v>
      </c>
      <c r="C29" s="467">
        <v>3866</v>
      </c>
      <c r="D29" s="451">
        <v>1363</v>
      </c>
      <c r="E29" s="451">
        <v>128633</v>
      </c>
      <c r="F29" s="451">
        <v>6722</v>
      </c>
      <c r="G29" s="451">
        <v>1272</v>
      </c>
      <c r="H29" s="450">
        <v>190897</v>
      </c>
      <c r="I29" s="450">
        <v>137308</v>
      </c>
      <c r="J29" s="450">
        <v>87498</v>
      </c>
      <c r="K29" s="450" t="s">
        <v>610</v>
      </c>
      <c r="L29" s="466"/>
      <c r="M29" s="432" t="s">
        <v>122</v>
      </c>
      <c r="N29" s="244" t="s">
        <v>121</v>
      </c>
      <c r="O29" s="259"/>
      <c r="P29" s="259"/>
      <c r="Y29" s="107"/>
      <c r="Z29" s="107"/>
      <c r="AA29" s="107"/>
      <c r="AB29" s="107"/>
      <c r="AC29" s="107"/>
      <c r="AD29" s="107"/>
      <c r="AE29" s="107"/>
      <c r="AF29" s="107"/>
      <c r="AG29" s="107"/>
      <c r="AH29" s="107"/>
    </row>
    <row r="30" spans="1:34" s="282" customFormat="1" ht="12.75" customHeight="1">
      <c r="A30" s="427" t="s">
        <v>120</v>
      </c>
      <c r="B30" s="467">
        <v>967</v>
      </c>
      <c r="C30" s="467">
        <v>1533</v>
      </c>
      <c r="D30" s="451">
        <v>426</v>
      </c>
      <c r="E30" s="451">
        <v>65641</v>
      </c>
      <c r="F30" s="451">
        <v>2002</v>
      </c>
      <c r="G30" s="451">
        <v>890</v>
      </c>
      <c r="H30" s="450">
        <v>52741</v>
      </c>
      <c r="I30" s="450">
        <v>52741</v>
      </c>
      <c r="J30" s="450">
        <v>25640</v>
      </c>
      <c r="K30" s="450">
        <v>0</v>
      </c>
      <c r="L30" s="466"/>
      <c r="M30" s="432" t="s">
        <v>119</v>
      </c>
      <c r="N30" s="244" t="s">
        <v>118</v>
      </c>
      <c r="O30" s="259"/>
      <c r="P30" s="259"/>
      <c r="Y30" s="107"/>
      <c r="Z30" s="107"/>
      <c r="AA30" s="107"/>
      <c r="AB30" s="107"/>
      <c r="AC30" s="107"/>
      <c r="AD30" s="107"/>
      <c r="AE30" s="107"/>
      <c r="AF30" s="107"/>
      <c r="AG30" s="107"/>
      <c r="AH30" s="107"/>
    </row>
    <row r="31" spans="1:34" s="282" customFormat="1" ht="12.75" customHeight="1">
      <c r="A31" s="427" t="s">
        <v>117</v>
      </c>
      <c r="B31" s="467">
        <v>1124</v>
      </c>
      <c r="C31" s="467">
        <v>4412</v>
      </c>
      <c r="D31" s="451">
        <v>1401</v>
      </c>
      <c r="E31" s="451">
        <v>130366</v>
      </c>
      <c r="F31" s="451">
        <v>6583</v>
      </c>
      <c r="G31" s="451">
        <v>1035</v>
      </c>
      <c r="H31" s="450">
        <v>136864</v>
      </c>
      <c r="I31" s="450">
        <v>136864</v>
      </c>
      <c r="J31" s="450">
        <v>60892</v>
      </c>
      <c r="K31" s="450">
        <v>0</v>
      </c>
      <c r="L31" s="466"/>
      <c r="M31" s="432" t="s">
        <v>116</v>
      </c>
      <c r="N31" s="244" t="s">
        <v>115</v>
      </c>
      <c r="O31" s="259"/>
      <c r="P31" s="259"/>
      <c r="Y31" s="107"/>
      <c r="Z31" s="107"/>
      <c r="AA31" s="107"/>
      <c r="AB31" s="107"/>
      <c r="AC31" s="107"/>
      <c r="AD31" s="107"/>
      <c r="AE31" s="107"/>
      <c r="AF31" s="107"/>
      <c r="AG31" s="107"/>
      <c r="AH31" s="107"/>
    </row>
    <row r="32" spans="1:34" s="282" customFormat="1" ht="12.75" customHeight="1">
      <c r="A32" s="427" t="s">
        <v>114</v>
      </c>
      <c r="B32" s="467">
        <v>412</v>
      </c>
      <c r="C32" s="467">
        <v>1954</v>
      </c>
      <c r="D32" s="451">
        <v>559</v>
      </c>
      <c r="E32" s="451">
        <v>39491</v>
      </c>
      <c r="F32" s="451">
        <v>1806</v>
      </c>
      <c r="G32" s="451">
        <v>380</v>
      </c>
      <c r="H32" s="450">
        <v>64090</v>
      </c>
      <c r="I32" s="450">
        <v>64090</v>
      </c>
      <c r="J32" s="450">
        <v>28399</v>
      </c>
      <c r="K32" s="450">
        <v>0</v>
      </c>
      <c r="L32" s="466"/>
      <c r="M32" s="432" t="s">
        <v>113</v>
      </c>
      <c r="N32" s="244" t="s">
        <v>112</v>
      </c>
      <c r="O32" s="259"/>
      <c r="P32" s="259"/>
      <c r="Y32" s="107"/>
      <c r="Z32" s="107"/>
      <c r="AA32" s="107"/>
      <c r="AB32" s="107"/>
      <c r="AC32" s="107"/>
      <c r="AD32" s="107"/>
      <c r="AE32" s="107"/>
      <c r="AF32" s="107"/>
      <c r="AG32" s="107"/>
      <c r="AH32" s="107"/>
    </row>
    <row r="33" spans="1:34" s="282" customFormat="1" ht="12.75" customHeight="1">
      <c r="A33" s="418" t="s">
        <v>111</v>
      </c>
      <c r="B33" s="468">
        <v>30596</v>
      </c>
      <c r="C33" s="468">
        <v>66768</v>
      </c>
      <c r="D33" s="453">
        <v>23258</v>
      </c>
      <c r="E33" s="453">
        <v>2379308</v>
      </c>
      <c r="F33" s="453">
        <v>50823</v>
      </c>
      <c r="G33" s="453">
        <v>27467</v>
      </c>
      <c r="H33" s="448">
        <v>3119160</v>
      </c>
      <c r="I33" s="448">
        <v>2872301</v>
      </c>
      <c r="J33" s="448">
        <v>1629280</v>
      </c>
      <c r="K33" s="448">
        <v>63857</v>
      </c>
      <c r="L33" s="466"/>
      <c r="M33" s="425" t="s">
        <v>110</v>
      </c>
      <c r="N33" s="250" t="s">
        <v>55</v>
      </c>
      <c r="O33" s="259"/>
      <c r="P33" s="259"/>
      <c r="Y33" s="107"/>
      <c r="Z33" s="107"/>
      <c r="AA33" s="107"/>
      <c r="AB33" s="107"/>
      <c r="AC33" s="107"/>
      <c r="AD33" s="107"/>
      <c r="AE33" s="107"/>
      <c r="AF33" s="107"/>
      <c r="AG33" s="107"/>
      <c r="AH33" s="107"/>
    </row>
    <row r="34" spans="1:34" s="282" customFormat="1" ht="12.75" customHeight="1">
      <c r="A34" s="427" t="s">
        <v>109</v>
      </c>
      <c r="B34" s="467">
        <v>2691</v>
      </c>
      <c r="C34" s="467">
        <v>6820</v>
      </c>
      <c r="D34" s="451">
        <v>2414</v>
      </c>
      <c r="E34" s="451">
        <v>231099</v>
      </c>
      <c r="F34" s="451">
        <v>5456</v>
      </c>
      <c r="G34" s="451">
        <v>2479</v>
      </c>
      <c r="H34" s="450">
        <v>322351</v>
      </c>
      <c r="I34" s="450">
        <v>282693</v>
      </c>
      <c r="J34" s="450">
        <v>182353</v>
      </c>
      <c r="K34" s="450">
        <v>0</v>
      </c>
      <c r="L34" s="466"/>
      <c r="M34" s="432" t="s">
        <v>108</v>
      </c>
      <c r="N34" s="256">
        <v>1403</v>
      </c>
      <c r="O34" s="259"/>
      <c r="P34" s="259"/>
      <c r="Y34" s="107"/>
      <c r="Z34" s="107"/>
      <c r="AA34" s="107"/>
      <c r="AB34" s="107"/>
      <c r="AC34" s="107"/>
      <c r="AD34" s="107"/>
      <c r="AE34" s="107"/>
      <c r="AF34" s="107"/>
      <c r="AG34" s="107"/>
      <c r="AH34" s="107"/>
    </row>
    <row r="35" spans="1:34" s="282" customFormat="1" ht="12.75" customHeight="1">
      <c r="A35" s="427" t="s">
        <v>107</v>
      </c>
      <c r="B35" s="467">
        <v>688</v>
      </c>
      <c r="C35" s="467">
        <v>991</v>
      </c>
      <c r="D35" s="451">
        <v>380</v>
      </c>
      <c r="E35" s="451">
        <v>50384</v>
      </c>
      <c r="F35" s="451">
        <v>2178</v>
      </c>
      <c r="G35" s="451">
        <v>656</v>
      </c>
      <c r="H35" s="450">
        <v>53408</v>
      </c>
      <c r="I35" s="450">
        <v>53408</v>
      </c>
      <c r="J35" s="450">
        <v>36019</v>
      </c>
      <c r="K35" s="450">
        <v>0</v>
      </c>
      <c r="L35" s="466"/>
      <c r="M35" s="432" t="s">
        <v>106</v>
      </c>
      <c r="N35" s="256">
        <v>1404</v>
      </c>
      <c r="O35" s="259"/>
      <c r="P35" s="259"/>
      <c r="Y35" s="107"/>
      <c r="Z35" s="107"/>
      <c r="AA35" s="107"/>
      <c r="AB35" s="107"/>
      <c r="AC35" s="107"/>
      <c r="AD35" s="107"/>
      <c r="AE35" s="107"/>
      <c r="AF35" s="107"/>
      <c r="AG35" s="107"/>
      <c r="AH35" s="107"/>
    </row>
    <row r="36" spans="1:34" s="282" customFormat="1" ht="12.75" customHeight="1">
      <c r="A36" s="427" t="s">
        <v>105</v>
      </c>
      <c r="B36" s="467">
        <v>1726</v>
      </c>
      <c r="C36" s="467">
        <v>3961</v>
      </c>
      <c r="D36" s="451">
        <v>1429</v>
      </c>
      <c r="E36" s="451">
        <v>151424</v>
      </c>
      <c r="F36" s="451">
        <v>3198</v>
      </c>
      <c r="G36" s="451">
        <v>1642</v>
      </c>
      <c r="H36" s="450">
        <v>194895</v>
      </c>
      <c r="I36" s="450">
        <v>161081</v>
      </c>
      <c r="J36" s="450">
        <v>112715</v>
      </c>
      <c r="K36" s="450">
        <v>0</v>
      </c>
      <c r="L36" s="466"/>
      <c r="M36" s="432" t="s">
        <v>104</v>
      </c>
      <c r="N36" s="256">
        <v>1103</v>
      </c>
      <c r="O36" s="259"/>
      <c r="P36" s="259"/>
      <c r="Y36" s="107"/>
      <c r="Z36" s="107"/>
      <c r="AA36" s="107"/>
      <c r="AB36" s="107"/>
      <c r="AC36" s="107"/>
      <c r="AD36" s="107"/>
      <c r="AE36" s="107"/>
      <c r="AF36" s="107"/>
      <c r="AG36" s="107"/>
      <c r="AH36" s="107"/>
    </row>
    <row r="37" spans="1:34" s="282" customFormat="1" ht="12.75" customHeight="1">
      <c r="A37" s="427" t="s">
        <v>103</v>
      </c>
      <c r="B37" s="467">
        <v>2471</v>
      </c>
      <c r="C37" s="467">
        <v>6170</v>
      </c>
      <c r="D37" s="451">
        <v>2522</v>
      </c>
      <c r="E37" s="451">
        <v>221517</v>
      </c>
      <c r="F37" s="451">
        <v>5249</v>
      </c>
      <c r="G37" s="451">
        <v>2307</v>
      </c>
      <c r="H37" s="450">
        <v>317300</v>
      </c>
      <c r="I37" s="450">
        <v>317299</v>
      </c>
      <c r="J37" s="450">
        <v>214702</v>
      </c>
      <c r="K37" s="450">
        <v>0</v>
      </c>
      <c r="L37" s="466"/>
      <c r="M37" s="432" t="s">
        <v>102</v>
      </c>
      <c r="N37" s="256">
        <v>1405</v>
      </c>
      <c r="O37" s="259"/>
      <c r="P37" s="259"/>
      <c r="Y37" s="107"/>
      <c r="Z37" s="107"/>
      <c r="AA37" s="107"/>
      <c r="AB37" s="107"/>
      <c r="AC37" s="107"/>
      <c r="AD37" s="107"/>
      <c r="AE37" s="107"/>
      <c r="AF37" s="107"/>
      <c r="AG37" s="107"/>
      <c r="AH37" s="107"/>
    </row>
    <row r="38" spans="1:34" s="282" customFormat="1" ht="12.75" customHeight="1">
      <c r="A38" s="427" t="s">
        <v>101</v>
      </c>
      <c r="B38" s="467">
        <v>2461</v>
      </c>
      <c r="C38" s="467">
        <v>5945</v>
      </c>
      <c r="D38" s="451">
        <v>2219</v>
      </c>
      <c r="E38" s="451">
        <v>215215</v>
      </c>
      <c r="F38" s="451">
        <v>4753</v>
      </c>
      <c r="G38" s="451">
        <v>2282</v>
      </c>
      <c r="H38" s="450">
        <v>290697</v>
      </c>
      <c r="I38" s="450">
        <v>274564</v>
      </c>
      <c r="J38" s="450">
        <v>177625</v>
      </c>
      <c r="K38" s="450">
        <v>0</v>
      </c>
      <c r="L38" s="466"/>
      <c r="M38" s="432" t="s">
        <v>100</v>
      </c>
      <c r="N38" s="256">
        <v>1406</v>
      </c>
      <c r="O38" s="259"/>
      <c r="P38" s="259"/>
      <c r="Y38" s="107"/>
      <c r="Z38" s="107"/>
      <c r="AA38" s="107"/>
      <c r="AB38" s="107"/>
      <c r="AC38" s="107"/>
      <c r="AD38" s="107"/>
      <c r="AE38" s="107"/>
      <c r="AF38" s="107"/>
      <c r="AG38" s="107"/>
      <c r="AH38" s="107"/>
    </row>
    <row r="39" spans="1:34" s="282" customFormat="1" ht="12.75" customHeight="1">
      <c r="A39" s="427" t="s">
        <v>99</v>
      </c>
      <c r="B39" s="467">
        <v>923</v>
      </c>
      <c r="C39" s="467">
        <v>1798</v>
      </c>
      <c r="D39" s="451">
        <v>452</v>
      </c>
      <c r="E39" s="451">
        <v>74106</v>
      </c>
      <c r="F39" s="451">
        <v>1104</v>
      </c>
      <c r="G39" s="451">
        <v>852</v>
      </c>
      <c r="H39" s="450">
        <v>88867</v>
      </c>
      <c r="I39" s="450">
        <v>53912</v>
      </c>
      <c r="J39" s="450">
        <v>33099</v>
      </c>
      <c r="K39" s="450">
        <v>0</v>
      </c>
      <c r="L39" s="466"/>
      <c r="M39" s="432" t="s">
        <v>98</v>
      </c>
      <c r="N39" s="256">
        <v>1407</v>
      </c>
      <c r="O39" s="259"/>
      <c r="P39" s="259"/>
      <c r="Y39" s="107"/>
      <c r="Z39" s="107"/>
      <c r="AA39" s="107"/>
      <c r="AB39" s="107"/>
      <c r="AC39" s="107"/>
      <c r="AD39" s="107"/>
      <c r="AE39" s="107"/>
      <c r="AF39" s="107"/>
      <c r="AG39" s="107"/>
      <c r="AH39" s="107"/>
    </row>
    <row r="40" spans="1:34" s="282" customFormat="1" ht="12.75" customHeight="1">
      <c r="A40" s="427" t="s">
        <v>97</v>
      </c>
      <c r="B40" s="467">
        <v>2876</v>
      </c>
      <c r="C40" s="467">
        <v>4324</v>
      </c>
      <c r="D40" s="451">
        <v>1547</v>
      </c>
      <c r="E40" s="451">
        <v>223523</v>
      </c>
      <c r="F40" s="451">
        <v>4469</v>
      </c>
      <c r="G40" s="451">
        <v>2677</v>
      </c>
      <c r="H40" s="450">
        <v>191054</v>
      </c>
      <c r="I40" s="450">
        <v>155298</v>
      </c>
      <c r="J40" s="450">
        <v>87877</v>
      </c>
      <c r="K40" s="450" t="s">
        <v>610</v>
      </c>
      <c r="L40" s="466"/>
      <c r="M40" s="432" t="s">
        <v>96</v>
      </c>
      <c r="N40" s="256">
        <v>1409</v>
      </c>
      <c r="O40" s="259"/>
      <c r="P40" s="259"/>
      <c r="Y40" s="107"/>
      <c r="Z40" s="107"/>
      <c r="AA40" s="107"/>
      <c r="AB40" s="107"/>
      <c r="AC40" s="107"/>
      <c r="AD40" s="107"/>
      <c r="AE40" s="107"/>
      <c r="AF40" s="107"/>
      <c r="AG40" s="107"/>
      <c r="AH40" s="107"/>
    </row>
    <row r="41" spans="1:34" s="107" customFormat="1" ht="12.75" customHeight="1">
      <c r="A41" s="427" t="s">
        <v>95</v>
      </c>
      <c r="B41" s="467">
        <v>496</v>
      </c>
      <c r="C41" s="467">
        <v>1195</v>
      </c>
      <c r="D41" s="451">
        <v>259</v>
      </c>
      <c r="E41" s="451">
        <v>41736</v>
      </c>
      <c r="F41" s="451">
        <v>472</v>
      </c>
      <c r="G41" s="451">
        <v>430</v>
      </c>
      <c r="H41" s="450">
        <v>49090</v>
      </c>
      <c r="I41" s="450">
        <v>49090</v>
      </c>
      <c r="J41" s="450">
        <v>29174</v>
      </c>
      <c r="K41" s="450">
        <v>0</v>
      </c>
      <c r="L41" s="466"/>
      <c r="M41" s="432" t="s">
        <v>94</v>
      </c>
      <c r="N41" s="256">
        <v>1412</v>
      </c>
      <c r="O41" s="259"/>
      <c r="P41" s="259"/>
    </row>
    <row r="42" spans="1:34" s="282" customFormat="1" ht="12.75" customHeight="1">
      <c r="A42" s="427" t="s">
        <v>93</v>
      </c>
      <c r="B42" s="467">
        <v>3232</v>
      </c>
      <c r="C42" s="467">
        <v>5525</v>
      </c>
      <c r="D42" s="451">
        <v>2040</v>
      </c>
      <c r="E42" s="451">
        <v>240365</v>
      </c>
      <c r="F42" s="451">
        <v>6495</v>
      </c>
      <c r="G42" s="451">
        <v>2833</v>
      </c>
      <c r="H42" s="450">
        <v>261301</v>
      </c>
      <c r="I42" s="450">
        <v>261301</v>
      </c>
      <c r="J42" s="450">
        <v>169401</v>
      </c>
      <c r="K42" s="450" t="s">
        <v>610</v>
      </c>
      <c r="L42" s="466"/>
      <c r="M42" s="432" t="s">
        <v>92</v>
      </c>
      <c r="N42" s="256">
        <v>1414</v>
      </c>
      <c r="O42" s="259"/>
      <c r="P42" s="259"/>
      <c r="Y42" s="107"/>
      <c r="Z42" s="107"/>
      <c r="AA42" s="107"/>
      <c r="AB42" s="107"/>
      <c r="AC42" s="107"/>
      <c r="AD42" s="107"/>
      <c r="AE42" s="107"/>
      <c r="AF42" s="107"/>
      <c r="AG42" s="107"/>
      <c r="AH42" s="107"/>
    </row>
    <row r="43" spans="1:34" s="282" customFormat="1" ht="12.75" customHeight="1">
      <c r="A43" s="427" t="s">
        <v>91</v>
      </c>
      <c r="B43" s="467">
        <v>1732</v>
      </c>
      <c r="C43" s="467">
        <v>4841</v>
      </c>
      <c r="D43" s="451">
        <v>1983</v>
      </c>
      <c r="E43" s="451">
        <v>177850</v>
      </c>
      <c r="F43" s="451">
        <v>2622</v>
      </c>
      <c r="G43" s="451">
        <v>1606</v>
      </c>
      <c r="H43" s="450">
        <v>215594</v>
      </c>
      <c r="I43" s="450">
        <v>157029</v>
      </c>
      <c r="J43" s="450">
        <v>89227</v>
      </c>
      <c r="K43" s="450" t="s">
        <v>610</v>
      </c>
      <c r="L43" s="466"/>
      <c r="M43" s="432" t="s">
        <v>90</v>
      </c>
      <c r="N43" s="256">
        <v>1415</v>
      </c>
      <c r="O43" s="259"/>
      <c r="P43" s="259"/>
      <c r="Y43" s="107"/>
      <c r="Z43" s="107"/>
      <c r="AA43" s="107"/>
      <c r="AB43" s="107"/>
      <c r="AC43" s="107"/>
      <c r="AD43" s="107"/>
      <c r="AE43" s="107"/>
      <c r="AF43" s="107"/>
      <c r="AG43" s="107"/>
      <c r="AH43" s="107"/>
    </row>
    <row r="44" spans="1:34" s="282" customFormat="1" ht="12.75" customHeight="1">
      <c r="A44" s="427" t="s">
        <v>89</v>
      </c>
      <c r="B44" s="467">
        <v>11299</v>
      </c>
      <c r="C44" s="467">
        <v>25198</v>
      </c>
      <c r="D44" s="451">
        <v>8013</v>
      </c>
      <c r="E44" s="451">
        <v>752087</v>
      </c>
      <c r="F44" s="451">
        <v>14827</v>
      </c>
      <c r="G44" s="451">
        <v>9704</v>
      </c>
      <c r="H44" s="450">
        <v>1134603</v>
      </c>
      <c r="I44" s="450">
        <v>1106625</v>
      </c>
      <c r="J44" s="450">
        <v>497089</v>
      </c>
      <c r="K44" s="450">
        <v>58557</v>
      </c>
      <c r="L44" s="466"/>
      <c r="M44" s="432" t="s">
        <v>88</v>
      </c>
      <c r="N44" s="256">
        <v>1416</v>
      </c>
      <c r="O44" s="259"/>
      <c r="P44" s="259"/>
      <c r="Y44" s="107"/>
      <c r="Z44" s="107"/>
      <c r="AA44" s="107"/>
      <c r="AB44" s="107"/>
      <c r="AC44" s="107"/>
      <c r="AD44" s="107"/>
      <c r="AE44" s="107"/>
      <c r="AF44" s="107"/>
      <c r="AG44" s="107"/>
      <c r="AH44" s="107"/>
    </row>
    <row r="45" spans="1:34" s="282" customFormat="1" ht="12.75" customHeight="1">
      <c r="A45" s="418" t="s">
        <v>87</v>
      </c>
      <c r="B45" s="468">
        <v>15346</v>
      </c>
      <c r="C45" s="468">
        <v>28003</v>
      </c>
      <c r="D45" s="453">
        <v>9713</v>
      </c>
      <c r="E45" s="453">
        <v>1104270</v>
      </c>
      <c r="F45" s="453">
        <v>22022</v>
      </c>
      <c r="G45" s="453">
        <v>14333</v>
      </c>
      <c r="H45" s="448">
        <v>1221024</v>
      </c>
      <c r="I45" s="448">
        <v>1125516</v>
      </c>
      <c r="J45" s="448">
        <v>644473</v>
      </c>
      <c r="K45" s="448">
        <v>19054</v>
      </c>
      <c r="L45" s="466"/>
      <c r="M45" s="425">
        <v>1860000</v>
      </c>
      <c r="N45" s="250" t="s">
        <v>55</v>
      </c>
      <c r="O45" s="259"/>
      <c r="P45" s="259"/>
      <c r="Y45" s="107"/>
      <c r="Z45" s="107"/>
      <c r="AA45" s="107"/>
      <c r="AB45" s="107"/>
      <c r="AC45" s="107"/>
      <c r="AD45" s="107"/>
      <c r="AE45" s="107"/>
      <c r="AF45" s="107"/>
      <c r="AG45" s="107"/>
      <c r="AH45" s="107"/>
    </row>
    <row r="46" spans="1:34" s="282" customFormat="1" ht="12.75" customHeight="1">
      <c r="A46" s="427" t="s">
        <v>86</v>
      </c>
      <c r="B46" s="467" t="s">
        <v>610</v>
      </c>
      <c r="C46" s="467" t="s">
        <v>610</v>
      </c>
      <c r="D46" s="467" t="s">
        <v>610</v>
      </c>
      <c r="E46" s="451" t="s">
        <v>610</v>
      </c>
      <c r="F46" s="451" t="s">
        <v>610</v>
      </c>
      <c r="G46" s="451" t="s">
        <v>610</v>
      </c>
      <c r="H46" s="450" t="s">
        <v>610</v>
      </c>
      <c r="I46" s="450" t="s">
        <v>610</v>
      </c>
      <c r="J46" s="450" t="s">
        <v>610</v>
      </c>
      <c r="K46" s="450">
        <v>0</v>
      </c>
      <c r="L46" s="466"/>
      <c r="M46" s="432" t="s">
        <v>85</v>
      </c>
      <c r="N46" s="256">
        <v>1201</v>
      </c>
      <c r="O46" s="259"/>
      <c r="P46" s="259"/>
      <c r="Y46" s="107"/>
      <c r="Z46" s="107"/>
      <c r="AA46" s="107"/>
      <c r="AB46" s="107"/>
      <c r="AC46" s="107"/>
      <c r="AD46" s="107"/>
      <c r="AE46" s="107"/>
      <c r="AF46" s="107"/>
      <c r="AG46" s="107"/>
      <c r="AH46" s="107"/>
    </row>
    <row r="47" spans="1:34" s="282" customFormat="1" ht="12.75" customHeight="1">
      <c r="A47" s="427" t="s">
        <v>84</v>
      </c>
      <c r="B47" s="467" t="s">
        <v>610</v>
      </c>
      <c r="C47" s="467" t="s">
        <v>610</v>
      </c>
      <c r="D47" s="467" t="s">
        <v>610</v>
      </c>
      <c r="E47" s="451" t="s">
        <v>610</v>
      </c>
      <c r="F47" s="451" t="s">
        <v>610</v>
      </c>
      <c r="G47" s="451" t="s">
        <v>610</v>
      </c>
      <c r="H47" s="450" t="s">
        <v>610</v>
      </c>
      <c r="I47" s="450" t="s">
        <v>610</v>
      </c>
      <c r="J47" s="450" t="s">
        <v>610</v>
      </c>
      <c r="K47" s="450">
        <v>0</v>
      </c>
      <c r="L47" s="466"/>
      <c r="M47" s="432" t="s">
        <v>83</v>
      </c>
      <c r="N47" s="256">
        <v>1202</v>
      </c>
      <c r="O47" s="259"/>
      <c r="P47" s="259"/>
      <c r="Y47" s="107"/>
      <c r="Z47" s="107"/>
      <c r="AA47" s="107"/>
      <c r="AB47" s="107"/>
      <c r="AC47" s="107"/>
      <c r="AD47" s="107"/>
      <c r="AE47" s="107"/>
      <c r="AF47" s="107"/>
      <c r="AG47" s="107"/>
      <c r="AH47" s="107"/>
    </row>
    <row r="48" spans="1:34" s="282" customFormat="1" ht="12.75" customHeight="1">
      <c r="A48" s="427" t="s">
        <v>82</v>
      </c>
      <c r="B48" s="467">
        <v>666</v>
      </c>
      <c r="C48" s="467">
        <v>1039</v>
      </c>
      <c r="D48" s="451">
        <v>421</v>
      </c>
      <c r="E48" s="451">
        <v>45636</v>
      </c>
      <c r="F48" s="451">
        <v>1741</v>
      </c>
      <c r="G48" s="451">
        <v>646</v>
      </c>
      <c r="H48" s="450">
        <v>41939</v>
      </c>
      <c r="I48" s="450">
        <v>41939</v>
      </c>
      <c r="J48" s="450">
        <v>27427</v>
      </c>
      <c r="K48" s="450">
        <v>0</v>
      </c>
      <c r="L48" s="466"/>
      <c r="M48" s="432" t="s">
        <v>81</v>
      </c>
      <c r="N48" s="256">
        <v>1203</v>
      </c>
      <c r="O48" s="259"/>
      <c r="P48" s="259"/>
      <c r="Y48" s="107"/>
      <c r="Z48" s="107"/>
      <c r="AA48" s="107"/>
      <c r="AB48" s="107"/>
      <c r="AC48" s="107"/>
      <c r="AD48" s="107"/>
      <c r="AE48" s="107"/>
      <c r="AF48" s="107"/>
      <c r="AG48" s="107"/>
      <c r="AH48" s="107"/>
    </row>
    <row r="49" spans="1:34" s="282" customFormat="1" ht="12.75" customHeight="1">
      <c r="A49" s="427" t="s">
        <v>80</v>
      </c>
      <c r="B49" s="467">
        <v>877</v>
      </c>
      <c r="C49" s="467">
        <v>1580</v>
      </c>
      <c r="D49" s="451">
        <v>508</v>
      </c>
      <c r="E49" s="451">
        <v>65098</v>
      </c>
      <c r="F49" s="451">
        <v>2891</v>
      </c>
      <c r="G49" s="451">
        <v>787</v>
      </c>
      <c r="H49" s="450">
        <v>74207</v>
      </c>
      <c r="I49" s="450">
        <v>74207</v>
      </c>
      <c r="J49" s="450">
        <v>51807</v>
      </c>
      <c r="K49" s="450">
        <v>0</v>
      </c>
      <c r="L49" s="466"/>
      <c r="M49" s="432" t="s">
        <v>79</v>
      </c>
      <c r="N49" s="256">
        <v>1204</v>
      </c>
      <c r="O49" s="259"/>
      <c r="P49" s="259"/>
      <c r="Y49" s="107"/>
      <c r="Z49" s="107"/>
      <c r="AA49" s="107"/>
      <c r="AB49" s="107"/>
      <c r="AC49" s="107"/>
      <c r="AD49" s="107"/>
      <c r="AE49" s="107"/>
      <c r="AF49" s="107"/>
      <c r="AG49" s="107"/>
      <c r="AH49" s="107"/>
    </row>
    <row r="50" spans="1:34" s="282" customFormat="1" ht="12.75" customHeight="1">
      <c r="A50" s="427" t="s">
        <v>78</v>
      </c>
      <c r="B50" s="467">
        <v>482</v>
      </c>
      <c r="C50" s="467">
        <v>708</v>
      </c>
      <c r="D50" s="451">
        <v>235</v>
      </c>
      <c r="E50" s="451">
        <v>34105</v>
      </c>
      <c r="F50" s="451">
        <v>620</v>
      </c>
      <c r="G50" s="451">
        <v>445</v>
      </c>
      <c r="H50" s="450">
        <v>26781</v>
      </c>
      <c r="I50" s="450">
        <v>26781</v>
      </c>
      <c r="J50" s="450">
        <v>15181</v>
      </c>
      <c r="K50" s="450">
        <v>0</v>
      </c>
      <c r="L50" s="466"/>
      <c r="M50" s="432" t="s">
        <v>77</v>
      </c>
      <c r="N50" s="256">
        <v>1205</v>
      </c>
      <c r="O50" s="259"/>
      <c r="P50" s="259"/>
      <c r="Y50" s="107"/>
      <c r="Z50" s="107"/>
      <c r="AA50" s="107"/>
      <c r="AB50" s="107"/>
      <c r="AC50" s="107"/>
      <c r="AD50" s="107"/>
      <c r="AE50" s="107"/>
      <c r="AF50" s="107"/>
      <c r="AG50" s="107"/>
      <c r="AH50" s="107"/>
    </row>
    <row r="51" spans="1:34" s="282" customFormat="1" ht="12.75" customHeight="1">
      <c r="A51" s="427" t="s">
        <v>76</v>
      </c>
      <c r="B51" s="467">
        <v>411</v>
      </c>
      <c r="C51" s="467">
        <v>723</v>
      </c>
      <c r="D51" s="451">
        <v>202</v>
      </c>
      <c r="E51" s="451">
        <v>24942</v>
      </c>
      <c r="F51" s="451">
        <v>163</v>
      </c>
      <c r="G51" s="451">
        <v>379</v>
      </c>
      <c r="H51" s="450">
        <v>24361</v>
      </c>
      <c r="I51" s="450">
        <v>24361</v>
      </c>
      <c r="J51" s="450">
        <v>12390</v>
      </c>
      <c r="K51" s="450">
        <v>0</v>
      </c>
      <c r="L51" s="466"/>
      <c r="M51" s="432" t="s">
        <v>75</v>
      </c>
      <c r="N51" s="256">
        <v>1206</v>
      </c>
      <c r="O51" s="259"/>
      <c r="P51" s="259"/>
      <c r="Y51" s="107"/>
      <c r="Z51" s="107"/>
      <c r="AA51" s="107"/>
      <c r="AB51" s="107"/>
      <c r="AC51" s="107"/>
      <c r="AD51" s="107"/>
      <c r="AE51" s="107"/>
      <c r="AF51" s="107"/>
      <c r="AG51" s="107"/>
      <c r="AH51" s="107"/>
    </row>
    <row r="52" spans="1:34" s="282" customFormat="1" ht="12.75" customHeight="1">
      <c r="A52" s="427" t="s">
        <v>74</v>
      </c>
      <c r="B52" s="467">
        <v>2602</v>
      </c>
      <c r="C52" s="467">
        <v>5478</v>
      </c>
      <c r="D52" s="451">
        <v>1728</v>
      </c>
      <c r="E52" s="451">
        <v>206039</v>
      </c>
      <c r="F52" s="451">
        <v>1496</v>
      </c>
      <c r="G52" s="451">
        <v>2387</v>
      </c>
      <c r="H52" s="450">
        <v>258855</v>
      </c>
      <c r="I52" s="450">
        <v>229150</v>
      </c>
      <c r="J52" s="450">
        <v>142665</v>
      </c>
      <c r="K52" s="450">
        <v>10176</v>
      </c>
      <c r="L52" s="466"/>
      <c r="M52" s="432" t="s">
        <v>73</v>
      </c>
      <c r="N52" s="256">
        <v>1207</v>
      </c>
      <c r="O52" s="259"/>
      <c r="P52" s="259"/>
      <c r="Y52" s="107"/>
      <c r="Z52" s="107"/>
      <c r="AA52" s="107"/>
      <c r="AB52" s="107"/>
      <c r="AC52" s="107"/>
      <c r="AD52" s="107"/>
      <c r="AE52" s="107"/>
      <c r="AF52" s="107"/>
      <c r="AG52" s="107"/>
      <c r="AH52" s="107"/>
    </row>
    <row r="53" spans="1:34" s="282" customFormat="1" ht="12.75" customHeight="1">
      <c r="A53" s="427" t="s">
        <v>72</v>
      </c>
      <c r="B53" s="467">
        <v>246</v>
      </c>
      <c r="C53" s="467">
        <v>1863</v>
      </c>
      <c r="D53" s="451">
        <v>525</v>
      </c>
      <c r="E53" s="451">
        <v>21279</v>
      </c>
      <c r="F53" s="451">
        <v>205</v>
      </c>
      <c r="G53" s="451">
        <v>213</v>
      </c>
      <c r="H53" s="450">
        <v>67939</v>
      </c>
      <c r="I53" s="450">
        <v>39923</v>
      </c>
      <c r="J53" s="450">
        <v>12980</v>
      </c>
      <c r="K53" s="450">
        <v>0</v>
      </c>
      <c r="L53" s="466"/>
      <c r="M53" s="432" t="s">
        <v>71</v>
      </c>
      <c r="N53" s="256">
        <v>1208</v>
      </c>
      <c r="O53" s="259"/>
      <c r="P53" s="259"/>
      <c r="Y53" s="107"/>
      <c r="Z53" s="107"/>
      <c r="AA53" s="107"/>
      <c r="AB53" s="107"/>
      <c r="AC53" s="107"/>
      <c r="AD53" s="107"/>
      <c r="AE53" s="107"/>
      <c r="AF53" s="107"/>
      <c r="AG53" s="107"/>
      <c r="AH53" s="107"/>
    </row>
    <row r="54" spans="1:34" s="282" customFormat="1" ht="12.75" customHeight="1">
      <c r="A54" s="427" t="s">
        <v>70</v>
      </c>
      <c r="B54" s="467">
        <v>516</v>
      </c>
      <c r="C54" s="467">
        <v>663</v>
      </c>
      <c r="D54" s="451">
        <v>284</v>
      </c>
      <c r="E54" s="451">
        <v>29035</v>
      </c>
      <c r="F54" s="451">
        <v>1214</v>
      </c>
      <c r="G54" s="451">
        <v>462</v>
      </c>
      <c r="H54" s="450">
        <v>32270</v>
      </c>
      <c r="I54" s="450">
        <v>32270</v>
      </c>
      <c r="J54" s="450">
        <v>21712</v>
      </c>
      <c r="K54" s="450">
        <v>0</v>
      </c>
      <c r="L54" s="466"/>
      <c r="M54" s="432" t="s">
        <v>69</v>
      </c>
      <c r="N54" s="256">
        <v>1209</v>
      </c>
      <c r="O54" s="259"/>
      <c r="P54" s="259"/>
      <c r="Y54" s="107"/>
      <c r="Z54" s="107"/>
      <c r="AA54" s="107"/>
      <c r="AB54" s="107"/>
      <c r="AC54" s="107"/>
      <c r="AD54" s="107"/>
      <c r="AE54" s="107"/>
      <c r="AF54" s="107"/>
      <c r="AG54" s="107"/>
      <c r="AH54" s="107"/>
    </row>
    <row r="55" spans="1:34" s="282" customFormat="1" ht="12.75" customHeight="1">
      <c r="A55" s="427" t="s">
        <v>68</v>
      </c>
      <c r="B55" s="467">
        <v>461</v>
      </c>
      <c r="C55" s="467">
        <v>258</v>
      </c>
      <c r="D55" s="451">
        <v>143</v>
      </c>
      <c r="E55" s="451">
        <v>31743</v>
      </c>
      <c r="F55" s="451">
        <v>102</v>
      </c>
      <c r="G55" s="451">
        <v>415</v>
      </c>
      <c r="H55" s="450">
        <v>11960</v>
      </c>
      <c r="I55" s="450">
        <v>11960</v>
      </c>
      <c r="J55" s="450">
        <v>8006</v>
      </c>
      <c r="K55" s="450">
        <v>0</v>
      </c>
      <c r="L55" s="466"/>
      <c r="M55" s="432" t="s">
        <v>67</v>
      </c>
      <c r="N55" s="256">
        <v>1210</v>
      </c>
      <c r="O55" s="259"/>
      <c r="P55" s="259"/>
      <c r="Y55" s="107"/>
      <c r="Z55" s="107"/>
      <c r="AA55" s="107"/>
      <c r="AB55" s="107"/>
      <c r="AC55" s="107"/>
      <c r="AD55" s="107"/>
      <c r="AE55" s="107"/>
      <c r="AF55" s="107"/>
      <c r="AG55" s="107"/>
      <c r="AH55" s="107"/>
    </row>
    <row r="56" spans="1:34" s="107" customFormat="1" ht="12.75" customHeight="1">
      <c r="A56" s="427" t="s">
        <v>66</v>
      </c>
      <c r="B56" s="467">
        <v>402</v>
      </c>
      <c r="C56" s="467">
        <v>738</v>
      </c>
      <c r="D56" s="451">
        <v>294</v>
      </c>
      <c r="E56" s="451">
        <v>34564</v>
      </c>
      <c r="F56" s="451">
        <v>69</v>
      </c>
      <c r="G56" s="451">
        <v>383</v>
      </c>
      <c r="H56" s="450">
        <v>41702</v>
      </c>
      <c r="I56" s="450">
        <v>41702</v>
      </c>
      <c r="J56" s="450">
        <v>26697</v>
      </c>
      <c r="K56" s="450">
        <v>0</v>
      </c>
      <c r="L56" s="466"/>
      <c r="M56" s="432" t="s">
        <v>65</v>
      </c>
      <c r="N56" s="256">
        <v>1211</v>
      </c>
      <c r="O56" s="259"/>
      <c r="P56" s="259"/>
    </row>
    <row r="57" spans="1:34" s="282" customFormat="1" ht="12.75" customHeight="1">
      <c r="A57" s="427" t="s">
        <v>64</v>
      </c>
      <c r="B57" s="467">
        <v>651</v>
      </c>
      <c r="C57" s="467">
        <v>796</v>
      </c>
      <c r="D57" s="451">
        <v>233</v>
      </c>
      <c r="E57" s="451">
        <v>42158</v>
      </c>
      <c r="F57" s="451">
        <v>4657</v>
      </c>
      <c r="G57" s="451">
        <v>596</v>
      </c>
      <c r="H57" s="450">
        <v>33856</v>
      </c>
      <c r="I57" s="450">
        <v>33856</v>
      </c>
      <c r="J57" s="450">
        <v>20740</v>
      </c>
      <c r="K57" s="450">
        <v>0</v>
      </c>
      <c r="L57" s="466"/>
      <c r="M57" s="432" t="s">
        <v>63</v>
      </c>
      <c r="N57" s="256">
        <v>1212</v>
      </c>
      <c r="O57" s="259"/>
      <c r="P57" s="259"/>
      <c r="Y57" s="107"/>
      <c r="Z57" s="107"/>
      <c r="AA57" s="107"/>
      <c r="AB57" s="107"/>
      <c r="AC57" s="107"/>
      <c r="AD57" s="107"/>
      <c r="AE57" s="107"/>
      <c r="AF57" s="107"/>
      <c r="AG57" s="107"/>
      <c r="AH57" s="107"/>
    </row>
    <row r="58" spans="1:34" s="282" customFormat="1" ht="12.75" customHeight="1">
      <c r="A58" s="427" t="s">
        <v>62</v>
      </c>
      <c r="B58" s="467">
        <v>2544</v>
      </c>
      <c r="C58" s="467">
        <v>4836</v>
      </c>
      <c r="D58" s="451">
        <v>1777</v>
      </c>
      <c r="E58" s="451">
        <v>175853</v>
      </c>
      <c r="F58" s="451">
        <v>4677</v>
      </c>
      <c r="G58" s="451">
        <v>2367</v>
      </c>
      <c r="H58" s="450">
        <v>183371</v>
      </c>
      <c r="I58" s="450">
        <v>171201</v>
      </c>
      <c r="J58" s="450">
        <v>84606</v>
      </c>
      <c r="K58" s="450" t="s">
        <v>610</v>
      </c>
      <c r="L58" s="466"/>
      <c r="M58" s="432" t="s">
        <v>61</v>
      </c>
      <c r="N58" s="256">
        <v>1213</v>
      </c>
      <c r="O58" s="259"/>
      <c r="P58" s="259"/>
      <c r="Y58" s="107"/>
      <c r="Z58" s="107"/>
      <c r="AA58" s="107"/>
      <c r="AB58" s="107"/>
      <c r="AC58" s="107"/>
      <c r="AD58" s="107"/>
      <c r="AE58" s="107"/>
      <c r="AF58" s="107"/>
      <c r="AG58" s="107"/>
      <c r="AH58" s="107"/>
    </row>
    <row r="59" spans="1:34" s="282" customFormat="1" ht="12.75" customHeight="1">
      <c r="A59" s="427" t="s">
        <v>60</v>
      </c>
      <c r="B59" s="467">
        <v>4135</v>
      </c>
      <c r="C59" s="467">
        <v>5675</v>
      </c>
      <c r="D59" s="451">
        <v>2234</v>
      </c>
      <c r="E59" s="451">
        <v>300030</v>
      </c>
      <c r="F59" s="451">
        <v>3017</v>
      </c>
      <c r="G59" s="451">
        <v>3976</v>
      </c>
      <c r="H59" s="450">
        <v>315767</v>
      </c>
      <c r="I59" s="450">
        <v>312723</v>
      </c>
      <c r="J59" s="450">
        <v>190020</v>
      </c>
      <c r="K59" s="450" t="s">
        <v>610</v>
      </c>
      <c r="L59" s="466"/>
      <c r="M59" s="432" t="s">
        <v>59</v>
      </c>
      <c r="N59" s="256">
        <v>1214</v>
      </c>
      <c r="O59" s="259"/>
      <c r="P59" s="259"/>
      <c r="Y59" s="107"/>
      <c r="Z59" s="107"/>
      <c r="AA59" s="107"/>
      <c r="AB59" s="107"/>
      <c r="AC59" s="107"/>
      <c r="AD59" s="107"/>
      <c r="AE59" s="107"/>
      <c r="AF59" s="107"/>
      <c r="AG59" s="107"/>
      <c r="AH59" s="107"/>
    </row>
    <row r="60" spans="1:34" s="282" customFormat="1" ht="12.75" customHeight="1">
      <c r="A60" s="427" t="s">
        <v>58</v>
      </c>
      <c r="B60" s="467">
        <v>656</v>
      </c>
      <c r="C60" s="467">
        <v>1913</v>
      </c>
      <c r="D60" s="451">
        <v>518</v>
      </c>
      <c r="E60" s="451">
        <v>50113</v>
      </c>
      <c r="F60" s="451">
        <v>802</v>
      </c>
      <c r="G60" s="451">
        <v>623</v>
      </c>
      <c r="H60" s="450">
        <v>55270</v>
      </c>
      <c r="I60" s="450">
        <v>35741</v>
      </c>
      <c r="J60" s="450">
        <v>11250</v>
      </c>
      <c r="K60" s="450">
        <v>0</v>
      </c>
      <c r="L60" s="466"/>
      <c r="M60" s="432" t="s">
        <v>57</v>
      </c>
      <c r="N60" s="256">
        <v>1215</v>
      </c>
      <c r="O60" s="259"/>
      <c r="P60" s="259"/>
      <c r="Y60" s="107"/>
      <c r="Z60" s="107"/>
      <c r="AA60" s="107"/>
      <c r="AB60" s="107"/>
      <c r="AC60" s="107"/>
      <c r="AD60" s="107"/>
      <c r="AE60" s="107"/>
      <c r="AF60" s="107"/>
      <c r="AG60" s="107"/>
      <c r="AH60" s="107"/>
    </row>
    <row r="61" spans="1:34" s="282" customFormat="1" ht="12.75" customHeight="1">
      <c r="A61" s="418" t="s">
        <v>56</v>
      </c>
      <c r="B61" s="468">
        <v>24899</v>
      </c>
      <c r="C61" s="468">
        <v>57571</v>
      </c>
      <c r="D61" s="453">
        <v>18546</v>
      </c>
      <c r="E61" s="453">
        <v>1782966</v>
      </c>
      <c r="F61" s="453">
        <v>31230</v>
      </c>
      <c r="G61" s="453">
        <v>22427</v>
      </c>
      <c r="H61" s="448">
        <v>2349420</v>
      </c>
      <c r="I61" s="448">
        <v>2251848</v>
      </c>
      <c r="J61" s="448">
        <v>1241219</v>
      </c>
      <c r="K61" s="448">
        <v>42358</v>
      </c>
      <c r="L61" s="466"/>
      <c r="M61" s="425">
        <v>1870000</v>
      </c>
      <c r="N61" s="250" t="s">
        <v>55</v>
      </c>
      <c r="O61" s="259"/>
      <c r="P61" s="259"/>
      <c r="Y61" s="107"/>
      <c r="Z61" s="107"/>
      <c r="AA61" s="107"/>
      <c r="AB61" s="107"/>
      <c r="AC61" s="107"/>
      <c r="AD61" s="107"/>
      <c r="AE61" s="107"/>
      <c r="AF61" s="107"/>
      <c r="AG61" s="107"/>
      <c r="AH61" s="107"/>
    </row>
    <row r="62" spans="1:34" s="282" customFormat="1" ht="12.75" customHeight="1">
      <c r="A62" s="427" t="s">
        <v>54</v>
      </c>
      <c r="B62" s="467" t="s">
        <v>610</v>
      </c>
      <c r="C62" s="467" t="s">
        <v>610</v>
      </c>
      <c r="D62" s="467" t="s">
        <v>610</v>
      </c>
      <c r="E62" s="451" t="s">
        <v>610</v>
      </c>
      <c r="F62" s="451" t="s">
        <v>610</v>
      </c>
      <c r="G62" s="451" t="s">
        <v>610</v>
      </c>
      <c r="H62" s="450" t="s">
        <v>610</v>
      </c>
      <c r="I62" s="450" t="s">
        <v>610</v>
      </c>
      <c r="J62" s="450" t="s">
        <v>610</v>
      </c>
      <c r="K62" s="450">
        <v>0</v>
      </c>
      <c r="L62" s="466"/>
      <c r="M62" s="432" t="s">
        <v>53</v>
      </c>
      <c r="N62" s="244" t="s">
        <v>52</v>
      </c>
      <c r="O62" s="259"/>
      <c r="P62" s="259"/>
      <c r="Y62" s="107"/>
      <c r="Z62" s="107"/>
      <c r="AA62" s="107"/>
      <c r="AB62" s="107"/>
      <c r="AC62" s="107"/>
      <c r="AD62" s="107"/>
      <c r="AE62" s="107"/>
      <c r="AF62" s="107"/>
      <c r="AG62" s="107"/>
      <c r="AH62" s="107"/>
    </row>
    <row r="63" spans="1:34" s="282" customFormat="1" ht="12.75" customHeight="1">
      <c r="A63" s="427" t="s">
        <v>51</v>
      </c>
      <c r="B63" s="467">
        <v>661</v>
      </c>
      <c r="C63" s="467">
        <v>1305</v>
      </c>
      <c r="D63" s="451">
        <v>575</v>
      </c>
      <c r="E63" s="451">
        <v>54017</v>
      </c>
      <c r="F63" s="451">
        <v>1247</v>
      </c>
      <c r="G63" s="451">
        <v>609</v>
      </c>
      <c r="H63" s="450">
        <v>54909</v>
      </c>
      <c r="I63" s="450">
        <v>54908</v>
      </c>
      <c r="J63" s="450">
        <v>33955</v>
      </c>
      <c r="K63" s="450" t="s">
        <v>610</v>
      </c>
      <c r="L63" s="466"/>
      <c r="M63" s="432" t="s">
        <v>50</v>
      </c>
      <c r="N63" s="244" t="s">
        <v>49</v>
      </c>
      <c r="O63" s="259"/>
      <c r="P63" s="259"/>
      <c r="Y63" s="107"/>
      <c r="Z63" s="107"/>
      <c r="AA63" s="107"/>
      <c r="AB63" s="107"/>
      <c r="AC63" s="107"/>
      <c r="AD63" s="107"/>
      <c r="AE63" s="107"/>
      <c r="AF63" s="107"/>
      <c r="AG63" s="107"/>
      <c r="AH63" s="107"/>
    </row>
    <row r="64" spans="1:34" s="282" customFormat="1" ht="12.75" customHeight="1">
      <c r="A64" s="427" t="s">
        <v>48</v>
      </c>
      <c r="B64" s="467">
        <v>704</v>
      </c>
      <c r="C64" s="467">
        <v>1633</v>
      </c>
      <c r="D64" s="451">
        <v>538</v>
      </c>
      <c r="E64" s="451">
        <v>52296</v>
      </c>
      <c r="F64" s="451">
        <v>611</v>
      </c>
      <c r="G64" s="451">
        <v>632</v>
      </c>
      <c r="H64" s="450">
        <v>71010</v>
      </c>
      <c r="I64" s="450">
        <v>58653</v>
      </c>
      <c r="J64" s="450">
        <v>35247</v>
      </c>
      <c r="K64" s="450">
        <v>0</v>
      </c>
      <c r="L64" s="466"/>
      <c r="M64" s="432" t="s">
        <v>47</v>
      </c>
      <c r="N64" s="244" t="s">
        <v>46</v>
      </c>
      <c r="O64" s="259"/>
      <c r="P64" s="259"/>
      <c r="Y64" s="107"/>
      <c r="Z64" s="107"/>
      <c r="AA64" s="107"/>
      <c r="AB64" s="107"/>
      <c r="AC64" s="107"/>
      <c r="AD64" s="107"/>
      <c r="AE64" s="107"/>
      <c r="AF64" s="107"/>
      <c r="AG64" s="107"/>
      <c r="AH64" s="107"/>
    </row>
    <row r="65" spans="1:34" s="282" customFormat="1" ht="12.75" customHeight="1">
      <c r="A65" s="427" t="s">
        <v>45</v>
      </c>
      <c r="B65" s="467">
        <v>2744</v>
      </c>
      <c r="C65" s="467">
        <v>5185</v>
      </c>
      <c r="D65" s="451">
        <v>1837</v>
      </c>
      <c r="E65" s="451">
        <v>175312</v>
      </c>
      <c r="F65" s="451">
        <v>2957</v>
      </c>
      <c r="G65" s="451">
        <v>2626</v>
      </c>
      <c r="H65" s="450">
        <v>215727</v>
      </c>
      <c r="I65" s="450">
        <v>192878</v>
      </c>
      <c r="J65" s="450">
        <v>96735</v>
      </c>
      <c r="K65" s="450" t="s">
        <v>610</v>
      </c>
      <c r="L65" s="466"/>
      <c r="M65" s="432" t="s">
        <v>44</v>
      </c>
      <c r="N65" s="244" t="s">
        <v>43</v>
      </c>
      <c r="O65" s="259"/>
      <c r="P65" s="259"/>
      <c r="Y65" s="107"/>
      <c r="Z65" s="107"/>
      <c r="AA65" s="107"/>
      <c r="AB65" s="107"/>
      <c r="AC65" s="107"/>
      <c r="AD65" s="107"/>
      <c r="AE65" s="107"/>
      <c r="AF65" s="107"/>
      <c r="AG65" s="107"/>
      <c r="AH65" s="107"/>
    </row>
    <row r="66" spans="1:34" s="282" customFormat="1" ht="12.75" customHeight="1">
      <c r="A66" s="427" t="s">
        <v>42</v>
      </c>
      <c r="B66" s="467">
        <v>10192</v>
      </c>
      <c r="C66" s="467">
        <v>28898</v>
      </c>
      <c r="D66" s="451">
        <v>8115</v>
      </c>
      <c r="E66" s="451">
        <v>725223</v>
      </c>
      <c r="F66" s="451">
        <v>5504</v>
      </c>
      <c r="G66" s="451">
        <v>8684</v>
      </c>
      <c r="H66" s="450">
        <v>1144250</v>
      </c>
      <c r="I66" s="450">
        <v>1103211</v>
      </c>
      <c r="J66" s="450">
        <v>547147</v>
      </c>
      <c r="K66" s="450">
        <v>41260</v>
      </c>
      <c r="L66" s="466"/>
      <c r="M66" s="432" t="s">
        <v>41</v>
      </c>
      <c r="N66" s="244" t="s">
        <v>40</v>
      </c>
      <c r="O66" s="259"/>
      <c r="P66" s="259"/>
      <c r="Y66" s="107"/>
      <c r="Z66" s="107"/>
      <c r="AA66" s="107"/>
      <c r="AB66" s="107"/>
      <c r="AC66" s="107"/>
      <c r="AD66" s="107"/>
      <c r="AE66" s="107"/>
      <c r="AF66" s="107"/>
      <c r="AG66" s="107"/>
      <c r="AH66" s="107"/>
    </row>
    <row r="67" spans="1:34" s="282" customFormat="1" ht="12.75" customHeight="1">
      <c r="A67" s="427" t="s">
        <v>39</v>
      </c>
      <c r="B67" s="467">
        <v>2545</v>
      </c>
      <c r="C67" s="467">
        <v>3671</v>
      </c>
      <c r="D67" s="451">
        <v>1457</v>
      </c>
      <c r="E67" s="451">
        <v>184972</v>
      </c>
      <c r="F67" s="451">
        <v>4226</v>
      </c>
      <c r="G67" s="451">
        <v>2454</v>
      </c>
      <c r="H67" s="450">
        <v>139720</v>
      </c>
      <c r="I67" s="450">
        <v>139720</v>
      </c>
      <c r="J67" s="450">
        <v>81070</v>
      </c>
      <c r="K67" s="450" t="s">
        <v>610</v>
      </c>
      <c r="L67" s="466"/>
      <c r="M67" s="432" t="s">
        <v>38</v>
      </c>
      <c r="N67" s="244" t="s">
        <v>37</v>
      </c>
      <c r="O67" s="259"/>
      <c r="P67" s="259"/>
      <c r="Y67" s="107"/>
      <c r="Z67" s="107"/>
      <c r="AA67" s="107"/>
      <c r="AB67" s="107"/>
      <c r="AC67" s="107"/>
      <c r="AD67" s="107"/>
      <c r="AE67" s="107"/>
      <c r="AF67" s="107"/>
      <c r="AG67" s="107"/>
      <c r="AH67" s="107"/>
    </row>
    <row r="68" spans="1:34" s="282" customFormat="1" ht="12.75" customHeight="1">
      <c r="A68" s="427" t="s">
        <v>36</v>
      </c>
      <c r="B68" s="467">
        <v>1347</v>
      </c>
      <c r="C68" s="467">
        <v>2855</v>
      </c>
      <c r="D68" s="451">
        <v>761</v>
      </c>
      <c r="E68" s="451">
        <v>69360</v>
      </c>
      <c r="F68" s="451">
        <v>1170</v>
      </c>
      <c r="G68" s="451">
        <v>1271</v>
      </c>
      <c r="H68" s="450">
        <v>82761</v>
      </c>
      <c r="I68" s="450">
        <v>66002</v>
      </c>
      <c r="J68" s="450">
        <v>29168</v>
      </c>
      <c r="K68" s="450">
        <v>0</v>
      </c>
      <c r="L68" s="466"/>
      <c r="M68" s="432" t="s">
        <v>35</v>
      </c>
      <c r="N68" s="244" t="s">
        <v>34</v>
      </c>
      <c r="O68" s="259"/>
      <c r="P68" s="259"/>
      <c r="Y68" s="107"/>
      <c r="Z68" s="107"/>
      <c r="AA68" s="107"/>
      <c r="AB68" s="107"/>
      <c r="AC68" s="107"/>
      <c r="AD68" s="107"/>
      <c r="AE68" s="107"/>
      <c r="AF68" s="107"/>
      <c r="AG68" s="107"/>
      <c r="AH68" s="107"/>
    </row>
    <row r="69" spans="1:34" s="282" customFormat="1" ht="12.75" customHeight="1">
      <c r="A69" s="427" t="s">
        <v>33</v>
      </c>
      <c r="B69" s="467" t="s">
        <v>610</v>
      </c>
      <c r="C69" s="467" t="s">
        <v>610</v>
      </c>
      <c r="D69" s="467" t="s">
        <v>610</v>
      </c>
      <c r="E69" s="451" t="s">
        <v>610</v>
      </c>
      <c r="F69" s="451" t="s">
        <v>610</v>
      </c>
      <c r="G69" s="451" t="s">
        <v>610</v>
      </c>
      <c r="H69" s="450" t="s">
        <v>610</v>
      </c>
      <c r="I69" s="450" t="s">
        <v>610</v>
      </c>
      <c r="J69" s="450" t="s">
        <v>610</v>
      </c>
      <c r="K69" s="450">
        <v>0</v>
      </c>
      <c r="L69" s="466"/>
      <c r="M69" s="432" t="s">
        <v>32</v>
      </c>
      <c r="N69" s="244" t="s">
        <v>31</v>
      </c>
      <c r="O69" s="259"/>
      <c r="P69" s="259"/>
      <c r="Y69" s="107"/>
      <c r="Z69" s="107"/>
      <c r="AA69" s="107"/>
      <c r="AB69" s="107"/>
      <c r="AC69" s="107"/>
      <c r="AD69" s="107"/>
      <c r="AE69" s="107"/>
      <c r="AF69" s="107"/>
      <c r="AG69" s="107"/>
      <c r="AH69" s="107"/>
    </row>
    <row r="70" spans="1:34" s="107" customFormat="1" ht="12.75" customHeight="1">
      <c r="A70" s="427" t="s">
        <v>30</v>
      </c>
      <c r="B70" s="467">
        <v>356</v>
      </c>
      <c r="C70" s="467">
        <v>792</v>
      </c>
      <c r="D70" s="451">
        <v>305</v>
      </c>
      <c r="E70" s="451">
        <v>32639</v>
      </c>
      <c r="F70" s="451">
        <v>1342</v>
      </c>
      <c r="G70" s="451">
        <v>333</v>
      </c>
      <c r="H70" s="450">
        <v>34985</v>
      </c>
      <c r="I70" s="450">
        <v>34985</v>
      </c>
      <c r="J70" s="450">
        <v>22513</v>
      </c>
      <c r="K70" s="450">
        <v>0</v>
      </c>
      <c r="L70" s="466"/>
      <c r="M70" s="432" t="s">
        <v>29</v>
      </c>
      <c r="N70" s="244" t="s">
        <v>28</v>
      </c>
      <c r="O70" s="259"/>
      <c r="P70" s="259"/>
    </row>
    <row r="71" spans="1:34" s="282" customFormat="1" ht="12.75" customHeight="1">
      <c r="A71" s="427" t="s">
        <v>27</v>
      </c>
      <c r="B71" s="467">
        <v>715</v>
      </c>
      <c r="C71" s="467">
        <v>1346</v>
      </c>
      <c r="D71" s="451">
        <v>522</v>
      </c>
      <c r="E71" s="451">
        <v>56615</v>
      </c>
      <c r="F71" s="451">
        <v>25</v>
      </c>
      <c r="G71" s="451">
        <v>681</v>
      </c>
      <c r="H71" s="450">
        <v>61919</v>
      </c>
      <c r="I71" s="450">
        <v>61919</v>
      </c>
      <c r="J71" s="450">
        <v>37350</v>
      </c>
      <c r="K71" s="450" t="s">
        <v>610</v>
      </c>
      <c r="L71" s="466"/>
      <c r="M71" s="432" t="s">
        <v>26</v>
      </c>
      <c r="N71" s="244" t="s">
        <v>25</v>
      </c>
      <c r="O71" s="259"/>
      <c r="P71" s="259"/>
      <c r="Y71" s="107"/>
      <c r="Z71" s="107"/>
      <c r="AA71" s="107"/>
      <c r="AB71" s="107"/>
      <c r="AC71" s="107"/>
      <c r="AD71" s="107"/>
      <c r="AE71" s="107"/>
      <c r="AF71" s="107"/>
      <c r="AG71" s="107"/>
      <c r="AH71" s="107"/>
    </row>
    <row r="72" spans="1:34" s="282" customFormat="1" ht="12.75" customHeight="1">
      <c r="A72" s="427" t="s">
        <v>24</v>
      </c>
      <c r="B72" s="467">
        <v>1483</v>
      </c>
      <c r="C72" s="467">
        <v>2871</v>
      </c>
      <c r="D72" s="451">
        <v>1173</v>
      </c>
      <c r="E72" s="451">
        <v>109287</v>
      </c>
      <c r="F72" s="451">
        <v>3679</v>
      </c>
      <c r="G72" s="451">
        <v>1391</v>
      </c>
      <c r="H72" s="450">
        <v>143185</v>
      </c>
      <c r="I72" s="450">
        <v>143185</v>
      </c>
      <c r="J72" s="450">
        <v>94090</v>
      </c>
      <c r="K72" s="450" t="s">
        <v>610</v>
      </c>
      <c r="L72" s="466"/>
      <c r="M72" s="432" t="s">
        <v>23</v>
      </c>
      <c r="N72" s="244" t="s">
        <v>22</v>
      </c>
      <c r="O72" s="259"/>
      <c r="P72" s="259"/>
      <c r="Y72" s="107"/>
      <c r="Z72" s="107"/>
      <c r="AA72" s="107"/>
      <c r="AB72" s="107"/>
      <c r="AC72" s="107"/>
      <c r="AD72" s="107"/>
      <c r="AE72" s="107"/>
      <c r="AF72" s="107"/>
      <c r="AG72" s="107"/>
      <c r="AH72" s="107"/>
    </row>
    <row r="73" spans="1:34" s="282" customFormat="1" ht="12.75" customHeight="1">
      <c r="A73" s="427" t="s">
        <v>21</v>
      </c>
      <c r="B73" s="467">
        <v>2039</v>
      </c>
      <c r="C73" s="467">
        <v>3122</v>
      </c>
      <c r="D73" s="451">
        <v>1069</v>
      </c>
      <c r="E73" s="451">
        <v>147240</v>
      </c>
      <c r="F73" s="451">
        <v>6871</v>
      </c>
      <c r="G73" s="451">
        <v>1908</v>
      </c>
      <c r="H73" s="450">
        <v>148944</v>
      </c>
      <c r="I73" s="450">
        <v>144376</v>
      </c>
      <c r="J73" s="450">
        <v>108577</v>
      </c>
      <c r="K73" s="450" t="s">
        <v>610</v>
      </c>
      <c r="L73" s="466"/>
      <c r="M73" s="432" t="s">
        <v>20</v>
      </c>
      <c r="N73" s="244" t="s">
        <v>19</v>
      </c>
      <c r="O73" s="259"/>
      <c r="P73" s="259"/>
      <c r="Y73" s="107"/>
      <c r="Z73" s="107"/>
      <c r="AA73" s="107"/>
      <c r="AB73" s="107"/>
      <c r="AC73" s="107"/>
      <c r="AD73" s="107"/>
      <c r="AE73" s="107"/>
      <c r="AF73" s="107"/>
      <c r="AG73" s="107"/>
      <c r="AH73" s="107"/>
    </row>
    <row r="74" spans="1:34" s="282" customFormat="1" ht="12.75" customHeight="1">
      <c r="A74" s="427" t="s">
        <v>18</v>
      </c>
      <c r="B74" s="467">
        <v>527</v>
      </c>
      <c r="C74" s="467">
        <v>1945</v>
      </c>
      <c r="D74" s="451">
        <v>577</v>
      </c>
      <c r="E74" s="451">
        <v>50655</v>
      </c>
      <c r="F74" s="451">
        <v>1687</v>
      </c>
      <c r="G74" s="451">
        <v>437</v>
      </c>
      <c r="H74" s="450">
        <v>82726</v>
      </c>
      <c r="I74" s="450">
        <v>82726</v>
      </c>
      <c r="J74" s="450">
        <v>58088</v>
      </c>
      <c r="K74" s="450">
        <v>0</v>
      </c>
      <c r="L74" s="466"/>
      <c r="M74" s="432" t="s">
        <v>17</v>
      </c>
      <c r="N74" s="244" t="s">
        <v>16</v>
      </c>
      <c r="O74" s="259"/>
      <c r="P74" s="259"/>
      <c r="Y74" s="107"/>
      <c r="Z74" s="107"/>
      <c r="AA74" s="107"/>
      <c r="AB74" s="107"/>
      <c r="AC74" s="107"/>
      <c r="AD74" s="107"/>
      <c r="AE74" s="107"/>
      <c r="AF74" s="107"/>
      <c r="AG74" s="107"/>
      <c r="AH74" s="107"/>
    </row>
    <row r="75" spans="1:34" s="282" customFormat="1" ht="12.75" customHeight="1">
      <c r="A75" s="427" t="s">
        <v>15</v>
      </c>
      <c r="B75" s="467">
        <v>1009</v>
      </c>
      <c r="C75" s="467">
        <v>2727</v>
      </c>
      <c r="D75" s="451">
        <v>1194</v>
      </c>
      <c r="E75" s="451">
        <v>82715</v>
      </c>
      <c r="F75" s="451">
        <v>1086</v>
      </c>
      <c r="G75" s="451">
        <v>858</v>
      </c>
      <c r="H75" s="450">
        <v>119837</v>
      </c>
      <c r="I75" s="450">
        <v>119837</v>
      </c>
      <c r="J75" s="450">
        <v>67075</v>
      </c>
      <c r="K75" s="450">
        <v>0</v>
      </c>
      <c r="L75" s="466"/>
      <c r="M75" s="432" t="s">
        <v>14</v>
      </c>
      <c r="N75" s="244" t="s">
        <v>13</v>
      </c>
      <c r="O75" s="259"/>
      <c r="P75" s="259"/>
      <c r="Y75" s="107"/>
      <c r="Z75" s="107"/>
      <c r="AA75" s="107"/>
      <c r="AB75" s="107"/>
      <c r="AC75" s="107"/>
      <c r="AD75" s="107"/>
      <c r="AE75" s="107"/>
      <c r="AF75" s="107"/>
      <c r="AG75" s="107"/>
      <c r="AH75" s="107"/>
    </row>
    <row r="76" spans="1:34" ht="25.5">
      <c r="A76" s="1383"/>
      <c r="B76" s="1305" t="s">
        <v>779</v>
      </c>
      <c r="C76" s="1306"/>
      <c r="D76" s="1306"/>
      <c r="E76" s="1306"/>
      <c r="F76" s="1306"/>
      <c r="G76" s="1306"/>
      <c r="H76" s="1306"/>
      <c r="I76" s="1306"/>
      <c r="J76" s="1307"/>
      <c r="K76" s="465" t="s">
        <v>750</v>
      </c>
      <c r="L76" s="464"/>
    </row>
    <row r="77" spans="1:34" ht="13.5" customHeight="1">
      <c r="A77" s="1384"/>
      <c r="B77" s="1377" t="s">
        <v>778</v>
      </c>
      <c r="C77" s="1356" t="s">
        <v>777</v>
      </c>
      <c r="D77" s="1378" t="s">
        <v>776</v>
      </c>
      <c r="E77" s="1379" t="s">
        <v>775</v>
      </c>
      <c r="F77" s="1379"/>
      <c r="G77" s="1379"/>
      <c r="H77" s="1356" t="s">
        <v>774</v>
      </c>
      <c r="I77" s="1356"/>
      <c r="J77" s="1356"/>
      <c r="K77" s="1356" t="s">
        <v>773</v>
      </c>
      <c r="L77" s="459"/>
    </row>
    <row r="78" spans="1:34" ht="13.5" customHeight="1">
      <c r="A78" s="1384"/>
      <c r="B78" s="1377"/>
      <c r="C78" s="1356"/>
      <c r="D78" s="1378"/>
      <c r="E78" s="1380" t="s">
        <v>772</v>
      </c>
      <c r="F78" s="1380"/>
      <c r="G78" s="1380" t="s">
        <v>771</v>
      </c>
      <c r="H78" s="1379" t="s">
        <v>192</v>
      </c>
      <c r="I78" s="1030" t="s">
        <v>770</v>
      </c>
      <c r="J78" s="1030"/>
      <c r="K78" s="1356"/>
      <c r="L78" s="460"/>
    </row>
    <row r="79" spans="1:34" ht="27.75" customHeight="1">
      <c r="A79" s="1384"/>
      <c r="B79" s="1377"/>
      <c r="C79" s="1356"/>
      <c r="D79" s="1378"/>
      <c r="E79" s="85" t="s">
        <v>192</v>
      </c>
      <c r="F79" s="463" t="s">
        <v>769</v>
      </c>
      <c r="G79" s="1380"/>
      <c r="H79" s="1379"/>
      <c r="I79" s="85" t="s">
        <v>192</v>
      </c>
      <c r="J79" s="85" t="s">
        <v>768</v>
      </c>
      <c r="K79" s="1356"/>
      <c r="L79" s="460"/>
    </row>
    <row r="80" spans="1:34" ht="13.5" customHeight="1">
      <c r="A80" s="1385"/>
      <c r="B80" s="1023">
        <v>2015</v>
      </c>
      <c r="C80" s="1024"/>
      <c r="D80" s="1024"/>
      <c r="E80" s="1024"/>
      <c r="F80" s="1024"/>
      <c r="G80" s="1024"/>
      <c r="H80" s="1024"/>
      <c r="I80" s="1024"/>
      <c r="J80" s="1025"/>
      <c r="K80" s="405">
        <v>2014</v>
      </c>
      <c r="L80" s="66"/>
      <c r="M80" s="462"/>
    </row>
    <row r="81" spans="1:13" ht="9.75" customHeight="1">
      <c r="A81" s="1382" t="s">
        <v>7</v>
      </c>
      <c r="B81" s="1372"/>
      <c r="C81" s="1372"/>
      <c r="D81" s="1372"/>
      <c r="E81" s="1372"/>
      <c r="F81" s="1372"/>
      <c r="G81" s="1372"/>
      <c r="H81" s="1372"/>
      <c r="I81" s="1372"/>
      <c r="J81" s="1372"/>
      <c r="K81" s="1372"/>
      <c r="L81" s="66"/>
      <c r="M81" s="462"/>
    </row>
    <row r="82" spans="1:13" s="437" customFormat="1" ht="9.75" customHeight="1">
      <c r="A82" s="446" t="s">
        <v>724</v>
      </c>
      <c r="B82" s="446"/>
      <c r="C82" s="446"/>
      <c r="D82" s="446"/>
      <c r="E82" s="446"/>
      <c r="F82" s="446"/>
      <c r="G82" s="446"/>
      <c r="H82" s="446"/>
      <c r="I82" s="446"/>
      <c r="J82" s="446"/>
      <c r="K82" s="446"/>
      <c r="L82" s="460"/>
    </row>
    <row r="83" spans="1:13" ht="11.25" customHeight="1">
      <c r="A83" s="446" t="s">
        <v>725</v>
      </c>
      <c r="B83" s="446"/>
      <c r="C83" s="446"/>
      <c r="D83" s="446"/>
      <c r="E83" s="446"/>
      <c r="F83" s="446"/>
      <c r="G83" s="446"/>
      <c r="H83" s="446"/>
      <c r="I83" s="446"/>
      <c r="J83" s="446"/>
      <c r="K83" s="446"/>
      <c r="L83" s="460"/>
    </row>
    <row r="84" spans="1:13" ht="35.450000000000003" customHeight="1">
      <c r="A84" s="1381" t="s">
        <v>767</v>
      </c>
      <c r="B84" s="1381"/>
      <c r="C84" s="1381"/>
      <c r="D84" s="1381"/>
      <c r="E84" s="1381"/>
      <c r="F84" s="1381"/>
      <c r="G84" s="1381"/>
      <c r="H84" s="1381"/>
      <c r="I84" s="1381"/>
      <c r="J84" s="1381"/>
      <c r="K84" s="1381"/>
      <c r="L84" s="460"/>
    </row>
    <row r="85" spans="1:13" ht="26.45" customHeight="1">
      <c r="A85" s="1381" t="s">
        <v>766</v>
      </c>
      <c r="B85" s="1381"/>
      <c r="C85" s="1381"/>
      <c r="D85" s="1381"/>
      <c r="E85" s="1381"/>
      <c r="F85" s="1381"/>
      <c r="G85" s="1381"/>
      <c r="H85" s="1381"/>
      <c r="I85" s="1381"/>
      <c r="J85" s="1381"/>
      <c r="K85" s="1381"/>
      <c r="L85" s="460"/>
    </row>
    <row r="86" spans="1:13">
      <c r="A86" s="461"/>
      <c r="B86" s="445"/>
      <c r="C86" s="445"/>
      <c r="D86" s="445"/>
      <c r="E86" s="445"/>
      <c r="F86" s="445"/>
      <c r="G86" s="445"/>
      <c r="H86" s="445"/>
      <c r="I86" s="445"/>
      <c r="J86" s="445"/>
      <c r="K86" s="445"/>
      <c r="L86" s="460"/>
    </row>
    <row r="87" spans="1:13">
      <c r="A87" s="238" t="s">
        <v>2</v>
      </c>
      <c r="B87" s="437"/>
      <c r="C87" s="437"/>
      <c r="D87" s="437"/>
      <c r="E87" s="437"/>
      <c r="F87" s="437"/>
      <c r="G87" s="437"/>
      <c r="H87" s="437"/>
      <c r="I87" s="437"/>
      <c r="J87" s="437"/>
      <c r="K87" s="437"/>
      <c r="L87" s="460"/>
    </row>
    <row r="88" spans="1:13" ht="9.6" customHeight="1">
      <c r="A88" s="278" t="s">
        <v>765</v>
      </c>
      <c r="B88" s="437"/>
      <c r="C88" s="278" t="s">
        <v>764</v>
      </c>
      <c r="E88" s="437"/>
      <c r="F88" s="278"/>
      <c r="G88" s="437"/>
      <c r="H88" s="437"/>
      <c r="I88" s="437"/>
      <c r="J88" s="437"/>
      <c r="K88" s="437"/>
      <c r="L88" s="460"/>
    </row>
    <row r="89" spans="1:13" ht="9.6" customHeight="1">
      <c r="A89" s="278" t="s">
        <v>763</v>
      </c>
      <c r="B89" s="437"/>
      <c r="C89" s="278" t="s">
        <v>762</v>
      </c>
      <c r="E89" s="437"/>
      <c r="F89" s="278"/>
      <c r="G89" s="437"/>
      <c r="H89" s="437"/>
      <c r="I89" s="437"/>
      <c r="J89" s="437"/>
      <c r="K89" s="437"/>
      <c r="L89" s="459"/>
    </row>
    <row r="90" spans="1:13" ht="9.6" customHeight="1">
      <c r="A90" s="278" t="s">
        <v>761</v>
      </c>
      <c r="B90" s="437"/>
      <c r="C90" s="278" t="s">
        <v>760</v>
      </c>
      <c r="D90" s="437"/>
      <c r="E90" s="437"/>
      <c r="F90" s="278"/>
      <c r="G90" s="437"/>
      <c r="H90" s="437"/>
      <c r="I90" s="437"/>
      <c r="J90" s="437"/>
      <c r="K90" s="437"/>
    </row>
  </sheetData>
  <mergeCells count="31">
    <mergeCell ref="A84:K84"/>
    <mergeCell ref="A85:K85"/>
    <mergeCell ref="A81:K81"/>
    <mergeCell ref="E77:G77"/>
    <mergeCell ref="H77:J77"/>
    <mergeCell ref="K77:K79"/>
    <mergeCell ref="E78:F78"/>
    <mergeCell ref="G78:G79"/>
    <mergeCell ref="H78:H79"/>
    <mergeCell ref="I78:J78"/>
    <mergeCell ref="A76:A80"/>
    <mergeCell ref="B76:J76"/>
    <mergeCell ref="B77:B79"/>
    <mergeCell ref="C77:C79"/>
    <mergeCell ref="D77:D79"/>
    <mergeCell ref="B80:J80"/>
    <mergeCell ref="A2:K2"/>
    <mergeCell ref="A3:K3"/>
    <mergeCell ref="A5:A9"/>
    <mergeCell ref="B5:J5"/>
    <mergeCell ref="B6:B8"/>
    <mergeCell ref="C6:C8"/>
    <mergeCell ref="D6:D8"/>
    <mergeCell ref="E6:G6"/>
    <mergeCell ref="H6:J6"/>
    <mergeCell ref="K6:K8"/>
    <mergeCell ref="E7:F7"/>
    <mergeCell ref="G7:G8"/>
    <mergeCell ref="H7:H8"/>
    <mergeCell ref="I7:J7"/>
    <mergeCell ref="B9:J9"/>
  </mergeCells>
  <conditionalFormatting sqref="B11:K75">
    <cfRule type="cellIs" dxfId="11" priority="14" stopIfTrue="1" operator="between">
      <formula>0.001</formula>
      <formula>0.5</formula>
    </cfRule>
  </conditionalFormatting>
  <conditionalFormatting sqref="E12:G75 I12:J75 E11:J11 K11:K75 B11:D75">
    <cfRule type="cellIs" dxfId="10" priority="13" stopIfTrue="1" operator="between">
      <formula>0.0001</formula>
      <formula>0.05</formula>
    </cfRule>
  </conditionalFormatting>
  <conditionalFormatting sqref="B11:K75">
    <cfRule type="cellIs" priority="12" operator="between">
      <formula>0.00000001</formula>
      <formula>0.45555</formula>
    </cfRule>
  </conditionalFormatting>
  <conditionalFormatting sqref="D11:K75">
    <cfRule type="cellIs" dxfId="9" priority="11" operator="between">
      <formula>0.00000001</formula>
      <formula>0.5</formula>
    </cfRule>
  </conditionalFormatting>
  <conditionalFormatting sqref="C26:E27 C59:E60">
    <cfRule type="cellIs" dxfId="8" priority="10" operator="between">
      <formula>0.000000001</formula>
      <formula>0.005</formula>
    </cfRule>
  </conditionalFormatting>
  <conditionalFormatting sqref="Y1:AH1048576">
    <cfRule type="cellIs" dxfId="7" priority="9" operator="equal">
      <formula>1</formula>
    </cfRule>
  </conditionalFormatting>
  <conditionalFormatting sqref="Y10:AH10">
    <cfRule type="cellIs" dxfId="6" priority="8" operator="equal">
      <formula>1</formula>
    </cfRule>
  </conditionalFormatting>
  <conditionalFormatting sqref="Y10:AH10">
    <cfRule type="cellIs" dxfId="5" priority="7" operator="equal">
      <formula>1</formula>
    </cfRule>
  </conditionalFormatting>
  <conditionalFormatting sqref="Y10:AH10">
    <cfRule type="cellIs" dxfId="4" priority="6" operator="equal">
      <formula>1</formula>
    </cfRule>
  </conditionalFormatting>
  <conditionalFormatting sqref="B10:K10">
    <cfRule type="cellIs" dxfId="3" priority="5" stopIfTrue="1" operator="between">
      <formula>0.001</formula>
      <formula>0.5</formula>
    </cfRule>
  </conditionalFormatting>
  <conditionalFormatting sqref="B10:K10">
    <cfRule type="cellIs" dxfId="2" priority="4" stopIfTrue="1" operator="between">
      <formula>0.0001</formula>
      <formula>0.05</formula>
    </cfRule>
  </conditionalFormatting>
  <conditionalFormatting sqref="B10:K10">
    <cfRule type="cellIs" priority="3" operator="between">
      <formula>0.00000001</formula>
      <formula>0.45555</formula>
    </cfRule>
  </conditionalFormatting>
  <conditionalFormatting sqref="D10:K10">
    <cfRule type="cellIs" dxfId="1" priority="2" operator="between">
      <formula>0.00000001</formula>
      <formula>0.5</formula>
    </cfRule>
  </conditionalFormatting>
  <conditionalFormatting sqref="Y10:AH10">
    <cfRule type="cellIs" dxfId="0" priority="1" operator="equal">
      <formula>1</formula>
    </cfRule>
  </conditionalFormatting>
  <hyperlinks>
    <hyperlink ref="A89" r:id="rId1"/>
    <hyperlink ref="A90" r:id="rId2"/>
    <hyperlink ref="C89" r:id="rId3"/>
    <hyperlink ref="A88" r:id="rId4"/>
    <hyperlink ref="C88" r:id="rId5"/>
    <hyperlink ref="B6:B8" r:id="rId6" display="Juros e custos equiparados"/>
    <hyperlink ref="C6:C8" r:id="rId7" display="Juros e proveitos equiparados"/>
    <hyperlink ref="E7:F7" r:id="rId8" display="Depósitos"/>
    <hyperlink ref="G7:G8" r:id="rId9" display="Juros de depósitos"/>
    <hyperlink ref="H6:J6" r:id="rId10" display="Crédito concedido"/>
    <hyperlink ref="B77:B79" r:id="rId11" display="Interests and similar costs"/>
    <hyperlink ref="C77:C79" r:id="rId12" display="Interests and similar profits"/>
    <hyperlink ref="E78:F78" r:id="rId13" display="Deposits"/>
    <hyperlink ref="G78:G79" r:id="rId14" display="Deposit interests"/>
    <hyperlink ref="H77:J77" r:id="rId15" display="Credit conceded"/>
    <hyperlink ref="K6:K8" r:id="rId16" display="Prémios brutos emitidos"/>
    <hyperlink ref="K77:K79" r:id="rId17" display="Gross premiums issued"/>
    <hyperlink ref="C90" r:id="rId18"/>
  </hyperlinks>
  <printOptions horizontalCentered="1"/>
  <pageMargins left="0.39370078740157483" right="0.39370078740157483" top="0.39370078740157483" bottom="0.39370078740157483" header="0" footer="0"/>
  <pageSetup paperSize="9" fitToHeight="10" orientation="portrait" r:id="rId19"/>
  <headerFooter alignWithMargins="0"/>
</worksheet>
</file>

<file path=xl/worksheets/sheet37.xml><?xml version="1.0" encoding="utf-8"?>
<worksheet xmlns="http://schemas.openxmlformats.org/spreadsheetml/2006/main" xmlns:r="http://schemas.openxmlformats.org/officeDocument/2006/relationships">
  <sheetPr codeName="Sheet28"/>
  <dimension ref="A1:AE99"/>
  <sheetViews>
    <sheetView workbookViewId="0"/>
  </sheetViews>
  <sheetFormatPr defaultColWidth="7.85546875" defaultRowHeight="12.75"/>
  <cols>
    <col min="1" max="1" width="14.7109375" style="477" customWidth="1"/>
    <col min="2" max="2" width="7.28515625" style="477" customWidth="1"/>
    <col min="3" max="3" width="6.5703125" style="477" customWidth="1"/>
    <col min="4" max="4" width="7.7109375" style="477" customWidth="1"/>
    <col min="5" max="5" width="6.7109375" style="477" customWidth="1"/>
    <col min="6" max="6" width="6.28515625" style="477" customWidth="1"/>
    <col min="7" max="7" width="7.85546875" style="477" customWidth="1"/>
    <col min="8" max="8" width="5.85546875" style="477" customWidth="1"/>
    <col min="9" max="9" width="7.42578125" style="477" customWidth="1"/>
    <col min="10" max="10" width="6.28515625" style="477" customWidth="1"/>
    <col min="11" max="11" width="7.42578125" style="477" customWidth="1"/>
    <col min="12" max="12" width="5.7109375" style="477" customWidth="1"/>
    <col min="13" max="13" width="7.140625" style="477" customWidth="1"/>
    <col min="14" max="14" width="4" style="477" customWidth="1"/>
    <col min="15" max="15" width="7.85546875" style="477" customWidth="1"/>
    <col min="16" max="16" width="5.28515625" style="477" customWidth="1"/>
    <col min="17" max="22" width="7" style="477" customWidth="1"/>
    <col min="23" max="16384" width="7.85546875" style="477"/>
  </cols>
  <sheetData>
    <row r="1" spans="1:31" ht="12" customHeight="1">
      <c r="A1" s="509"/>
      <c r="B1" s="509"/>
      <c r="C1" s="509"/>
      <c r="D1" s="509"/>
      <c r="E1" s="509"/>
      <c r="F1" s="509"/>
      <c r="G1" s="509"/>
      <c r="H1" s="509"/>
      <c r="I1" s="509"/>
      <c r="J1" s="509"/>
      <c r="K1" s="509"/>
      <c r="L1" s="509"/>
    </row>
    <row r="2" spans="1:31" s="508" customFormat="1" ht="30" customHeight="1">
      <c r="A2" s="1397" t="s">
        <v>818</v>
      </c>
      <c r="B2" s="1397"/>
      <c r="C2" s="1397"/>
      <c r="D2" s="1397"/>
      <c r="E2" s="1397"/>
      <c r="F2" s="1397"/>
      <c r="G2" s="1397"/>
      <c r="H2" s="1397"/>
      <c r="I2" s="1397"/>
      <c r="J2" s="1397"/>
      <c r="K2" s="1397"/>
      <c r="L2" s="1397"/>
      <c r="M2" s="1397"/>
    </row>
    <row r="3" spans="1:31" s="508" customFormat="1" ht="30" customHeight="1">
      <c r="A3" s="1397" t="s">
        <v>817</v>
      </c>
      <c r="B3" s="1397"/>
      <c r="C3" s="1397"/>
      <c r="D3" s="1397"/>
      <c r="E3" s="1397"/>
      <c r="F3" s="1397"/>
      <c r="G3" s="1397"/>
      <c r="H3" s="1397"/>
      <c r="I3" s="1397"/>
      <c r="J3" s="1397"/>
      <c r="K3" s="1397"/>
      <c r="L3" s="1397"/>
      <c r="M3" s="1397"/>
    </row>
    <row r="4" spans="1:31" s="508" customFormat="1" ht="13.5" customHeight="1">
      <c r="A4" s="1398"/>
      <c r="B4" s="1399" t="s">
        <v>816</v>
      </c>
      <c r="C4" s="1398" t="s">
        <v>815</v>
      </c>
      <c r="D4" s="1398"/>
      <c r="E4" s="1398"/>
      <c r="F4" s="1398"/>
      <c r="G4" s="1398"/>
      <c r="H4" s="1398"/>
      <c r="I4" s="1398"/>
      <c r="J4" s="1398"/>
      <c r="K4" s="1398"/>
      <c r="L4" s="1398"/>
      <c r="M4" s="1398"/>
    </row>
    <row r="5" spans="1:31" s="508" customFormat="1" ht="13.5" customHeight="1">
      <c r="A5" s="1398"/>
      <c r="B5" s="1399"/>
      <c r="C5" s="1053" t="s">
        <v>192</v>
      </c>
      <c r="D5" s="1053"/>
      <c r="E5" s="1398" t="s">
        <v>224</v>
      </c>
      <c r="F5" s="1398"/>
      <c r="G5" s="1398"/>
      <c r="H5" s="1398"/>
      <c r="I5" s="1398"/>
      <c r="J5" s="1398"/>
      <c r="K5" s="1398"/>
      <c r="L5" s="1398"/>
      <c r="M5" s="1398"/>
    </row>
    <row r="6" spans="1:31" ht="15" customHeight="1">
      <c r="A6" s="1398"/>
      <c r="B6" s="1399"/>
      <c r="C6" s="1053"/>
      <c r="D6" s="1053"/>
      <c r="E6" s="1053" t="s">
        <v>814</v>
      </c>
      <c r="F6" s="1053" t="s">
        <v>813</v>
      </c>
      <c r="G6" s="1053"/>
      <c r="H6" s="1053"/>
      <c r="I6" s="1053"/>
      <c r="J6" s="1400" t="s">
        <v>812</v>
      </c>
      <c r="K6" s="1400"/>
      <c r="L6" s="1400"/>
      <c r="M6" s="1400"/>
    </row>
    <row r="7" spans="1:31" ht="24.75" customHeight="1">
      <c r="A7" s="1398"/>
      <c r="B7" s="1399"/>
      <c r="C7" s="1053"/>
      <c r="D7" s="1053"/>
      <c r="E7" s="1053"/>
      <c r="F7" s="1401" t="s">
        <v>811</v>
      </c>
      <c r="G7" s="1401"/>
      <c r="H7" s="1401" t="s">
        <v>810</v>
      </c>
      <c r="I7" s="1401"/>
      <c r="J7" s="1400" t="s">
        <v>192</v>
      </c>
      <c r="K7" s="1400"/>
      <c r="L7" s="1402" t="s">
        <v>809</v>
      </c>
      <c r="M7" s="1402"/>
    </row>
    <row r="8" spans="1:31" ht="25.5" customHeight="1">
      <c r="A8" s="1398"/>
      <c r="B8" s="507" t="s">
        <v>175</v>
      </c>
      <c r="C8" s="506" t="s">
        <v>687</v>
      </c>
      <c r="D8" s="504" t="s">
        <v>612</v>
      </c>
      <c r="E8" s="506" t="s">
        <v>687</v>
      </c>
      <c r="F8" s="505" t="s">
        <v>687</v>
      </c>
      <c r="G8" s="504" t="s">
        <v>612</v>
      </c>
      <c r="H8" s="505" t="s">
        <v>687</v>
      </c>
      <c r="I8" s="504" t="s">
        <v>612</v>
      </c>
      <c r="J8" s="505" t="s">
        <v>687</v>
      </c>
      <c r="K8" s="504" t="s">
        <v>612</v>
      </c>
      <c r="L8" s="505" t="s">
        <v>687</v>
      </c>
      <c r="M8" s="504" t="s">
        <v>612</v>
      </c>
      <c r="O8" s="477" t="s">
        <v>174</v>
      </c>
      <c r="P8" s="477" t="s">
        <v>173</v>
      </c>
    </row>
    <row r="9" spans="1:31" s="494" customFormat="1" ht="12.75" customHeight="1">
      <c r="A9" s="498" t="s">
        <v>172</v>
      </c>
      <c r="B9" s="502">
        <v>12437</v>
      </c>
      <c r="C9" s="502">
        <v>883861</v>
      </c>
      <c r="D9" s="502">
        <v>58396176</v>
      </c>
      <c r="E9" s="503">
        <v>289380</v>
      </c>
      <c r="F9" s="502">
        <v>408632</v>
      </c>
      <c r="G9" s="497">
        <v>25658916</v>
      </c>
      <c r="H9" s="497">
        <v>16989</v>
      </c>
      <c r="I9" s="497">
        <v>2114995</v>
      </c>
      <c r="J9" s="497">
        <v>101096</v>
      </c>
      <c r="K9" s="497">
        <v>7335377</v>
      </c>
      <c r="L9" s="497">
        <v>61727</v>
      </c>
      <c r="M9" s="497">
        <v>4735108</v>
      </c>
      <c r="O9" s="496" t="s">
        <v>170</v>
      </c>
      <c r="P9" s="501" t="s">
        <v>55</v>
      </c>
      <c r="Q9" s="489"/>
      <c r="R9" s="489"/>
      <c r="S9" s="489"/>
      <c r="T9" s="489"/>
      <c r="U9" s="489"/>
      <c r="V9" s="489"/>
      <c r="W9" s="489"/>
      <c r="X9" s="489"/>
      <c r="Y9" s="489"/>
      <c r="Z9" s="489"/>
      <c r="AA9" s="489"/>
      <c r="AB9" s="489"/>
      <c r="AC9" s="489"/>
      <c r="AD9" s="489"/>
      <c r="AE9" s="489"/>
    </row>
    <row r="10" spans="1:31" s="494" customFormat="1" ht="12.75" customHeight="1">
      <c r="A10" s="498" t="s">
        <v>169</v>
      </c>
      <c r="B10" s="502">
        <v>11722</v>
      </c>
      <c r="C10" s="502">
        <v>843713</v>
      </c>
      <c r="D10" s="502">
        <v>56180286</v>
      </c>
      <c r="E10" s="503">
        <v>274952</v>
      </c>
      <c r="F10" s="502">
        <v>389837</v>
      </c>
      <c r="G10" s="497">
        <v>24556388</v>
      </c>
      <c r="H10" s="497">
        <v>16181</v>
      </c>
      <c r="I10" s="497">
        <v>2008639</v>
      </c>
      <c r="J10" s="497">
        <v>97391</v>
      </c>
      <c r="K10" s="497">
        <v>7102529</v>
      </c>
      <c r="L10" s="497">
        <v>59455</v>
      </c>
      <c r="M10" s="497">
        <v>4572017</v>
      </c>
      <c r="O10" s="496" t="s">
        <v>168</v>
      </c>
      <c r="P10" s="501" t="s">
        <v>55</v>
      </c>
      <c r="Q10" s="489"/>
      <c r="R10" s="489"/>
      <c r="S10" s="489"/>
      <c r="T10" s="489"/>
      <c r="U10" s="489"/>
      <c r="V10" s="489"/>
      <c r="W10" s="489"/>
      <c r="X10" s="489"/>
      <c r="Y10" s="489"/>
      <c r="Z10" s="489"/>
      <c r="AA10" s="489"/>
      <c r="AB10" s="489"/>
    </row>
    <row r="11" spans="1:31" s="494" customFormat="1" ht="12.75" customHeight="1">
      <c r="A11" s="498" t="s">
        <v>167</v>
      </c>
      <c r="B11" s="497">
        <v>977</v>
      </c>
      <c r="C11" s="497">
        <v>60096</v>
      </c>
      <c r="D11" s="497">
        <v>3690614</v>
      </c>
      <c r="E11" s="497">
        <v>19915</v>
      </c>
      <c r="F11" s="497">
        <v>28250</v>
      </c>
      <c r="G11" s="497">
        <v>1759973</v>
      </c>
      <c r="H11" s="497">
        <v>584</v>
      </c>
      <c r="I11" s="497">
        <v>73092</v>
      </c>
      <c r="J11" s="497">
        <v>7209</v>
      </c>
      <c r="K11" s="497">
        <v>470894</v>
      </c>
      <c r="L11" s="497">
        <v>4272</v>
      </c>
      <c r="M11" s="497">
        <v>321637</v>
      </c>
      <c r="O11" s="496" t="s">
        <v>166</v>
      </c>
      <c r="P11" s="495" t="s">
        <v>55</v>
      </c>
      <c r="Q11" s="489"/>
      <c r="R11" s="489"/>
      <c r="S11" s="489"/>
      <c r="T11" s="489"/>
      <c r="U11" s="489"/>
      <c r="V11" s="489"/>
      <c r="W11" s="489"/>
      <c r="X11" s="489"/>
      <c r="Y11" s="489"/>
      <c r="Z11" s="489"/>
      <c r="AA11" s="489"/>
      <c r="AB11" s="489"/>
    </row>
    <row r="12" spans="1:31" s="494" customFormat="1" ht="12.75" customHeight="1">
      <c r="A12" s="498" t="s">
        <v>165</v>
      </c>
      <c r="B12" s="497">
        <v>131</v>
      </c>
      <c r="C12" s="497">
        <v>8360</v>
      </c>
      <c r="D12" s="497">
        <v>555236</v>
      </c>
      <c r="E12" s="497">
        <v>2583</v>
      </c>
      <c r="F12" s="497">
        <v>4115</v>
      </c>
      <c r="G12" s="497">
        <v>261159</v>
      </c>
      <c r="H12" s="497">
        <v>137</v>
      </c>
      <c r="I12" s="497">
        <v>18361</v>
      </c>
      <c r="J12" s="497">
        <v>959</v>
      </c>
      <c r="K12" s="497">
        <v>70448</v>
      </c>
      <c r="L12" s="497">
        <v>542</v>
      </c>
      <c r="M12" s="497">
        <v>45207</v>
      </c>
      <c r="O12" s="500" t="s">
        <v>164</v>
      </c>
      <c r="P12" s="495" t="s">
        <v>55</v>
      </c>
      <c r="Q12" s="489"/>
      <c r="R12" s="489"/>
      <c r="S12" s="489"/>
      <c r="T12" s="489"/>
      <c r="U12" s="489"/>
      <c r="V12" s="489"/>
      <c r="W12" s="489"/>
      <c r="X12" s="489"/>
      <c r="Y12" s="489"/>
      <c r="Z12" s="489"/>
      <c r="AA12" s="489"/>
      <c r="AB12" s="489"/>
    </row>
    <row r="13" spans="1:31" s="488" customFormat="1" ht="12.75" customHeight="1">
      <c r="A13" s="493" t="s">
        <v>163</v>
      </c>
      <c r="B13" s="492">
        <v>18</v>
      </c>
      <c r="C13" s="492">
        <v>974</v>
      </c>
      <c r="D13" s="492">
        <v>60867</v>
      </c>
      <c r="E13" s="492">
        <v>314</v>
      </c>
      <c r="F13" s="492">
        <v>463</v>
      </c>
      <c r="G13" s="492">
        <v>29127</v>
      </c>
      <c r="H13" s="492">
        <v>13</v>
      </c>
      <c r="I13" s="492">
        <v>1693</v>
      </c>
      <c r="J13" s="492">
        <v>118</v>
      </c>
      <c r="K13" s="492">
        <v>7762</v>
      </c>
      <c r="L13" s="492">
        <v>70</v>
      </c>
      <c r="M13" s="492">
        <v>4951</v>
      </c>
      <c r="O13" s="491" t="s">
        <v>162</v>
      </c>
      <c r="P13" s="499">
        <v>1501</v>
      </c>
      <c r="Q13" s="489"/>
      <c r="R13" s="489"/>
      <c r="S13" s="489"/>
      <c r="T13" s="489"/>
      <c r="U13" s="489"/>
      <c r="V13" s="489"/>
      <c r="W13" s="489"/>
      <c r="X13" s="489"/>
      <c r="Y13" s="489"/>
      <c r="Z13" s="489"/>
      <c r="AA13" s="489"/>
      <c r="AB13" s="489"/>
    </row>
    <row r="14" spans="1:31" s="488" customFormat="1" ht="12.75" customHeight="1">
      <c r="A14" s="493" t="s">
        <v>161</v>
      </c>
      <c r="B14" s="492">
        <v>18</v>
      </c>
      <c r="C14" s="492">
        <v>1307</v>
      </c>
      <c r="D14" s="492">
        <v>92826</v>
      </c>
      <c r="E14" s="492">
        <v>412</v>
      </c>
      <c r="F14" s="492">
        <v>642</v>
      </c>
      <c r="G14" s="492">
        <v>41491</v>
      </c>
      <c r="H14" s="492">
        <v>19</v>
      </c>
      <c r="I14" s="492">
        <v>2454</v>
      </c>
      <c r="J14" s="492">
        <v>150</v>
      </c>
      <c r="K14" s="492">
        <v>15672</v>
      </c>
      <c r="L14" s="492">
        <v>84</v>
      </c>
      <c r="M14" s="492">
        <v>11491</v>
      </c>
      <c r="O14" s="491" t="s">
        <v>160</v>
      </c>
      <c r="P14" s="499">
        <v>1505</v>
      </c>
      <c r="Q14" s="489"/>
      <c r="R14" s="489"/>
      <c r="S14" s="489"/>
      <c r="T14" s="489"/>
      <c r="U14" s="489"/>
      <c r="V14" s="489"/>
      <c r="W14" s="489"/>
      <c r="X14" s="489"/>
      <c r="Y14" s="489"/>
      <c r="Z14" s="489"/>
      <c r="AA14" s="489"/>
      <c r="AB14" s="489"/>
    </row>
    <row r="15" spans="1:31" s="488" customFormat="1" ht="12.75" customHeight="1">
      <c r="A15" s="493" t="s">
        <v>159</v>
      </c>
      <c r="B15" s="492">
        <v>40</v>
      </c>
      <c r="C15" s="492">
        <v>2138</v>
      </c>
      <c r="D15" s="492">
        <v>151689</v>
      </c>
      <c r="E15" s="492">
        <v>633</v>
      </c>
      <c r="F15" s="492">
        <v>1032</v>
      </c>
      <c r="G15" s="492">
        <v>69764</v>
      </c>
      <c r="H15" s="492">
        <v>58</v>
      </c>
      <c r="I15" s="492">
        <v>8205</v>
      </c>
      <c r="J15" s="492">
        <v>253</v>
      </c>
      <c r="K15" s="492">
        <v>17563</v>
      </c>
      <c r="L15" s="492">
        <v>135</v>
      </c>
      <c r="M15" s="492">
        <v>9894</v>
      </c>
      <c r="O15" s="491" t="s">
        <v>158</v>
      </c>
      <c r="P15" s="490" t="s">
        <v>157</v>
      </c>
      <c r="Q15" s="489"/>
      <c r="R15" s="489"/>
      <c r="S15" s="489"/>
      <c r="T15" s="489"/>
      <c r="U15" s="489"/>
      <c r="V15" s="489"/>
      <c r="W15" s="489"/>
      <c r="X15" s="489"/>
      <c r="Y15" s="489"/>
      <c r="Z15" s="489"/>
      <c r="AA15" s="489"/>
      <c r="AB15" s="489"/>
    </row>
    <row r="16" spans="1:31" s="488" customFormat="1" ht="12.75" customHeight="1">
      <c r="A16" s="493" t="s">
        <v>156</v>
      </c>
      <c r="B16" s="492">
        <v>32</v>
      </c>
      <c r="C16" s="492">
        <v>2208</v>
      </c>
      <c r="D16" s="492">
        <v>149111</v>
      </c>
      <c r="E16" s="492">
        <v>677</v>
      </c>
      <c r="F16" s="492">
        <v>1096</v>
      </c>
      <c r="G16" s="492">
        <v>69949</v>
      </c>
      <c r="H16" s="492">
        <v>23</v>
      </c>
      <c r="I16" s="492">
        <v>2988</v>
      </c>
      <c r="J16" s="492">
        <v>261</v>
      </c>
      <c r="K16" s="492">
        <v>17201</v>
      </c>
      <c r="L16" s="492">
        <v>151</v>
      </c>
      <c r="M16" s="492">
        <v>10590</v>
      </c>
      <c r="O16" s="491" t="s">
        <v>155</v>
      </c>
      <c r="P16" s="499">
        <v>1509</v>
      </c>
      <c r="Q16" s="489"/>
      <c r="R16" s="489"/>
      <c r="S16" s="489"/>
      <c r="T16" s="489"/>
      <c r="U16" s="489"/>
      <c r="V16" s="489"/>
      <c r="W16" s="489"/>
      <c r="X16" s="489"/>
      <c r="Y16" s="489"/>
      <c r="Z16" s="489"/>
      <c r="AA16" s="489"/>
      <c r="AB16" s="489"/>
    </row>
    <row r="17" spans="1:28" s="494" customFormat="1" ht="12.75" customHeight="1">
      <c r="A17" s="493" t="s">
        <v>154</v>
      </c>
      <c r="B17" s="492">
        <v>23</v>
      </c>
      <c r="C17" s="492">
        <v>1734</v>
      </c>
      <c r="D17" s="492">
        <v>100743</v>
      </c>
      <c r="E17" s="492">
        <v>547</v>
      </c>
      <c r="F17" s="492">
        <v>882</v>
      </c>
      <c r="G17" s="492">
        <v>50829</v>
      </c>
      <c r="H17" s="492">
        <v>24</v>
      </c>
      <c r="I17" s="492">
        <v>3021</v>
      </c>
      <c r="J17" s="492">
        <v>178</v>
      </c>
      <c r="K17" s="492">
        <v>12250</v>
      </c>
      <c r="L17" s="492">
        <v>102</v>
      </c>
      <c r="M17" s="492">
        <v>8280</v>
      </c>
      <c r="O17" s="491" t="s">
        <v>153</v>
      </c>
      <c r="P17" s="499">
        <v>1513</v>
      </c>
      <c r="Q17" s="489"/>
      <c r="R17" s="489"/>
      <c r="S17" s="489"/>
      <c r="T17" s="489"/>
      <c r="U17" s="489"/>
      <c r="V17" s="489"/>
      <c r="W17" s="489"/>
      <c r="X17" s="489"/>
      <c r="Y17" s="489"/>
      <c r="Z17" s="489"/>
      <c r="AA17" s="489"/>
      <c r="AB17" s="489"/>
    </row>
    <row r="18" spans="1:28" s="494" customFormat="1" ht="12.75" customHeight="1">
      <c r="A18" s="498" t="s">
        <v>152</v>
      </c>
      <c r="B18" s="497">
        <v>161</v>
      </c>
      <c r="C18" s="497">
        <v>9323</v>
      </c>
      <c r="D18" s="497">
        <v>562668</v>
      </c>
      <c r="E18" s="497">
        <v>3030</v>
      </c>
      <c r="F18" s="497">
        <v>4439</v>
      </c>
      <c r="G18" s="497">
        <v>273715</v>
      </c>
      <c r="H18" s="497">
        <v>80</v>
      </c>
      <c r="I18" s="497">
        <v>10198</v>
      </c>
      <c r="J18" s="497">
        <v>1130</v>
      </c>
      <c r="K18" s="497">
        <v>66512</v>
      </c>
      <c r="L18" s="497">
        <v>659</v>
      </c>
      <c r="M18" s="497">
        <v>46240</v>
      </c>
      <c r="O18" s="496" t="s">
        <v>151</v>
      </c>
      <c r="P18" s="495" t="s">
        <v>55</v>
      </c>
      <c r="Q18" s="489"/>
      <c r="R18" s="489"/>
      <c r="S18" s="489"/>
      <c r="T18" s="489"/>
      <c r="U18" s="489"/>
      <c r="V18" s="489"/>
      <c r="W18" s="489"/>
      <c r="X18" s="489"/>
      <c r="Y18" s="489"/>
      <c r="Z18" s="489"/>
      <c r="AA18" s="489"/>
      <c r="AB18" s="489"/>
    </row>
    <row r="19" spans="1:28" s="488" customFormat="1" ht="12.75" customHeight="1">
      <c r="A19" s="493" t="s">
        <v>150</v>
      </c>
      <c r="B19" s="492">
        <v>10</v>
      </c>
      <c r="C19" s="492">
        <v>728</v>
      </c>
      <c r="D19" s="492">
        <v>43356</v>
      </c>
      <c r="E19" s="492">
        <v>234</v>
      </c>
      <c r="F19" s="492">
        <v>350</v>
      </c>
      <c r="G19" s="492">
        <v>20954</v>
      </c>
      <c r="H19" s="492">
        <v>7</v>
      </c>
      <c r="I19" s="492">
        <v>831</v>
      </c>
      <c r="J19" s="492">
        <v>88</v>
      </c>
      <c r="K19" s="492">
        <v>5153</v>
      </c>
      <c r="L19" s="492">
        <v>53</v>
      </c>
      <c r="M19" s="492">
        <v>3809</v>
      </c>
      <c r="O19" s="491" t="s">
        <v>149</v>
      </c>
      <c r="P19" s="490" t="s">
        <v>148</v>
      </c>
      <c r="Q19" s="489"/>
      <c r="R19" s="489"/>
      <c r="S19" s="489"/>
      <c r="T19" s="489"/>
      <c r="U19" s="489"/>
      <c r="V19" s="489"/>
      <c r="W19" s="489"/>
      <c r="X19" s="489"/>
      <c r="Y19" s="489"/>
      <c r="Z19" s="489"/>
      <c r="AA19" s="489"/>
      <c r="AB19" s="489"/>
    </row>
    <row r="20" spans="1:28" s="488" customFormat="1" ht="12.75" customHeight="1">
      <c r="A20" s="493" t="s">
        <v>147</v>
      </c>
      <c r="B20" s="492">
        <v>12</v>
      </c>
      <c r="C20" s="492">
        <v>480</v>
      </c>
      <c r="D20" s="492">
        <v>29326</v>
      </c>
      <c r="E20" s="492">
        <v>144</v>
      </c>
      <c r="F20" s="492">
        <v>243</v>
      </c>
      <c r="G20" s="492">
        <v>15385</v>
      </c>
      <c r="H20" s="492">
        <v>5</v>
      </c>
      <c r="I20" s="492">
        <v>676</v>
      </c>
      <c r="J20" s="492">
        <v>59</v>
      </c>
      <c r="K20" s="492">
        <v>3458</v>
      </c>
      <c r="L20" s="492">
        <v>33</v>
      </c>
      <c r="M20" s="492">
        <v>2494</v>
      </c>
      <c r="O20" s="491" t="s">
        <v>146</v>
      </c>
      <c r="P20" s="490" t="s">
        <v>145</v>
      </c>
      <c r="Q20" s="489"/>
      <c r="R20" s="489"/>
      <c r="S20" s="489"/>
      <c r="T20" s="489"/>
      <c r="U20" s="489"/>
      <c r="V20" s="489"/>
      <c r="W20" s="489"/>
      <c r="X20" s="489"/>
      <c r="Y20" s="489"/>
      <c r="Z20" s="489"/>
      <c r="AA20" s="489"/>
      <c r="AB20" s="489"/>
    </row>
    <row r="21" spans="1:28" s="488" customFormat="1" ht="12.75" customHeight="1">
      <c r="A21" s="493" t="s">
        <v>144</v>
      </c>
      <c r="B21" s="492">
        <v>3</v>
      </c>
      <c r="C21" s="492">
        <v>154</v>
      </c>
      <c r="D21" s="492">
        <v>8863</v>
      </c>
      <c r="E21" s="492">
        <v>45</v>
      </c>
      <c r="F21" s="492">
        <v>80</v>
      </c>
      <c r="G21" s="492">
        <v>4449</v>
      </c>
      <c r="H21" s="492">
        <v>1</v>
      </c>
      <c r="I21" s="492">
        <v>112</v>
      </c>
      <c r="J21" s="492">
        <v>18</v>
      </c>
      <c r="K21" s="492">
        <v>1089</v>
      </c>
      <c r="L21" s="492">
        <v>10</v>
      </c>
      <c r="M21" s="492">
        <v>781</v>
      </c>
      <c r="O21" s="491" t="s">
        <v>143</v>
      </c>
      <c r="P21" s="490" t="s">
        <v>142</v>
      </c>
      <c r="Q21" s="489"/>
      <c r="R21" s="489"/>
      <c r="S21" s="489"/>
      <c r="T21" s="489"/>
      <c r="U21" s="489"/>
      <c r="V21" s="489"/>
      <c r="W21" s="489"/>
      <c r="X21" s="489"/>
      <c r="Y21" s="489"/>
      <c r="Z21" s="489"/>
      <c r="AA21" s="489"/>
      <c r="AB21" s="489"/>
    </row>
    <row r="22" spans="1:28" s="488" customFormat="1" ht="12.75" customHeight="1">
      <c r="A22" s="493" t="s">
        <v>141</v>
      </c>
      <c r="B22" s="492">
        <v>2</v>
      </c>
      <c r="C22" s="492">
        <v>94</v>
      </c>
      <c r="D22" s="492">
        <v>5599</v>
      </c>
      <c r="E22" s="492">
        <v>26</v>
      </c>
      <c r="F22" s="492">
        <v>50</v>
      </c>
      <c r="G22" s="492">
        <v>3238</v>
      </c>
      <c r="H22" s="492">
        <v>1</v>
      </c>
      <c r="I22" s="492">
        <v>63</v>
      </c>
      <c r="J22" s="492">
        <v>12</v>
      </c>
      <c r="K22" s="492">
        <v>586</v>
      </c>
      <c r="L22" s="492">
        <v>6</v>
      </c>
      <c r="M22" s="492">
        <v>468</v>
      </c>
      <c r="O22" s="491" t="s">
        <v>140</v>
      </c>
      <c r="P22" s="490" t="s">
        <v>139</v>
      </c>
      <c r="Q22" s="489"/>
      <c r="R22" s="489"/>
      <c r="S22" s="489"/>
      <c r="T22" s="489"/>
      <c r="U22" s="489"/>
      <c r="V22" s="489"/>
      <c r="W22" s="489"/>
      <c r="X22" s="489"/>
      <c r="Y22" s="489"/>
      <c r="Z22" s="489"/>
      <c r="AA22" s="489"/>
      <c r="AB22" s="489"/>
    </row>
    <row r="23" spans="1:28" s="488" customFormat="1" ht="12.75" customHeight="1">
      <c r="A23" s="493" t="s">
        <v>138</v>
      </c>
      <c r="B23" s="492">
        <v>55</v>
      </c>
      <c r="C23" s="492">
        <v>3479</v>
      </c>
      <c r="D23" s="492">
        <v>198760</v>
      </c>
      <c r="E23" s="492">
        <v>1208</v>
      </c>
      <c r="F23" s="492">
        <v>1589</v>
      </c>
      <c r="G23" s="492">
        <v>91611</v>
      </c>
      <c r="H23" s="492">
        <v>27</v>
      </c>
      <c r="I23" s="492">
        <v>3125</v>
      </c>
      <c r="J23" s="492">
        <v>405</v>
      </c>
      <c r="K23" s="492">
        <v>24015</v>
      </c>
      <c r="L23" s="492">
        <v>244</v>
      </c>
      <c r="M23" s="492">
        <v>16103</v>
      </c>
      <c r="O23" s="491" t="s">
        <v>137</v>
      </c>
      <c r="P23" s="490" t="s">
        <v>136</v>
      </c>
      <c r="Q23" s="489"/>
      <c r="R23" s="489"/>
      <c r="S23" s="489"/>
      <c r="T23" s="489"/>
      <c r="U23" s="489"/>
      <c r="V23" s="489"/>
      <c r="W23" s="489"/>
      <c r="X23" s="489"/>
      <c r="Y23" s="489"/>
      <c r="Z23" s="489"/>
      <c r="AA23" s="489"/>
      <c r="AB23" s="489"/>
    </row>
    <row r="24" spans="1:28" s="494" customFormat="1" ht="12.75" customHeight="1">
      <c r="A24" s="493" t="s">
        <v>135</v>
      </c>
      <c r="B24" s="492">
        <v>12</v>
      </c>
      <c r="C24" s="492">
        <v>588</v>
      </c>
      <c r="D24" s="492">
        <v>36985</v>
      </c>
      <c r="E24" s="492">
        <v>186</v>
      </c>
      <c r="F24" s="492">
        <v>284</v>
      </c>
      <c r="G24" s="492">
        <v>17950</v>
      </c>
      <c r="H24" s="492">
        <v>5</v>
      </c>
      <c r="I24" s="492">
        <v>623</v>
      </c>
      <c r="J24" s="492">
        <v>72</v>
      </c>
      <c r="K24" s="492">
        <v>4459</v>
      </c>
      <c r="L24" s="492">
        <v>44</v>
      </c>
      <c r="M24" s="492">
        <v>3103</v>
      </c>
      <c r="O24" s="491" t="s">
        <v>134</v>
      </c>
      <c r="P24" s="490" t="s">
        <v>133</v>
      </c>
      <c r="Q24" s="489"/>
      <c r="R24" s="489"/>
      <c r="S24" s="489"/>
      <c r="T24" s="489"/>
      <c r="U24" s="489"/>
      <c r="V24" s="489"/>
      <c r="W24" s="489"/>
      <c r="X24" s="489"/>
      <c r="Y24" s="489"/>
      <c r="Z24" s="489"/>
      <c r="AA24" s="489"/>
      <c r="AB24" s="489"/>
    </row>
    <row r="25" spans="1:28" s="488" customFormat="1" ht="12.75" customHeight="1">
      <c r="A25" s="493" t="s">
        <v>132</v>
      </c>
      <c r="B25" s="492">
        <v>5</v>
      </c>
      <c r="C25" s="492">
        <v>263</v>
      </c>
      <c r="D25" s="492">
        <v>14529</v>
      </c>
      <c r="E25" s="492">
        <v>84</v>
      </c>
      <c r="F25" s="492">
        <v>129</v>
      </c>
      <c r="G25" s="492">
        <v>8011</v>
      </c>
      <c r="H25" s="492">
        <v>2</v>
      </c>
      <c r="I25" s="492">
        <v>179</v>
      </c>
      <c r="J25" s="492">
        <v>32</v>
      </c>
      <c r="K25" s="492">
        <v>1759</v>
      </c>
      <c r="L25" s="492">
        <v>19</v>
      </c>
      <c r="M25" s="492">
        <v>1377</v>
      </c>
      <c r="O25" s="491" t="s">
        <v>131</v>
      </c>
      <c r="P25" s="490" t="s">
        <v>130</v>
      </c>
      <c r="Q25" s="489"/>
      <c r="R25" s="489"/>
      <c r="S25" s="489"/>
      <c r="T25" s="489"/>
      <c r="U25" s="489"/>
      <c r="V25" s="489"/>
      <c r="W25" s="489"/>
      <c r="X25" s="489"/>
      <c r="Y25" s="489"/>
      <c r="Z25" s="489"/>
      <c r="AA25" s="489"/>
      <c r="AB25" s="489"/>
    </row>
    <row r="26" spans="1:28" s="488" customFormat="1" ht="12.75" customHeight="1">
      <c r="A26" s="493" t="s">
        <v>129</v>
      </c>
      <c r="B26" s="492">
        <v>10</v>
      </c>
      <c r="C26" s="492">
        <v>547</v>
      </c>
      <c r="D26" s="492">
        <v>31897</v>
      </c>
      <c r="E26" s="492">
        <v>179</v>
      </c>
      <c r="F26" s="492">
        <v>256</v>
      </c>
      <c r="G26" s="492">
        <v>16453</v>
      </c>
      <c r="H26" s="492">
        <v>4</v>
      </c>
      <c r="I26" s="492">
        <v>556</v>
      </c>
      <c r="J26" s="492">
        <v>73</v>
      </c>
      <c r="K26" s="492">
        <v>4256</v>
      </c>
      <c r="L26" s="492">
        <v>42</v>
      </c>
      <c r="M26" s="492">
        <v>2861</v>
      </c>
      <c r="O26" s="491" t="s">
        <v>128</v>
      </c>
      <c r="P26" s="490" t="s">
        <v>127</v>
      </c>
      <c r="Q26" s="489"/>
      <c r="R26" s="489"/>
      <c r="S26" s="489"/>
      <c r="T26" s="489"/>
      <c r="U26" s="489"/>
      <c r="V26" s="489"/>
      <c r="W26" s="489"/>
      <c r="X26" s="489"/>
      <c r="Y26" s="489"/>
      <c r="Z26" s="489"/>
      <c r="AA26" s="489"/>
      <c r="AB26" s="489"/>
    </row>
    <row r="27" spans="1:28" s="488" customFormat="1" ht="12.75" customHeight="1">
      <c r="A27" s="493" t="s">
        <v>126</v>
      </c>
      <c r="B27" s="492">
        <v>5</v>
      </c>
      <c r="C27" s="492">
        <v>324</v>
      </c>
      <c r="D27" s="492">
        <v>20235</v>
      </c>
      <c r="E27" s="492">
        <v>91</v>
      </c>
      <c r="F27" s="492">
        <v>165</v>
      </c>
      <c r="G27" s="492">
        <v>11452</v>
      </c>
      <c r="H27" s="492">
        <v>6</v>
      </c>
      <c r="I27" s="492">
        <v>828</v>
      </c>
      <c r="J27" s="492">
        <v>41</v>
      </c>
      <c r="K27" s="492">
        <v>2090</v>
      </c>
      <c r="L27" s="492">
        <v>22</v>
      </c>
      <c r="M27" s="492">
        <v>1466</v>
      </c>
      <c r="O27" s="491" t="s">
        <v>125</v>
      </c>
      <c r="P27" s="490" t="s">
        <v>124</v>
      </c>
      <c r="Q27" s="489"/>
      <c r="R27" s="489"/>
      <c r="S27" s="489"/>
      <c r="T27" s="489"/>
      <c r="U27" s="489"/>
      <c r="V27" s="489"/>
      <c r="W27" s="489"/>
      <c r="X27" s="489"/>
      <c r="Y27" s="489"/>
      <c r="Z27" s="489"/>
      <c r="AA27" s="489"/>
      <c r="AB27" s="489"/>
    </row>
    <row r="28" spans="1:28" s="488" customFormat="1" ht="12.75" customHeight="1">
      <c r="A28" s="493" t="s">
        <v>123</v>
      </c>
      <c r="B28" s="492">
        <v>20</v>
      </c>
      <c r="C28" s="492">
        <v>1012</v>
      </c>
      <c r="D28" s="492">
        <v>62510</v>
      </c>
      <c r="E28" s="492">
        <v>316</v>
      </c>
      <c r="F28" s="492">
        <v>500</v>
      </c>
      <c r="G28" s="492">
        <v>32138</v>
      </c>
      <c r="H28" s="492">
        <v>7</v>
      </c>
      <c r="I28" s="492">
        <v>870</v>
      </c>
      <c r="J28" s="492">
        <v>121</v>
      </c>
      <c r="K28" s="492">
        <v>7388</v>
      </c>
      <c r="L28" s="492">
        <v>67</v>
      </c>
      <c r="M28" s="492">
        <v>5168</v>
      </c>
      <c r="O28" s="491" t="s">
        <v>122</v>
      </c>
      <c r="P28" s="490" t="s">
        <v>121</v>
      </c>
      <c r="Q28" s="489"/>
      <c r="R28" s="489"/>
      <c r="S28" s="489"/>
      <c r="T28" s="489"/>
      <c r="U28" s="489"/>
      <c r="V28" s="489"/>
      <c r="W28" s="489"/>
      <c r="X28" s="489"/>
      <c r="Y28" s="489"/>
      <c r="Z28" s="489"/>
      <c r="AA28" s="489"/>
      <c r="AB28" s="489"/>
    </row>
    <row r="29" spans="1:28" s="488" customFormat="1" ht="12.75" customHeight="1">
      <c r="A29" s="493" t="s">
        <v>120</v>
      </c>
      <c r="B29" s="492">
        <v>6</v>
      </c>
      <c r="C29" s="492">
        <v>306</v>
      </c>
      <c r="D29" s="492">
        <v>21965</v>
      </c>
      <c r="E29" s="492">
        <v>92</v>
      </c>
      <c r="F29" s="492">
        <v>153</v>
      </c>
      <c r="G29" s="492">
        <v>10039</v>
      </c>
      <c r="H29" s="492">
        <v>6</v>
      </c>
      <c r="I29" s="492">
        <v>888</v>
      </c>
      <c r="J29" s="492">
        <v>38</v>
      </c>
      <c r="K29" s="492">
        <v>2369</v>
      </c>
      <c r="L29" s="492">
        <v>21</v>
      </c>
      <c r="M29" s="492">
        <v>1748</v>
      </c>
      <c r="O29" s="491" t="s">
        <v>119</v>
      </c>
      <c r="P29" s="490" t="s">
        <v>118</v>
      </c>
      <c r="Q29" s="489"/>
      <c r="R29" s="489"/>
      <c r="S29" s="489"/>
      <c r="T29" s="489"/>
      <c r="U29" s="489"/>
      <c r="V29" s="489"/>
      <c r="W29" s="489"/>
      <c r="X29" s="489"/>
      <c r="Y29" s="489"/>
      <c r="Z29" s="489"/>
      <c r="AA29" s="489"/>
      <c r="AB29" s="489"/>
    </row>
    <row r="30" spans="1:28" s="488" customFormat="1" ht="12.75" customHeight="1">
      <c r="A30" s="493" t="s">
        <v>117</v>
      </c>
      <c r="B30" s="492">
        <v>13</v>
      </c>
      <c r="C30" s="492">
        <v>934</v>
      </c>
      <c r="D30" s="492">
        <v>64454</v>
      </c>
      <c r="E30" s="492">
        <v>284</v>
      </c>
      <c r="F30" s="492">
        <v>450</v>
      </c>
      <c r="G30" s="492">
        <v>30465</v>
      </c>
      <c r="H30" s="492">
        <v>8</v>
      </c>
      <c r="I30" s="492">
        <v>1069</v>
      </c>
      <c r="J30" s="492">
        <v>121</v>
      </c>
      <c r="K30" s="492">
        <v>7093</v>
      </c>
      <c r="L30" s="492">
        <v>68</v>
      </c>
      <c r="M30" s="492">
        <v>4831</v>
      </c>
      <c r="O30" s="491" t="s">
        <v>116</v>
      </c>
      <c r="P30" s="490" t="s">
        <v>115</v>
      </c>
      <c r="Q30" s="489"/>
      <c r="R30" s="489"/>
      <c r="S30" s="489"/>
      <c r="T30" s="489"/>
      <c r="U30" s="489"/>
      <c r="V30" s="489"/>
      <c r="W30" s="489"/>
      <c r="X30" s="489"/>
      <c r="Y30" s="489"/>
      <c r="Z30" s="489"/>
      <c r="AA30" s="489"/>
      <c r="AB30" s="489"/>
    </row>
    <row r="31" spans="1:28" s="488" customFormat="1" ht="12.75" customHeight="1">
      <c r="A31" s="493" t="s">
        <v>114</v>
      </c>
      <c r="B31" s="492">
        <v>8</v>
      </c>
      <c r="C31" s="492">
        <v>414</v>
      </c>
      <c r="D31" s="492">
        <v>24190</v>
      </c>
      <c r="E31" s="492">
        <v>140</v>
      </c>
      <c r="F31" s="492">
        <v>190</v>
      </c>
      <c r="G31" s="492">
        <v>11571</v>
      </c>
      <c r="H31" s="492">
        <v>3</v>
      </c>
      <c r="I31" s="492">
        <v>378</v>
      </c>
      <c r="J31" s="492">
        <v>51</v>
      </c>
      <c r="K31" s="492">
        <v>2796</v>
      </c>
      <c r="L31" s="492">
        <v>28</v>
      </c>
      <c r="M31" s="492">
        <v>2031</v>
      </c>
      <c r="O31" s="491" t="s">
        <v>113</v>
      </c>
      <c r="P31" s="490" t="s">
        <v>112</v>
      </c>
      <c r="Q31" s="489"/>
      <c r="R31" s="489"/>
      <c r="S31" s="489"/>
      <c r="T31" s="489"/>
      <c r="U31" s="489"/>
      <c r="V31" s="489"/>
      <c r="W31" s="489"/>
      <c r="X31" s="489"/>
      <c r="Y31" s="489"/>
      <c r="Z31" s="489"/>
      <c r="AA31" s="489"/>
      <c r="AB31" s="489"/>
    </row>
    <row r="32" spans="1:28" s="494" customFormat="1" ht="12.75" customHeight="1">
      <c r="A32" s="498" t="s">
        <v>111</v>
      </c>
      <c r="B32" s="497">
        <v>299</v>
      </c>
      <c r="C32" s="497">
        <v>20030</v>
      </c>
      <c r="D32" s="497">
        <v>1194221</v>
      </c>
      <c r="E32" s="497">
        <v>6898</v>
      </c>
      <c r="F32" s="497">
        <v>9143</v>
      </c>
      <c r="G32" s="497">
        <v>556136</v>
      </c>
      <c r="H32" s="497">
        <v>177</v>
      </c>
      <c r="I32" s="497">
        <v>21147</v>
      </c>
      <c r="J32" s="497">
        <v>2450</v>
      </c>
      <c r="K32" s="497">
        <v>159755</v>
      </c>
      <c r="L32" s="497">
        <v>1479</v>
      </c>
      <c r="M32" s="497">
        <v>107746</v>
      </c>
      <c r="O32" s="496" t="s">
        <v>110</v>
      </c>
      <c r="P32" s="495" t="s">
        <v>55</v>
      </c>
      <c r="Q32" s="489"/>
      <c r="R32" s="489"/>
      <c r="S32" s="489"/>
      <c r="T32" s="489"/>
      <c r="U32" s="489"/>
      <c r="V32" s="489"/>
      <c r="W32" s="489"/>
      <c r="X32" s="489"/>
      <c r="Y32" s="489"/>
      <c r="Z32" s="489"/>
      <c r="AA32" s="489"/>
      <c r="AB32" s="489"/>
    </row>
    <row r="33" spans="1:28" s="488" customFormat="1" ht="12.75" customHeight="1">
      <c r="A33" s="493" t="s">
        <v>109</v>
      </c>
      <c r="B33" s="492">
        <v>20</v>
      </c>
      <c r="C33" s="492">
        <v>1698</v>
      </c>
      <c r="D33" s="492">
        <v>98259</v>
      </c>
      <c r="E33" s="492">
        <v>611</v>
      </c>
      <c r="F33" s="492">
        <v>734</v>
      </c>
      <c r="G33" s="492">
        <v>46438</v>
      </c>
      <c r="H33" s="492">
        <v>18</v>
      </c>
      <c r="I33" s="492">
        <v>2082</v>
      </c>
      <c r="J33" s="492">
        <v>219</v>
      </c>
      <c r="K33" s="492">
        <v>13761</v>
      </c>
      <c r="L33" s="492">
        <v>130</v>
      </c>
      <c r="M33" s="492">
        <v>9484</v>
      </c>
      <c r="O33" s="491" t="s">
        <v>108</v>
      </c>
      <c r="P33" s="499">
        <v>1403</v>
      </c>
      <c r="Q33" s="489"/>
      <c r="R33" s="489"/>
      <c r="S33" s="489"/>
      <c r="T33" s="489"/>
      <c r="U33" s="489"/>
      <c r="V33" s="489"/>
      <c r="W33" s="489"/>
      <c r="X33" s="489"/>
      <c r="Y33" s="489"/>
      <c r="Z33" s="489"/>
      <c r="AA33" s="489"/>
      <c r="AB33" s="489"/>
    </row>
    <row r="34" spans="1:28" s="488" customFormat="1" ht="12.75" customHeight="1">
      <c r="A34" s="493" t="s">
        <v>107</v>
      </c>
      <c r="B34" s="492">
        <v>7</v>
      </c>
      <c r="C34" s="492">
        <v>413</v>
      </c>
      <c r="D34" s="492">
        <v>23198</v>
      </c>
      <c r="E34" s="492">
        <v>138</v>
      </c>
      <c r="F34" s="492">
        <v>193</v>
      </c>
      <c r="G34" s="492">
        <v>11299</v>
      </c>
      <c r="H34" s="492">
        <v>4</v>
      </c>
      <c r="I34" s="492">
        <v>489</v>
      </c>
      <c r="J34" s="492">
        <v>51</v>
      </c>
      <c r="K34" s="492">
        <v>3210</v>
      </c>
      <c r="L34" s="492">
        <v>32</v>
      </c>
      <c r="M34" s="492">
        <v>2245</v>
      </c>
      <c r="O34" s="491" t="s">
        <v>106</v>
      </c>
      <c r="P34" s="499">
        <v>1404</v>
      </c>
      <c r="Q34" s="489"/>
      <c r="R34" s="489"/>
      <c r="S34" s="489"/>
      <c r="T34" s="489"/>
      <c r="U34" s="489"/>
      <c r="V34" s="489"/>
      <c r="W34" s="489"/>
      <c r="X34" s="489"/>
      <c r="Y34" s="489"/>
      <c r="Z34" s="489"/>
      <c r="AA34" s="489"/>
      <c r="AB34" s="489"/>
    </row>
    <row r="35" spans="1:28" s="488" customFormat="1" ht="12.75" customHeight="1">
      <c r="A35" s="493" t="s">
        <v>105</v>
      </c>
      <c r="B35" s="492">
        <v>35</v>
      </c>
      <c r="C35" s="492">
        <v>2120</v>
      </c>
      <c r="D35" s="492">
        <v>119827</v>
      </c>
      <c r="E35" s="492">
        <v>708</v>
      </c>
      <c r="F35" s="492">
        <v>1009</v>
      </c>
      <c r="G35" s="492">
        <v>59048</v>
      </c>
      <c r="H35" s="492">
        <v>16</v>
      </c>
      <c r="I35" s="492">
        <v>1857</v>
      </c>
      <c r="J35" s="492">
        <v>257</v>
      </c>
      <c r="K35" s="492">
        <v>15238</v>
      </c>
      <c r="L35" s="492">
        <v>155</v>
      </c>
      <c r="M35" s="492">
        <v>10369</v>
      </c>
      <c r="O35" s="491" t="s">
        <v>104</v>
      </c>
      <c r="P35" s="499">
        <v>1103</v>
      </c>
      <c r="Q35" s="489"/>
      <c r="R35" s="489"/>
      <c r="S35" s="489"/>
      <c r="T35" s="489"/>
      <c r="U35" s="489"/>
      <c r="V35" s="489"/>
      <c r="W35" s="489"/>
      <c r="X35" s="489"/>
      <c r="Y35" s="489"/>
      <c r="Z35" s="489"/>
      <c r="AA35" s="489"/>
      <c r="AB35" s="489"/>
    </row>
    <row r="36" spans="1:28" s="488" customFormat="1" ht="12.75" customHeight="1">
      <c r="A36" s="493" t="s">
        <v>103</v>
      </c>
      <c r="B36" s="492">
        <v>35</v>
      </c>
      <c r="C36" s="492">
        <v>2533</v>
      </c>
      <c r="D36" s="492">
        <v>149250</v>
      </c>
      <c r="E36" s="492">
        <v>931</v>
      </c>
      <c r="F36" s="492">
        <v>1103</v>
      </c>
      <c r="G36" s="492">
        <v>69479</v>
      </c>
      <c r="H36" s="492">
        <v>26</v>
      </c>
      <c r="I36" s="492">
        <v>3222</v>
      </c>
      <c r="J36" s="492">
        <v>300</v>
      </c>
      <c r="K36" s="492">
        <v>20366</v>
      </c>
      <c r="L36" s="492">
        <v>191</v>
      </c>
      <c r="M36" s="492">
        <v>14585</v>
      </c>
      <c r="O36" s="491" t="s">
        <v>102</v>
      </c>
      <c r="P36" s="499">
        <v>1405</v>
      </c>
      <c r="Q36" s="489"/>
      <c r="R36" s="489"/>
      <c r="S36" s="489"/>
      <c r="T36" s="489"/>
      <c r="U36" s="489"/>
      <c r="V36" s="489"/>
      <c r="W36" s="489"/>
      <c r="X36" s="489"/>
      <c r="Y36" s="489"/>
      <c r="Z36" s="489"/>
      <c r="AA36" s="489"/>
      <c r="AB36" s="489"/>
    </row>
    <row r="37" spans="1:28" s="488" customFormat="1" ht="12.75" customHeight="1">
      <c r="A37" s="493" t="s">
        <v>101</v>
      </c>
      <c r="B37" s="492">
        <v>25</v>
      </c>
      <c r="C37" s="492">
        <v>1924</v>
      </c>
      <c r="D37" s="492">
        <v>113185</v>
      </c>
      <c r="E37" s="492">
        <v>657</v>
      </c>
      <c r="F37" s="492">
        <v>886</v>
      </c>
      <c r="G37" s="492">
        <v>53894</v>
      </c>
      <c r="H37" s="492">
        <v>16</v>
      </c>
      <c r="I37" s="492">
        <v>1903</v>
      </c>
      <c r="J37" s="492">
        <v>231</v>
      </c>
      <c r="K37" s="492">
        <v>14692</v>
      </c>
      <c r="L37" s="492">
        <v>147</v>
      </c>
      <c r="M37" s="492">
        <v>9772</v>
      </c>
      <c r="O37" s="491" t="s">
        <v>100</v>
      </c>
      <c r="P37" s="499">
        <v>1406</v>
      </c>
      <c r="Q37" s="489"/>
      <c r="R37" s="489"/>
      <c r="S37" s="489"/>
      <c r="T37" s="489"/>
      <c r="U37" s="489"/>
      <c r="V37" s="489"/>
      <c r="W37" s="489"/>
      <c r="X37" s="489"/>
      <c r="Y37" s="489"/>
      <c r="Z37" s="489"/>
      <c r="AA37" s="489"/>
      <c r="AB37" s="489"/>
    </row>
    <row r="38" spans="1:28" s="488" customFormat="1" ht="12.75" customHeight="1">
      <c r="A38" s="493" t="s">
        <v>99</v>
      </c>
      <c r="B38" s="492">
        <v>12</v>
      </c>
      <c r="C38" s="492">
        <v>707</v>
      </c>
      <c r="D38" s="492">
        <v>44058</v>
      </c>
      <c r="E38" s="492">
        <v>235</v>
      </c>
      <c r="F38" s="492">
        <v>320</v>
      </c>
      <c r="G38" s="492">
        <v>19762</v>
      </c>
      <c r="H38" s="492">
        <v>3</v>
      </c>
      <c r="I38" s="492">
        <v>368</v>
      </c>
      <c r="J38" s="492">
        <v>97</v>
      </c>
      <c r="K38" s="492">
        <v>5587</v>
      </c>
      <c r="L38" s="492">
        <v>58</v>
      </c>
      <c r="M38" s="492">
        <v>3846</v>
      </c>
      <c r="O38" s="491" t="s">
        <v>98</v>
      </c>
      <c r="P38" s="499">
        <v>1407</v>
      </c>
      <c r="Q38" s="489"/>
      <c r="R38" s="489"/>
      <c r="S38" s="489"/>
      <c r="T38" s="489"/>
      <c r="U38" s="489"/>
      <c r="V38" s="489"/>
      <c r="W38" s="489"/>
      <c r="X38" s="489"/>
      <c r="Y38" s="489"/>
      <c r="Z38" s="489"/>
      <c r="AA38" s="489"/>
      <c r="AB38" s="489"/>
    </row>
    <row r="39" spans="1:28" s="488" customFormat="1" ht="12.75" customHeight="1">
      <c r="A39" s="493" t="s">
        <v>97</v>
      </c>
      <c r="B39" s="492">
        <v>17</v>
      </c>
      <c r="C39" s="492">
        <v>1215</v>
      </c>
      <c r="D39" s="492">
        <v>77267</v>
      </c>
      <c r="E39" s="492">
        <v>393</v>
      </c>
      <c r="F39" s="492">
        <v>566</v>
      </c>
      <c r="G39" s="492">
        <v>36894</v>
      </c>
      <c r="H39" s="492">
        <v>9</v>
      </c>
      <c r="I39" s="492">
        <v>1040</v>
      </c>
      <c r="J39" s="492">
        <v>172</v>
      </c>
      <c r="K39" s="492">
        <v>12191</v>
      </c>
      <c r="L39" s="492">
        <v>96</v>
      </c>
      <c r="M39" s="492">
        <v>8545</v>
      </c>
      <c r="O39" s="491" t="s">
        <v>96</v>
      </c>
      <c r="P39" s="499">
        <v>1409</v>
      </c>
      <c r="Q39" s="489"/>
      <c r="R39" s="489"/>
      <c r="S39" s="489"/>
      <c r="T39" s="489"/>
      <c r="U39" s="489"/>
      <c r="V39" s="489"/>
      <c r="W39" s="489"/>
      <c r="X39" s="489"/>
      <c r="Y39" s="489"/>
      <c r="Z39" s="489"/>
      <c r="AA39" s="489"/>
      <c r="AB39" s="489"/>
    </row>
    <row r="40" spans="1:28" s="494" customFormat="1" ht="12.75" customHeight="1">
      <c r="A40" s="493" t="s">
        <v>95</v>
      </c>
      <c r="B40" s="492">
        <v>7</v>
      </c>
      <c r="C40" s="492">
        <v>461</v>
      </c>
      <c r="D40" s="492">
        <v>26590</v>
      </c>
      <c r="E40" s="492">
        <v>152</v>
      </c>
      <c r="F40" s="492">
        <v>227</v>
      </c>
      <c r="G40" s="492">
        <v>13196</v>
      </c>
      <c r="H40" s="492">
        <v>3</v>
      </c>
      <c r="I40" s="492">
        <v>388</v>
      </c>
      <c r="J40" s="492">
        <v>53</v>
      </c>
      <c r="K40" s="492">
        <v>3669</v>
      </c>
      <c r="L40" s="492">
        <v>31</v>
      </c>
      <c r="M40" s="492">
        <v>2805</v>
      </c>
      <c r="O40" s="491" t="s">
        <v>94</v>
      </c>
      <c r="P40" s="499">
        <v>1412</v>
      </c>
      <c r="Q40" s="489"/>
      <c r="R40" s="489"/>
      <c r="S40" s="489"/>
      <c r="T40" s="489"/>
      <c r="U40" s="489"/>
      <c r="V40" s="489"/>
      <c r="W40" s="489"/>
      <c r="X40" s="489"/>
      <c r="Y40" s="489"/>
      <c r="Z40" s="489"/>
      <c r="AA40" s="489"/>
      <c r="AB40" s="489"/>
    </row>
    <row r="41" spans="1:28" s="488" customFormat="1" ht="12.75" customHeight="1">
      <c r="A41" s="493" t="s">
        <v>93</v>
      </c>
      <c r="B41" s="492">
        <v>26</v>
      </c>
      <c r="C41" s="492">
        <v>1765</v>
      </c>
      <c r="D41" s="492">
        <v>113774</v>
      </c>
      <c r="E41" s="492">
        <v>608</v>
      </c>
      <c r="F41" s="492">
        <v>821</v>
      </c>
      <c r="G41" s="492">
        <v>50074</v>
      </c>
      <c r="H41" s="492">
        <v>17</v>
      </c>
      <c r="I41" s="492">
        <v>2080</v>
      </c>
      <c r="J41" s="492">
        <v>211</v>
      </c>
      <c r="K41" s="492">
        <v>13413</v>
      </c>
      <c r="L41" s="492">
        <v>124</v>
      </c>
      <c r="M41" s="492">
        <v>8560</v>
      </c>
      <c r="O41" s="491" t="s">
        <v>92</v>
      </c>
      <c r="P41" s="499">
        <v>1414</v>
      </c>
      <c r="Q41" s="489"/>
      <c r="R41" s="489"/>
      <c r="S41" s="489"/>
      <c r="T41" s="489"/>
      <c r="U41" s="489"/>
      <c r="V41" s="489"/>
      <c r="W41" s="489"/>
      <c r="X41" s="489"/>
      <c r="Y41" s="489"/>
      <c r="Z41" s="489"/>
      <c r="AA41" s="489"/>
      <c r="AB41" s="489"/>
    </row>
    <row r="42" spans="1:28" s="488" customFormat="1" ht="12.75" customHeight="1">
      <c r="A42" s="493" t="s">
        <v>91</v>
      </c>
      <c r="B42" s="492">
        <v>23</v>
      </c>
      <c r="C42" s="492">
        <v>1551</v>
      </c>
      <c r="D42" s="492">
        <v>91858</v>
      </c>
      <c r="E42" s="492">
        <v>544</v>
      </c>
      <c r="F42" s="492">
        <v>696</v>
      </c>
      <c r="G42" s="492">
        <v>42816</v>
      </c>
      <c r="H42" s="492">
        <v>17</v>
      </c>
      <c r="I42" s="492">
        <v>1982</v>
      </c>
      <c r="J42" s="492">
        <v>195</v>
      </c>
      <c r="K42" s="492">
        <v>12362</v>
      </c>
      <c r="L42" s="492">
        <v>112</v>
      </c>
      <c r="M42" s="492">
        <v>8273</v>
      </c>
      <c r="O42" s="491" t="s">
        <v>90</v>
      </c>
      <c r="P42" s="499">
        <v>1415</v>
      </c>
      <c r="Q42" s="489"/>
      <c r="R42" s="489"/>
      <c r="S42" s="489"/>
      <c r="T42" s="489"/>
      <c r="U42" s="489"/>
      <c r="V42" s="489"/>
      <c r="W42" s="489"/>
      <c r="X42" s="489"/>
      <c r="Y42" s="489"/>
      <c r="Z42" s="489"/>
      <c r="AA42" s="489"/>
      <c r="AB42" s="489"/>
    </row>
    <row r="43" spans="1:28" s="488" customFormat="1" ht="12.75" customHeight="1">
      <c r="A43" s="493" t="s">
        <v>89</v>
      </c>
      <c r="B43" s="492">
        <v>92</v>
      </c>
      <c r="C43" s="492">
        <v>5641</v>
      </c>
      <c r="D43" s="492">
        <v>336956</v>
      </c>
      <c r="E43" s="492">
        <v>1921</v>
      </c>
      <c r="F43" s="492">
        <v>2590</v>
      </c>
      <c r="G43" s="492">
        <v>153235</v>
      </c>
      <c r="H43" s="492">
        <v>48</v>
      </c>
      <c r="I43" s="492">
        <v>5736</v>
      </c>
      <c r="J43" s="492">
        <v>663</v>
      </c>
      <c r="K43" s="492">
        <v>45266</v>
      </c>
      <c r="L43" s="492">
        <v>403</v>
      </c>
      <c r="M43" s="492">
        <v>29261</v>
      </c>
      <c r="O43" s="491" t="s">
        <v>88</v>
      </c>
      <c r="P43" s="499">
        <v>1416</v>
      </c>
      <c r="Q43" s="489"/>
      <c r="R43" s="489"/>
      <c r="S43" s="489"/>
      <c r="T43" s="489"/>
      <c r="U43" s="489"/>
      <c r="V43" s="489"/>
      <c r="W43" s="489"/>
      <c r="X43" s="489"/>
      <c r="Y43" s="489"/>
      <c r="Z43" s="489"/>
      <c r="AA43" s="489"/>
      <c r="AB43" s="489"/>
    </row>
    <row r="44" spans="1:28" s="494" customFormat="1" ht="12.75" customHeight="1">
      <c r="A44" s="498" t="s">
        <v>87</v>
      </c>
      <c r="B44" s="497">
        <v>161</v>
      </c>
      <c r="C44" s="497">
        <v>8959</v>
      </c>
      <c r="D44" s="497">
        <v>533525</v>
      </c>
      <c r="E44" s="497">
        <v>2936</v>
      </c>
      <c r="F44" s="497">
        <v>4246</v>
      </c>
      <c r="G44" s="497">
        <v>272644</v>
      </c>
      <c r="H44" s="497">
        <v>71</v>
      </c>
      <c r="I44" s="497">
        <v>8361</v>
      </c>
      <c r="J44" s="497">
        <v>1095</v>
      </c>
      <c r="K44" s="497">
        <v>66359</v>
      </c>
      <c r="L44" s="497">
        <v>650</v>
      </c>
      <c r="M44" s="497">
        <v>47562</v>
      </c>
      <c r="O44" s="496">
        <v>1860000</v>
      </c>
      <c r="P44" s="495" t="s">
        <v>55</v>
      </c>
      <c r="Q44" s="489"/>
      <c r="R44" s="489"/>
      <c r="S44" s="489"/>
      <c r="T44" s="489"/>
      <c r="U44" s="489"/>
      <c r="V44" s="489"/>
      <c r="W44" s="489"/>
      <c r="X44" s="489"/>
      <c r="Y44" s="489"/>
      <c r="Z44" s="489"/>
      <c r="AA44" s="489"/>
      <c r="AB44" s="489"/>
    </row>
    <row r="45" spans="1:28" s="488" customFormat="1" ht="12.75" customHeight="1">
      <c r="A45" s="493" t="s">
        <v>86</v>
      </c>
      <c r="B45" s="492">
        <v>6</v>
      </c>
      <c r="C45" s="492">
        <v>260</v>
      </c>
      <c r="D45" s="492">
        <v>16076</v>
      </c>
      <c r="E45" s="492">
        <v>83</v>
      </c>
      <c r="F45" s="492">
        <v>125</v>
      </c>
      <c r="G45" s="492">
        <v>7529</v>
      </c>
      <c r="H45" s="492">
        <v>1</v>
      </c>
      <c r="I45" s="492">
        <v>152</v>
      </c>
      <c r="J45" s="492">
        <v>31</v>
      </c>
      <c r="K45" s="492">
        <v>1718</v>
      </c>
      <c r="L45" s="492">
        <v>19</v>
      </c>
      <c r="M45" s="492">
        <v>1279</v>
      </c>
      <c r="O45" s="491" t="s">
        <v>85</v>
      </c>
      <c r="P45" s="499">
        <v>1201</v>
      </c>
      <c r="Q45" s="489"/>
      <c r="R45" s="489"/>
      <c r="S45" s="489"/>
      <c r="T45" s="489"/>
      <c r="U45" s="489"/>
      <c r="V45" s="489"/>
      <c r="W45" s="489"/>
      <c r="X45" s="489"/>
      <c r="Y45" s="489"/>
      <c r="Z45" s="489"/>
      <c r="AA45" s="489"/>
      <c r="AB45" s="489"/>
    </row>
    <row r="46" spans="1:28" s="488" customFormat="1" ht="12.75" customHeight="1">
      <c r="A46" s="493" t="s">
        <v>84</v>
      </c>
      <c r="B46" s="492">
        <v>4</v>
      </c>
      <c r="C46" s="492">
        <v>199</v>
      </c>
      <c r="D46" s="492">
        <v>11844</v>
      </c>
      <c r="E46" s="492">
        <v>58</v>
      </c>
      <c r="F46" s="492">
        <v>99</v>
      </c>
      <c r="G46" s="492">
        <v>6309</v>
      </c>
      <c r="H46" s="492">
        <v>1</v>
      </c>
      <c r="I46" s="492">
        <v>92</v>
      </c>
      <c r="J46" s="492">
        <v>26</v>
      </c>
      <c r="K46" s="492">
        <v>1425</v>
      </c>
      <c r="L46" s="492">
        <v>14</v>
      </c>
      <c r="M46" s="492">
        <v>1002</v>
      </c>
      <c r="O46" s="491" t="s">
        <v>83</v>
      </c>
      <c r="P46" s="499">
        <v>1202</v>
      </c>
      <c r="Q46" s="489"/>
      <c r="R46" s="489"/>
      <c r="S46" s="489"/>
      <c r="T46" s="489"/>
      <c r="U46" s="489"/>
      <c r="V46" s="489"/>
      <c r="W46" s="489"/>
      <c r="X46" s="489"/>
      <c r="Y46" s="489"/>
      <c r="Z46" s="489"/>
      <c r="AA46" s="489"/>
      <c r="AB46" s="489"/>
    </row>
    <row r="47" spans="1:28" s="488" customFormat="1" ht="12.75" customHeight="1">
      <c r="A47" s="493" t="s">
        <v>82</v>
      </c>
      <c r="B47" s="492">
        <v>9</v>
      </c>
      <c r="C47" s="492">
        <v>302</v>
      </c>
      <c r="D47" s="492">
        <v>19257</v>
      </c>
      <c r="E47" s="492">
        <v>99</v>
      </c>
      <c r="F47" s="492">
        <v>140</v>
      </c>
      <c r="G47" s="492">
        <v>9281</v>
      </c>
      <c r="H47" s="492">
        <v>2</v>
      </c>
      <c r="I47" s="492">
        <v>222</v>
      </c>
      <c r="J47" s="492">
        <v>41</v>
      </c>
      <c r="K47" s="492">
        <v>2189</v>
      </c>
      <c r="L47" s="492">
        <v>21</v>
      </c>
      <c r="M47" s="492">
        <v>1552</v>
      </c>
      <c r="O47" s="491" t="s">
        <v>81</v>
      </c>
      <c r="P47" s="499">
        <v>1203</v>
      </c>
      <c r="Q47" s="489"/>
      <c r="R47" s="489"/>
      <c r="S47" s="489"/>
      <c r="T47" s="489"/>
      <c r="U47" s="489"/>
      <c r="V47" s="489"/>
      <c r="W47" s="489"/>
      <c r="X47" s="489"/>
      <c r="Y47" s="489"/>
      <c r="Z47" s="489"/>
      <c r="AA47" s="489"/>
      <c r="AB47" s="489"/>
    </row>
    <row r="48" spans="1:28" s="488" customFormat="1" ht="12.75" customHeight="1">
      <c r="A48" s="493" t="s">
        <v>80</v>
      </c>
      <c r="B48" s="492">
        <v>9</v>
      </c>
      <c r="C48" s="492">
        <v>669</v>
      </c>
      <c r="D48" s="492">
        <v>36807</v>
      </c>
      <c r="E48" s="492">
        <v>221</v>
      </c>
      <c r="F48" s="492">
        <v>328</v>
      </c>
      <c r="G48" s="492">
        <v>22171</v>
      </c>
      <c r="H48" s="492">
        <v>7</v>
      </c>
      <c r="I48" s="492">
        <v>788</v>
      </c>
      <c r="J48" s="492">
        <v>78</v>
      </c>
      <c r="K48" s="492">
        <v>4315</v>
      </c>
      <c r="L48" s="492">
        <v>42</v>
      </c>
      <c r="M48" s="492">
        <v>3258</v>
      </c>
      <c r="O48" s="491" t="s">
        <v>79</v>
      </c>
      <c r="P48" s="499">
        <v>1204</v>
      </c>
      <c r="Q48" s="489"/>
      <c r="R48" s="489"/>
      <c r="S48" s="489"/>
      <c r="T48" s="489"/>
      <c r="U48" s="489"/>
      <c r="V48" s="489"/>
      <c r="W48" s="489"/>
      <c r="X48" s="489"/>
      <c r="Y48" s="489"/>
      <c r="Z48" s="489"/>
      <c r="AA48" s="489"/>
      <c r="AB48" s="489"/>
    </row>
    <row r="49" spans="1:28" s="488" customFormat="1" ht="12.75" customHeight="1">
      <c r="A49" s="493" t="s">
        <v>78</v>
      </c>
      <c r="B49" s="492">
        <v>5</v>
      </c>
      <c r="C49" s="492">
        <v>258</v>
      </c>
      <c r="D49" s="492">
        <v>14467</v>
      </c>
      <c r="E49" s="492">
        <v>73</v>
      </c>
      <c r="F49" s="492">
        <v>141</v>
      </c>
      <c r="G49" s="492">
        <v>8116</v>
      </c>
      <c r="H49" s="492">
        <v>4</v>
      </c>
      <c r="I49" s="492">
        <v>544</v>
      </c>
      <c r="J49" s="492">
        <v>24</v>
      </c>
      <c r="K49" s="492">
        <v>1550</v>
      </c>
      <c r="L49" s="492">
        <v>14</v>
      </c>
      <c r="M49" s="492">
        <v>1127</v>
      </c>
      <c r="O49" s="491" t="s">
        <v>77</v>
      </c>
      <c r="P49" s="499">
        <v>1205</v>
      </c>
      <c r="Q49" s="489"/>
      <c r="R49" s="489"/>
      <c r="S49" s="489"/>
      <c r="T49" s="489"/>
      <c r="U49" s="489"/>
      <c r="V49" s="489"/>
      <c r="W49" s="489"/>
      <c r="X49" s="489"/>
      <c r="Y49" s="489"/>
      <c r="Z49" s="489"/>
      <c r="AA49" s="489"/>
      <c r="AB49" s="489"/>
    </row>
    <row r="50" spans="1:28" s="488" customFormat="1" ht="12.75" customHeight="1">
      <c r="A50" s="493" t="s">
        <v>76</v>
      </c>
      <c r="B50" s="492">
        <v>4</v>
      </c>
      <c r="C50" s="492">
        <v>206</v>
      </c>
      <c r="D50" s="492">
        <v>12599</v>
      </c>
      <c r="E50" s="492">
        <v>59</v>
      </c>
      <c r="F50" s="492">
        <v>110</v>
      </c>
      <c r="G50" s="492">
        <v>6750</v>
      </c>
      <c r="H50" s="492">
        <v>1</v>
      </c>
      <c r="I50" s="492">
        <v>146</v>
      </c>
      <c r="J50" s="492">
        <v>23</v>
      </c>
      <c r="K50" s="492">
        <v>1494</v>
      </c>
      <c r="L50" s="492">
        <v>13</v>
      </c>
      <c r="M50" s="492">
        <v>1065</v>
      </c>
      <c r="O50" s="491" t="s">
        <v>75</v>
      </c>
      <c r="P50" s="499">
        <v>1206</v>
      </c>
      <c r="Q50" s="489"/>
      <c r="R50" s="489"/>
      <c r="S50" s="489"/>
      <c r="T50" s="489"/>
      <c r="U50" s="489"/>
      <c r="V50" s="489"/>
      <c r="W50" s="489"/>
      <c r="X50" s="489"/>
      <c r="Y50" s="489"/>
      <c r="Z50" s="489"/>
      <c r="AA50" s="489"/>
      <c r="AB50" s="489"/>
    </row>
    <row r="51" spans="1:28" s="488" customFormat="1" ht="12.75" customHeight="1">
      <c r="A51" s="493" t="s">
        <v>74</v>
      </c>
      <c r="B51" s="492">
        <v>24</v>
      </c>
      <c r="C51" s="492">
        <v>1851</v>
      </c>
      <c r="D51" s="492">
        <v>107105</v>
      </c>
      <c r="E51" s="492">
        <v>659</v>
      </c>
      <c r="F51" s="492">
        <v>818</v>
      </c>
      <c r="G51" s="492">
        <v>55660</v>
      </c>
      <c r="H51" s="492">
        <v>17</v>
      </c>
      <c r="I51" s="492">
        <v>1918</v>
      </c>
      <c r="J51" s="492">
        <v>232</v>
      </c>
      <c r="K51" s="492">
        <v>14724</v>
      </c>
      <c r="L51" s="492">
        <v>138</v>
      </c>
      <c r="M51" s="492">
        <v>10468</v>
      </c>
      <c r="O51" s="491" t="s">
        <v>73</v>
      </c>
      <c r="P51" s="499">
        <v>1207</v>
      </c>
      <c r="Q51" s="489"/>
      <c r="R51" s="489"/>
      <c r="S51" s="489"/>
      <c r="T51" s="489"/>
      <c r="U51" s="489"/>
      <c r="V51" s="489"/>
      <c r="W51" s="489"/>
      <c r="X51" s="489"/>
      <c r="Y51" s="489"/>
      <c r="Z51" s="489"/>
      <c r="AA51" s="489"/>
      <c r="AB51" s="489"/>
    </row>
    <row r="52" spans="1:28" s="488" customFormat="1" ht="12.75" customHeight="1">
      <c r="A52" s="493" t="s">
        <v>72</v>
      </c>
      <c r="B52" s="492">
        <v>4</v>
      </c>
      <c r="C52" s="492">
        <v>232</v>
      </c>
      <c r="D52" s="492">
        <v>15326</v>
      </c>
      <c r="E52" s="492">
        <v>69</v>
      </c>
      <c r="F52" s="492">
        <v>113</v>
      </c>
      <c r="G52" s="492">
        <v>7026</v>
      </c>
      <c r="H52" s="492">
        <v>2</v>
      </c>
      <c r="I52" s="492">
        <v>183</v>
      </c>
      <c r="J52" s="492">
        <v>30</v>
      </c>
      <c r="K52" s="492">
        <v>1694</v>
      </c>
      <c r="L52" s="492">
        <v>19</v>
      </c>
      <c r="M52" s="492">
        <v>1229</v>
      </c>
      <c r="O52" s="491" t="s">
        <v>71</v>
      </c>
      <c r="P52" s="499">
        <v>1208</v>
      </c>
      <c r="Q52" s="489"/>
      <c r="R52" s="489"/>
      <c r="S52" s="489"/>
      <c r="T52" s="489"/>
      <c r="U52" s="489"/>
      <c r="V52" s="489"/>
      <c r="W52" s="489"/>
      <c r="X52" s="489"/>
      <c r="Y52" s="489"/>
      <c r="Z52" s="489"/>
      <c r="AA52" s="489"/>
      <c r="AB52" s="489"/>
    </row>
    <row r="53" spans="1:28" s="488" customFormat="1" ht="12.75" customHeight="1">
      <c r="A53" s="493" t="s">
        <v>70</v>
      </c>
      <c r="B53" s="492">
        <v>6</v>
      </c>
      <c r="C53" s="492">
        <v>253</v>
      </c>
      <c r="D53" s="492">
        <v>14934</v>
      </c>
      <c r="E53" s="492">
        <v>78</v>
      </c>
      <c r="F53" s="492">
        <v>129</v>
      </c>
      <c r="G53" s="492">
        <v>8173</v>
      </c>
      <c r="H53" s="492">
        <v>1</v>
      </c>
      <c r="I53" s="492">
        <v>177</v>
      </c>
      <c r="J53" s="492">
        <v>29</v>
      </c>
      <c r="K53" s="492">
        <v>1460</v>
      </c>
      <c r="L53" s="492">
        <v>17</v>
      </c>
      <c r="M53" s="492">
        <v>1081</v>
      </c>
      <c r="O53" s="491" t="s">
        <v>69</v>
      </c>
      <c r="P53" s="499">
        <v>1209</v>
      </c>
      <c r="Q53" s="489"/>
      <c r="R53" s="489"/>
      <c r="S53" s="489"/>
      <c r="T53" s="489"/>
      <c r="U53" s="489"/>
      <c r="V53" s="489"/>
      <c r="W53" s="489"/>
      <c r="X53" s="489"/>
      <c r="Y53" s="489"/>
      <c r="Z53" s="489"/>
      <c r="AA53" s="489"/>
      <c r="AB53" s="489"/>
    </row>
    <row r="54" spans="1:28" s="488" customFormat="1" ht="12.75" customHeight="1">
      <c r="A54" s="493" t="s">
        <v>68</v>
      </c>
      <c r="B54" s="492">
        <v>4</v>
      </c>
      <c r="C54" s="492">
        <v>158</v>
      </c>
      <c r="D54" s="492">
        <v>10792</v>
      </c>
      <c r="E54" s="492">
        <v>46</v>
      </c>
      <c r="F54" s="492">
        <v>79</v>
      </c>
      <c r="G54" s="492">
        <v>5711</v>
      </c>
      <c r="H54" s="492">
        <v>3</v>
      </c>
      <c r="I54" s="492">
        <v>357</v>
      </c>
      <c r="J54" s="492">
        <v>19</v>
      </c>
      <c r="K54" s="492">
        <v>1195</v>
      </c>
      <c r="L54" s="492">
        <v>11</v>
      </c>
      <c r="M54" s="492">
        <v>871</v>
      </c>
      <c r="O54" s="491" t="s">
        <v>67</v>
      </c>
      <c r="P54" s="499">
        <v>1210</v>
      </c>
      <c r="Q54" s="489"/>
      <c r="R54" s="489"/>
      <c r="S54" s="489"/>
      <c r="T54" s="489"/>
      <c r="U54" s="489"/>
      <c r="V54" s="489"/>
      <c r="W54" s="489"/>
      <c r="X54" s="489"/>
      <c r="Y54" s="489"/>
      <c r="Z54" s="489"/>
      <c r="AA54" s="489"/>
      <c r="AB54" s="489"/>
    </row>
    <row r="55" spans="1:28" s="494" customFormat="1" ht="12.75" customHeight="1">
      <c r="A55" s="493" t="s">
        <v>66</v>
      </c>
      <c r="B55" s="492">
        <v>6</v>
      </c>
      <c r="C55" s="492">
        <v>197</v>
      </c>
      <c r="D55" s="492">
        <v>11370</v>
      </c>
      <c r="E55" s="492">
        <v>56</v>
      </c>
      <c r="F55" s="492">
        <v>104</v>
      </c>
      <c r="G55" s="492">
        <v>6152</v>
      </c>
      <c r="H55" s="492">
        <v>1</v>
      </c>
      <c r="I55" s="492">
        <v>64</v>
      </c>
      <c r="J55" s="492">
        <v>23</v>
      </c>
      <c r="K55" s="492">
        <v>1302</v>
      </c>
      <c r="L55" s="492">
        <v>13</v>
      </c>
      <c r="M55" s="492">
        <v>883</v>
      </c>
      <c r="O55" s="491" t="s">
        <v>65</v>
      </c>
      <c r="P55" s="499">
        <v>1211</v>
      </c>
      <c r="Q55" s="489"/>
      <c r="R55" s="489"/>
      <c r="S55" s="489"/>
      <c r="T55" s="489"/>
      <c r="U55" s="489"/>
      <c r="V55" s="489"/>
      <c r="W55" s="489"/>
      <c r="X55" s="489"/>
      <c r="Y55" s="489"/>
      <c r="Z55" s="489"/>
      <c r="AA55" s="489"/>
      <c r="AB55" s="489"/>
    </row>
    <row r="56" spans="1:28" s="488" customFormat="1" ht="12.75" customHeight="1">
      <c r="A56" s="493" t="s">
        <v>64</v>
      </c>
      <c r="B56" s="492">
        <v>8</v>
      </c>
      <c r="C56" s="492">
        <v>409</v>
      </c>
      <c r="D56" s="492">
        <v>29033</v>
      </c>
      <c r="E56" s="492">
        <v>122</v>
      </c>
      <c r="F56" s="492">
        <v>194</v>
      </c>
      <c r="G56" s="492">
        <v>13009</v>
      </c>
      <c r="H56" s="492">
        <v>6</v>
      </c>
      <c r="I56" s="492">
        <v>722</v>
      </c>
      <c r="J56" s="492">
        <v>52</v>
      </c>
      <c r="K56" s="492">
        <v>3981</v>
      </c>
      <c r="L56" s="492">
        <v>33</v>
      </c>
      <c r="M56" s="492">
        <v>3108</v>
      </c>
      <c r="O56" s="491" t="s">
        <v>63</v>
      </c>
      <c r="P56" s="499">
        <v>1212</v>
      </c>
      <c r="Q56" s="489"/>
      <c r="R56" s="489"/>
      <c r="S56" s="489"/>
      <c r="T56" s="489"/>
      <c r="U56" s="489"/>
      <c r="V56" s="489"/>
      <c r="W56" s="489"/>
      <c r="X56" s="489"/>
      <c r="Y56" s="489"/>
      <c r="Z56" s="489"/>
      <c r="AA56" s="489"/>
      <c r="AB56" s="489"/>
    </row>
    <row r="57" spans="1:28" s="488" customFormat="1" ht="12.75" customHeight="1">
      <c r="A57" s="493" t="s">
        <v>62</v>
      </c>
      <c r="B57" s="492">
        <v>22</v>
      </c>
      <c r="C57" s="492">
        <v>1299</v>
      </c>
      <c r="D57" s="492">
        <v>80116</v>
      </c>
      <c r="E57" s="492">
        <v>412</v>
      </c>
      <c r="F57" s="492">
        <v>636</v>
      </c>
      <c r="G57" s="492">
        <v>42534</v>
      </c>
      <c r="H57" s="492">
        <v>11</v>
      </c>
      <c r="I57" s="492">
        <v>1367</v>
      </c>
      <c r="J57" s="492">
        <v>162</v>
      </c>
      <c r="K57" s="492">
        <v>9293</v>
      </c>
      <c r="L57" s="492">
        <v>89</v>
      </c>
      <c r="M57" s="492">
        <v>6192</v>
      </c>
      <c r="O57" s="491" t="s">
        <v>61</v>
      </c>
      <c r="P57" s="499">
        <v>1213</v>
      </c>
      <c r="Q57" s="489"/>
      <c r="R57" s="489"/>
      <c r="S57" s="489"/>
      <c r="T57" s="489"/>
      <c r="U57" s="489"/>
      <c r="V57" s="489"/>
      <c r="W57" s="489"/>
      <c r="X57" s="489"/>
      <c r="Y57" s="489"/>
      <c r="Z57" s="489"/>
      <c r="AA57" s="489"/>
      <c r="AB57" s="489"/>
    </row>
    <row r="58" spans="1:28" s="488" customFormat="1" ht="12.75" customHeight="1">
      <c r="A58" s="493" t="s">
        <v>60</v>
      </c>
      <c r="B58" s="492">
        <v>44</v>
      </c>
      <c r="C58" s="492">
        <v>2355</v>
      </c>
      <c r="D58" s="492">
        <v>134910</v>
      </c>
      <c r="E58" s="492">
        <v>803</v>
      </c>
      <c r="F58" s="492">
        <v>1085</v>
      </c>
      <c r="G58" s="492">
        <v>64906</v>
      </c>
      <c r="H58" s="492">
        <v>13</v>
      </c>
      <c r="I58" s="492">
        <v>1470</v>
      </c>
      <c r="J58" s="492">
        <v>284</v>
      </c>
      <c r="K58" s="492">
        <v>17555</v>
      </c>
      <c r="L58" s="492">
        <v>184</v>
      </c>
      <c r="M58" s="492">
        <v>12720</v>
      </c>
      <c r="O58" s="491" t="s">
        <v>59</v>
      </c>
      <c r="P58" s="499">
        <v>1214</v>
      </c>
      <c r="Q58" s="489"/>
      <c r="R58" s="489"/>
      <c r="S58" s="489"/>
      <c r="T58" s="489"/>
      <c r="U58" s="489"/>
      <c r="V58" s="489"/>
      <c r="W58" s="489"/>
      <c r="X58" s="489"/>
      <c r="Y58" s="489"/>
      <c r="Z58" s="489"/>
      <c r="AA58" s="489"/>
      <c r="AB58" s="489"/>
    </row>
    <row r="59" spans="1:28" s="488" customFormat="1" ht="12.75" customHeight="1">
      <c r="A59" s="493" t="s">
        <v>58</v>
      </c>
      <c r="B59" s="492">
        <v>6</v>
      </c>
      <c r="C59" s="492">
        <v>311</v>
      </c>
      <c r="D59" s="492">
        <v>18891</v>
      </c>
      <c r="E59" s="492">
        <v>99</v>
      </c>
      <c r="F59" s="492">
        <v>147</v>
      </c>
      <c r="G59" s="492">
        <v>9316</v>
      </c>
      <c r="H59" s="492">
        <v>1</v>
      </c>
      <c r="I59" s="492">
        <v>158</v>
      </c>
      <c r="J59" s="492">
        <v>41</v>
      </c>
      <c r="K59" s="492">
        <v>2464</v>
      </c>
      <c r="L59" s="492">
        <v>25</v>
      </c>
      <c r="M59" s="492">
        <v>1727</v>
      </c>
      <c r="O59" s="491" t="s">
        <v>57</v>
      </c>
      <c r="P59" s="499">
        <v>1215</v>
      </c>
      <c r="Q59" s="489"/>
      <c r="R59" s="489"/>
      <c r="S59" s="489"/>
      <c r="T59" s="489"/>
      <c r="U59" s="489"/>
      <c r="V59" s="489"/>
      <c r="W59" s="489"/>
      <c r="X59" s="489"/>
      <c r="Y59" s="489"/>
      <c r="Z59" s="489"/>
      <c r="AA59" s="489"/>
      <c r="AB59" s="489"/>
    </row>
    <row r="60" spans="1:28" s="494" customFormat="1" ht="12.75" customHeight="1">
      <c r="A60" s="498" t="s">
        <v>56</v>
      </c>
      <c r="B60" s="497">
        <v>225</v>
      </c>
      <c r="C60" s="497">
        <v>13425</v>
      </c>
      <c r="D60" s="497">
        <v>844964</v>
      </c>
      <c r="E60" s="497">
        <v>4467</v>
      </c>
      <c r="F60" s="497">
        <v>6306</v>
      </c>
      <c r="G60" s="497">
        <v>396320</v>
      </c>
      <c r="H60" s="497">
        <v>119</v>
      </c>
      <c r="I60" s="497">
        <v>15026</v>
      </c>
      <c r="J60" s="497">
        <v>1576</v>
      </c>
      <c r="K60" s="497">
        <v>107819</v>
      </c>
      <c r="L60" s="497">
        <v>942</v>
      </c>
      <c r="M60" s="497">
        <v>74882</v>
      </c>
      <c r="O60" s="496">
        <v>1870000</v>
      </c>
      <c r="P60" s="495" t="s">
        <v>55</v>
      </c>
      <c r="Q60" s="489"/>
      <c r="R60" s="489"/>
      <c r="S60" s="489"/>
      <c r="T60" s="489"/>
      <c r="U60" s="489"/>
      <c r="V60" s="489"/>
      <c r="W60" s="489"/>
      <c r="X60" s="489"/>
      <c r="Y60" s="489"/>
      <c r="Z60" s="489"/>
      <c r="AA60" s="489"/>
      <c r="AB60" s="489"/>
    </row>
    <row r="61" spans="1:28" s="488" customFormat="1" ht="12.75" customHeight="1">
      <c r="A61" s="493" t="s">
        <v>54</v>
      </c>
      <c r="B61" s="492">
        <v>4</v>
      </c>
      <c r="C61" s="492">
        <v>256</v>
      </c>
      <c r="D61" s="492">
        <v>15639</v>
      </c>
      <c r="E61" s="492">
        <v>78</v>
      </c>
      <c r="F61" s="492">
        <v>124</v>
      </c>
      <c r="G61" s="492">
        <v>8533</v>
      </c>
      <c r="H61" s="492">
        <v>1</v>
      </c>
      <c r="I61" s="492">
        <v>177</v>
      </c>
      <c r="J61" s="492">
        <v>35</v>
      </c>
      <c r="K61" s="492">
        <v>2002</v>
      </c>
      <c r="L61" s="492">
        <v>20</v>
      </c>
      <c r="M61" s="492">
        <v>1415</v>
      </c>
      <c r="O61" s="491" t="s">
        <v>53</v>
      </c>
      <c r="P61" s="490" t="s">
        <v>52</v>
      </c>
      <c r="Q61" s="489"/>
      <c r="R61" s="489"/>
      <c r="S61" s="489"/>
      <c r="T61" s="489"/>
      <c r="U61" s="489"/>
      <c r="V61" s="489"/>
      <c r="W61" s="489"/>
      <c r="X61" s="489"/>
      <c r="Y61" s="489"/>
      <c r="Z61" s="489"/>
      <c r="AA61" s="489"/>
      <c r="AB61" s="489"/>
    </row>
    <row r="62" spans="1:28" s="488" customFormat="1" ht="12.75" customHeight="1">
      <c r="A62" s="493" t="s">
        <v>51</v>
      </c>
      <c r="B62" s="492">
        <v>8</v>
      </c>
      <c r="C62" s="492">
        <v>391</v>
      </c>
      <c r="D62" s="492">
        <v>24843</v>
      </c>
      <c r="E62" s="492">
        <v>124</v>
      </c>
      <c r="F62" s="492">
        <v>187</v>
      </c>
      <c r="G62" s="492">
        <v>11893</v>
      </c>
      <c r="H62" s="492">
        <v>3</v>
      </c>
      <c r="I62" s="492">
        <v>383</v>
      </c>
      <c r="J62" s="492">
        <v>48</v>
      </c>
      <c r="K62" s="492">
        <v>3057</v>
      </c>
      <c r="L62" s="492">
        <v>30</v>
      </c>
      <c r="M62" s="492">
        <v>2224</v>
      </c>
      <c r="O62" s="491" t="s">
        <v>50</v>
      </c>
      <c r="P62" s="490" t="s">
        <v>49</v>
      </c>
      <c r="Q62" s="489"/>
      <c r="R62" s="489"/>
      <c r="S62" s="489"/>
      <c r="T62" s="489"/>
      <c r="U62" s="489"/>
      <c r="V62" s="489"/>
      <c r="W62" s="489"/>
      <c r="X62" s="489"/>
      <c r="Y62" s="489"/>
      <c r="Z62" s="489"/>
      <c r="AA62" s="489"/>
      <c r="AB62" s="489"/>
    </row>
    <row r="63" spans="1:28" s="488" customFormat="1" ht="12.75" customHeight="1">
      <c r="A63" s="493" t="s">
        <v>48</v>
      </c>
      <c r="B63" s="492">
        <v>7</v>
      </c>
      <c r="C63" s="492">
        <v>419</v>
      </c>
      <c r="D63" s="492">
        <v>28784</v>
      </c>
      <c r="E63" s="492">
        <v>136</v>
      </c>
      <c r="F63" s="492">
        <v>199</v>
      </c>
      <c r="G63" s="492">
        <v>14112</v>
      </c>
      <c r="H63" s="492">
        <v>2</v>
      </c>
      <c r="I63" s="492">
        <v>211</v>
      </c>
      <c r="J63" s="492">
        <v>52</v>
      </c>
      <c r="K63" s="492">
        <v>3748</v>
      </c>
      <c r="L63" s="492">
        <v>29</v>
      </c>
      <c r="M63" s="492">
        <v>2630</v>
      </c>
      <c r="O63" s="491" t="s">
        <v>47</v>
      </c>
      <c r="P63" s="490" t="s">
        <v>46</v>
      </c>
      <c r="Q63" s="489"/>
      <c r="R63" s="489"/>
      <c r="S63" s="489"/>
      <c r="T63" s="489"/>
      <c r="U63" s="489"/>
      <c r="V63" s="489"/>
      <c r="W63" s="489"/>
      <c r="X63" s="489"/>
      <c r="Y63" s="489"/>
      <c r="Z63" s="489"/>
      <c r="AA63" s="489"/>
      <c r="AB63" s="489"/>
    </row>
    <row r="64" spans="1:28" s="488" customFormat="1" ht="12.75" customHeight="1">
      <c r="A64" s="493" t="s">
        <v>45</v>
      </c>
      <c r="B64" s="492">
        <v>18</v>
      </c>
      <c r="C64" s="492">
        <v>1121</v>
      </c>
      <c r="D64" s="492">
        <v>66165</v>
      </c>
      <c r="E64" s="492">
        <v>359</v>
      </c>
      <c r="F64" s="492">
        <v>547</v>
      </c>
      <c r="G64" s="492">
        <v>34755</v>
      </c>
      <c r="H64" s="492">
        <v>8</v>
      </c>
      <c r="I64" s="492">
        <v>1076</v>
      </c>
      <c r="J64" s="492">
        <v>138</v>
      </c>
      <c r="K64" s="492">
        <v>8950</v>
      </c>
      <c r="L64" s="492">
        <v>81</v>
      </c>
      <c r="M64" s="492">
        <v>6077</v>
      </c>
      <c r="O64" s="491" t="s">
        <v>44</v>
      </c>
      <c r="P64" s="490" t="s">
        <v>43</v>
      </c>
      <c r="Q64" s="489"/>
      <c r="R64" s="489"/>
      <c r="S64" s="489"/>
      <c r="T64" s="489"/>
      <c r="U64" s="489"/>
      <c r="V64" s="489"/>
      <c r="W64" s="489"/>
      <c r="X64" s="489"/>
      <c r="Y64" s="489"/>
      <c r="Z64" s="489"/>
      <c r="AA64" s="489"/>
      <c r="AB64" s="489"/>
    </row>
    <row r="65" spans="1:28" s="488" customFormat="1" ht="12.75" customHeight="1">
      <c r="A65" s="493" t="s">
        <v>42</v>
      </c>
      <c r="B65" s="492">
        <v>90</v>
      </c>
      <c r="C65" s="492">
        <v>5873</v>
      </c>
      <c r="D65" s="492">
        <v>368928</v>
      </c>
      <c r="E65" s="492">
        <v>1966</v>
      </c>
      <c r="F65" s="492">
        <v>2722</v>
      </c>
      <c r="G65" s="492">
        <v>162425</v>
      </c>
      <c r="H65" s="492">
        <v>65</v>
      </c>
      <c r="I65" s="492">
        <v>8305</v>
      </c>
      <c r="J65" s="492">
        <v>666</v>
      </c>
      <c r="K65" s="492">
        <v>49702</v>
      </c>
      <c r="L65" s="492">
        <v>418</v>
      </c>
      <c r="M65" s="492">
        <v>34658</v>
      </c>
      <c r="O65" s="491" t="s">
        <v>41</v>
      </c>
      <c r="P65" s="490" t="s">
        <v>40</v>
      </c>
      <c r="Q65" s="489"/>
      <c r="R65" s="489"/>
      <c r="S65" s="489"/>
      <c r="T65" s="489"/>
      <c r="U65" s="489"/>
      <c r="V65" s="489"/>
      <c r="W65" s="489"/>
      <c r="X65" s="489"/>
      <c r="Y65" s="489"/>
      <c r="Z65" s="489"/>
      <c r="AA65" s="489"/>
      <c r="AB65" s="489"/>
    </row>
    <row r="66" spans="1:28" s="488" customFormat="1" ht="12.75" customHeight="1">
      <c r="A66" s="493" t="s">
        <v>39</v>
      </c>
      <c r="B66" s="492">
        <v>23</v>
      </c>
      <c r="C66" s="492">
        <v>1265</v>
      </c>
      <c r="D66" s="492">
        <v>90606</v>
      </c>
      <c r="E66" s="492">
        <v>434</v>
      </c>
      <c r="F66" s="492">
        <v>587</v>
      </c>
      <c r="G66" s="492">
        <v>38828</v>
      </c>
      <c r="H66" s="492">
        <v>11</v>
      </c>
      <c r="I66" s="492">
        <v>1303</v>
      </c>
      <c r="J66" s="492">
        <v>139</v>
      </c>
      <c r="K66" s="492">
        <v>10524</v>
      </c>
      <c r="L66" s="492">
        <v>80</v>
      </c>
      <c r="M66" s="492">
        <v>7093</v>
      </c>
      <c r="O66" s="491" t="s">
        <v>38</v>
      </c>
      <c r="P66" s="490" t="s">
        <v>37</v>
      </c>
      <c r="Q66" s="489"/>
      <c r="R66" s="489"/>
      <c r="S66" s="489"/>
      <c r="T66" s="489"/>
      <c r="U66" s="489"/>
      <c r="V66" s="489"/>
      <c r="W66" s="489"/>
      <c r="X66" s="489"/>
      <c r="Y66" s="489"/>
      <c r="Z66" s="489"/>
      <c r="AA66" s="489"/>
      <c r="AB66" s="489"/>
    </row>
    <row r="67" spans="1:28" s="488" customFormat="1" ht="12.75" customHeight="1">
      <c r="A67" s="493" t="s">
        <v>36</v>
      </c>
      <c r="B67" s="492">
        <v>7</v>
      </c>
      <c r="C67" s="492">
        <v>369</v>
      </c>
      <c r="D67" s="492">
        <v>25597</v>
      </c>
      <c r="E67" s="492">
        <v>112</v>
      </c>
      <c r="F67" s="492">
        <v>175</v>
      </c>
      <c r="G67" s="492">
        <v>11008</v>
      </c>
      <c r="H67" s="492">
        <v>3</v>
      </c>
      <c r="I67" s="492">
        <v>361</v>
      </c>
      <c r="J67" s="492">
        <v>50</v>
      </c>
      <c r="K67" s="492">
        <v>3318</v>
      </c>
      <c r="L67" s="492">
        <v>27</v>
      </c>
      <c r="M67" s="492">
        <v>2149</v>
      </c>
      <c r="O67" s="491" t="s">
        <v>35</v>
      </c>
      <c r="P67" s="490" t="s">
        <v>34</v>
      </c>
      <c r="Q67" s="489"/>
      <c r="R67" s="489"/>
      <c r="S67" s="489"/>
      <c r="T67" s="489"/>
      <c r="U67" s="489"/>
      <c r="V67" s="489"/>
      <c r="W67" s="489"/>
      <c r="X67" s="489"/>
      <c r="Y67" s="489"/>
      <c r="Z67" s="489"/>
      <c r="AA67" s="489"/>
      <c r="AB67" s="489"/>
    </row>
    <row r="68" spans="1:28" s="488" customFormat="1" ht="12.75" customHeight="1">
      <c r="A68" s="493" t="s">
        <v>33</v>
      </c>
      <c r="B68" s="492">
        <v>6</v>
      </c>
      <c r="C68" s="492">
        <v>223</v>
      </c>
      <c r="D68" s="492">
        <v>11493</v>
      </c>
      <c r="E68" s="492">
        <v>78</v>
      </c>
      <c r="F68" s="492">
        <v>101</v>
      </c>
      <c r="G68" s="492">
        <v>6379</v>
      </c>
      <c r="H68" s="492">
        <v>2</v>
      </c>
      <c r="I68" s="492">
        <v>207</v>
      </c>
      <c r="J68" s="492">
        <v>30</v>
      </c>
      <c r="K68" s="492">
        <v>1494</v>
      </c>
      <c r="L68" s="492">
        <v>17</v>
      </c>
      <c r="M68" s="492">
        <v>1056</v>
      </c>
      <c r="O68" s="491" t="s">
        <v>32</v>
      </c>
      <c r="P68" s="490" t="s">
        <v>31</v>
      </c>
      <c r="Q68" s="489"/>
      <c r="R68" s="489"/>
      <c r="S68" s="489"/>
      <c r="T68" s="489"/>
      <c r="U68" s="489"/>
      <c r="V68" s="489"/>
      <c r="W68" s="489"/>
      <c r="X68" s="489"/>
      <c r="Y68" s="489"/>
      <c r="Z68" s="489"/>
      <c r="AA68" s="489"/>
      <c r="AB68" s="489"/>
    </row>
    <row r="69" spans="1:28" s="494" customFormat="1" ht="12.75" customHeight="1">
      <c r="A69" s="493" t="s">
        <v>30</v>
      </c>
      <c r="B69" s="492">
        <v>10</v>
      </c>
      <c r="C69" s="492">
        <v>348</v>
      </c>
      <c r="D69" s="492">
        <v>19935</v>
      </c>
      <c r="E69" s="492">
        <v>110</v>
      </c>
      <c r="F69" s="492">
        <v>171</v>
      </c>
      <c r="G69" s="492">
        <v>10656</v>
      </c>
      <c r="H69" s="492">
        <v>2</v>
      </c>
      <c r="I69" s="492">
        <v>276</v>
      </c>
      <c r="J69" s="492">
        <v>45</v>
      </c>
      <c r="K69" s="492">
        <v>2434</v>
      </c>
      <c r="L69" s="492">
        <v>25</v>
      </c>
      <c r="M69" s="492">
        <v>1863</v>
      </c>
      <c r="O69" s="491" t="s">
        <v>29</v>
      </c>
      <c r="P69" s="490" t="s">
        <v>28</v>
      </c>
      <c r="Q69" s="489"/>
      <c r="R69" s="489"/>
      <c r="S69" s="489"/>
      <c r="T69" s="489"/>
      <c r="U69" s="489"/>
      <c r="V69" s="489"/>
      <c r="W69" s="489"/>
      <c r="X69" s="489"/>
      <c r="Y69" s="489"/>
      <c r="Z69" s="489"/>
      <c r="AA69" s="489"/>
      <c r="AB69" s="489"/>
    </row>
    <row r="70" spans="1:28" s="488" customFormat="1" ht="12.75" customHeight="1">
      <c r="A70" s="493" t="s">
        <v>27</v>
      </c>
      <c r="B70" s="492">
        <v>7</v>
      </c>
      <c r="C70" s="492">
        <v>415</v>
      </c>
      <c r="D70" s="492">
        <v>30679</v>
      </c>
      <c r="E70" s="492">
        <v>139</v>
      </c>
      <c r="F70" s="492">
        <v>191</v>
      </c>
      <c r="G70" s="492">
        <v>12889</v>
      </c>
      <c r="H70" s="492">
        <v>2</v>
      </c>
      <c r="I70" s="492">
        <v>249</v>
      </c>
      <c r="J70" s="492">
        <v>51</v>
      </c>
      <c r="K70" s="492">
        <v>2825</v>
      </c>
      <c r="L70" s="492">
        <v>30</v>
      </c>
      <c r="M70" s="492">
        <v>2104</v>
      </c>
      <c r="O70" s="491" t="s">
        <v>26</v>
      </c>
      <c r="P70" s="490" t="s">
        <v>25</v>
      </c>
      <c r="Q70" s="489"/>
      <c r="R70" s="489"/>
      <c r="S70" s="489"/>
      <c r="T70" s="489"/>
      <c r="U70" s="489"/>
      <c r="V70" s="489"/>
      <c r="W70" s="489"/>
      <c r="X70" s="489"/>
      <c r="Y70" s="489"/>
      <c r="Z70" s="489"/>
      <c r="AA70" s="489"/>
      <c r="AB70" s="489"/>
    </row>
    <row r="71" spans="1:28" s="488" customFormat="1" ht="12.75" customHeight="1">
      <c r="A71" s="493" t="s">
        <v>24</v>
      </c>
      <c r="B71" s="492">
        <v>12</v>
      </c>
      <c r="C71" s="492">
        <v>804</v>
      </c>
      <c r="D71" s="492">
        <v>46077</v>
      </c>
      <c r="E71" s="492">
        <v>281</v>
      </c>
      <c r="F71" s="492">
        <v>365</v>
      </c>
      <c r="G71" s="492">
        <v>24488</v>
      </c>
      <c r="H71" s="492">
        <v>7</v>
      </c>
      <c r="I71" s="492">
        <v>909</v>
      </c>
      <c r="J71" s="492">
        <v>100</v>
      </c>
      <c r="K71" s="492">
        <v>6407</v>
      </c>
      <c r="L71" s="492">
        <v>59</v>
      </c>
      <c r="M71" s="492">
        <v>4321</v>
      </c>
      <c r="O71" s="491" t="s">
        <v>23</v>
      </c>
      <c r="P71" s="490" t="s">
        <v>22</v>
      </c>
      <c r="Q71" s="489"/>
      <c r="R71" s="489"/>
      <c r="S71" s="489"/>
      <c r="T71" s="489"/>
      <c r="U71" s="489"/>
      <c r="V71" s="489"/>
      <c r="W71" s="489"/>
      <c r="X71" s="489"/>
      <c r="Y71" s="489"/>
      <c r="Z71" s="489"/>
      <c r="AA71" s="489"/>
      <c r="AB71" s="489"/>
    </row>
    <row r="72" spans="1:28" s="488" customFormat="1" ht="12.75" customHeight="1">
      <c r="A72" s="493" t="s">
        <v>21</v>
      </c>
      <c r="B72" s="492">
        <v>16</v>
      </c>
      <c r="C72" s="492">
        <v>946</v>
      </c>
      <c r="D72" s="492">
        <v>58713</v>
      </c>
      <c r="E72" s="492">
        <v>320</v>
      </c>
      <c r="F72" s="492">
        <v>459</v>
      </c>
      <c r="G72" s="492">
        <v>29771</v>
      </c>
      <c r="H72" s="492">
        <v>7</v>
      </c>
      <c r="I72" s="492">
        <v>835</v>
      </c>
      <c r="J72" s="492">
        <v>101</v>
      </c>
      <c r="K72" s="492">
        <v>6138</v>
      </c>
      <c r="L72" s="492">
        <v>58</v>
      </c>
      <c r="M72" s="492">
        <v>4349</v>
      </c>
      <c r="O72" s="491" t="s">
        <v>20</v>
      </c>
      <c r="P72" s="490" t="s">
        <v>19</v>
      </c>
      <c r="Q72" s="489"/>
      <c r="R72" s="489"/>
      <c r="S72" s="489"/>
      <c r="T72" s="489"/>
      <c r="U72" s="489"/>
      <c r="V72" s="489"/>
      <c r="W72" s="489"/>
      <c r="X72" s="489"/>
      <c r="Y72" s="489"/>
      <c r="Z72" s="489"/>
      <c r="AA72" s="489"/>
      <c r="AB72" s="489"/>
    </row>
    <row r="73" spans="1:28" s="488" customFormat="1" ht="12.75" customHeight="1">
      <c r="A73" s="493" t="s">
        <v>18</v>
      </c>
      <c r="B73" s="492">
        <v>7</v>
      </c>
      <c r="C73" s="492">
        <v>385</v>
      </c>
      <c r="D73" s="492">
        <v>22860</v>
      </c>
      <c r="E73" s="492">
        <v>127</v>
      </c>
      <c r="F73" s="492">
        <v>184</v>
      </c>
      <c r="G73" s="492">
        <v>11264</v>
      </c>
      <c r="H73" s="492">
        <v>2</v>
      </c>
      <c r="I73" s="492">
        <v>260</v>
      </c>
      <c r="J73" s="492">
        <v>46</v>
      </c>
      <c r="K73" s="492">
        <v>2866</v>
      </c>
      <c r="L73" s="492">
        <v>26</v>
      </c>
      <c r="M73" s="492">
        <v>1910</v>
      </c>
      <c r="O73" s="491" t="s">
        <v>17</v>
      </c>
      <c r="P73" s="490" t="s">
        <v>16</v>
      </c>
      <c r="Q73" s="489"/>
      <c r="R73" s="489"/>
      <c r="S73" s="489"/>
      <c r="T73" s="489"/>
      <c r="U73" s="489"/>
      <c r="V73" s="489"/>
      <c r="W73" s="489"/>
      <c r="X73" s="489"/>
      <c r="Y73" s="489"/>
      <c r="Z73" s="489"/>
      <c r="AA73" s="489"/>
      <c r="AB73" s="489"/>
    </row>
    <row r="74" spans="1:28" s="488" customFormat="1" ht="12.75" customHeight="1">
      <c r="A74" s="493" t="s">
        <v>15</v>
      </c>
      <c r="B74" s="492">
        <v>10</v>
      </c>
      <c r="C74" s="492">
        <v>611</v>
      </c>
      <c r="D74" s="492">
        <v>34645</v>
      </c>
      <c r="E74" s="492">
        <v>202</v>
      </c>
      <c r="F74" s="492">
        <v>295</v>
      </c>
      <c r="G74" s="492">
        <v>19319</v>
      </c>
      <c r="H74" s="492">
        <v>4</v>
      </c>
      <c r="I74" s="492">
        <v>474</v>
      </c>
      <c r="J74" s="492">
        <v>74</v>
      </c>
      <c r="K74" s="492">
        <v>4352</v>
      </c>
      <c r="L74" s="492">
        <v>42</v>
      </c>
      <c r="M74" s="492">
        <v>3032</v>
      </c>
      <c r="O74" s="491" t="s">
        <v>14</v>
      </c>
      <c r="P74" s="490" t="s">
        <v>13</v>
      </c>
      <c r="Q74" s="489"/>
      <c r="R74" s="489"/>
      <c r="S74" s="489"/>
      <c r="T74" s="489"/>
      <c r="U74" s="489"/>
      <c r="V74" s="489"/>
      <c r="W74" s="489"/>
      <c r="X74" s="489"/>
      <c r="Y74" s="489"/>
      <c r="Z74" s="489"/>
      <c r="AA74" s="489"/>
      <c r="AB74" s="489"/>
    </row>
    <row r="75" spans="1:28" s="487" customFormat="1" ht="13.5" customHeight="1">
      <c r="A75" s="1392"/>
      <c r="B75" s="1393" t="s">
        <v>808</v>
      </c>
      <c r="C75" s="1396" t="s">
        <v>807</v>
      </c>
      <c r="D75" s="1396"/>
      <c r="E75" s="1396"/>
      <c r="F75" s="1396"/>
      <c r="G75" s="1396"/>
      <c r="H75" s="1396"/>
      <c r="I75" s="1396"/>
      <c r="J75" s="1396"/>
      <c r="K75" s="1396"/>
      <c r="L75" s="1396"/>
      <c r="M75" s="1396"/>
    </row>
    <row r="76" spans="1:28" s="487" customFormat="1" ht="13.5" customHeight="1">
      <c r="A76" s="1392"/>
      <c r="B76" s="1394"/>
      <c r="C76" s="1388" t="s">
        <v>192</v>
      </c>
      <c r="D76" s="1388"/>
      <c r="E76" s="1396" t="s">
        <v>212</v>
      </c>
      <c r="F76" s="1396"/>
      <c r="G76" s="1396"/>
      <c r="H76" s="1396"/>
      <c r="I76" s="1396"/>
      <c r="J76" s="1396"/>
      <c r="K76" s="1396"/>
      <c r="L76" s="1396"/>
      <c r="M76" s="1396"/>
    </row>
    <row r="77" spans="1:28" s="486" customFormat="1">
      <c r="A77" s="1392"/>
      <c r="B77" s="1394"/>
      <c r="C77" s="1388"/>
      <c r="D77" s="1388"/>
      <c r="E77" s="1388" t="s">
        <v>806</v>
      </c>
      <c r="F77" s="1388" t="s">
        <v>805</v>
      </c>
      <c r="G77" s="1388"/>
      <c r="H77" s="1388"/>
      <c r="I77" s="1388"/>
      <c r="J77" s="1389" t="s">
        <v>804</v>
      </c>
      <c r="K77" s="1389"/>
      <c r="L77" s="1389"/>
      <c r="M77" s="1389"/>
    </row>
    <row r="78" spans="1:28" s="486" customFormat="1">
      <c r="A78" s="1392"/>
      <c r="B78" s="1394"/>
      <c r="C78" s="1388"/>
      <c r="D78" s="1388"/>
      <c r="E78" s="1388"/>
      <c r="F78" s="1388"/>
      <c r="G78" s="1388"/>
      <c r="H78" s="1388"/>
      <c r="I78" s="1388"/>
      <c r="J78" s="1389"/>
      <c r="K78" s="1389"/>
      <c r="L78" s="1389"/>
      <c r="M78" s="1389"/>
    </row>
    <row r="79" spans="1:28" s="486" customFormat="1" ht="13.15" customHeight="1">
      <c r="A79" s="1392"/>
      <c r="B79" s="1395"/>
      <c r="C79" s="1388"/>
      <c r="D79" s="1388"/>
      <c r="E79" s="1388"/>
      <c r="F79" s="1390" t="s">
        <v>803</v>
      </c>
      <c r="G79" s="1390"/>
      <c r="H79" s="1390" t="s">
        <v>802</v>
      </c>
      <c r="I79" s="1390"/>
      <c r="J79" s="1389" t="s">
        <v>192</v>
      </c>
      <c r="K79" s="1389"/>
      <c r="L79" s="1391" t="s">
        <v>801</v>
      </c>
      <c r="M79" s="1391"/>
    </row>
    <row r="80" spans="1:28" ht="25.5">
      <c r="A80" s="1392"/>
      <c r="B80" s="485" t="s">
        <v>9</v>
      </c>
      <c r="C80" s="484" t="s">
        <v>800</v>
      </c>
      <c r="D80" s="483" t="s">
        <v>601</v>
      </c>
      <c r="E80" s="484" t="s">
        <v>800</v>
      </c>
      <c r="F80" s="484" t="s">
        <v>800</v>
      </c>
      <c r="G80" s="483" t="s">
        <v>601</v>
      </c>
      <c r="H80" s="484" t="s">
        <v>800</v>
      </c>
      <c r="I80" s="483" t="s">
        <v>601</v>
      </c>
      <c r="J80" s="484" t="s">
        <v>800</v>
      </c>
      <c r="K80" s="483" t="s">
        <v>601</v>
      </c>
      <c r="L80" s="484" t="s">
        <v>800</v>
      </c>
      <c r="M80" s="483" t="s">
        <v>601</v>
      </c>
    </row>
    <row r="81" spans="1:13" ht="9.75" customHeight="1">
      <c r="A81" s="1387" t="s">
        <v>7</v>
      </c>
      <c r="B81" s="1022"/>
      <c r="C81" s="1022"/>
      <c r="D81" s="1022"/>
      <c r="E81" s="1022"/>
      <c r="F81" s="1022"/>
      <c r="G81" s="1022"/>
      <c r="H81" s="1022"/>
      <c r="I81" s="1022"/>
      <c r="J81" s="1022"/>
      <c r="K81" s="1022"/>
      <c r="L81" s="1022"/>
      <c r="M81" s="1022"/>
    </row>
    <row r="82" spans="1:13" ht="9.75" customHeight="1">
      <c r="A82" s="482" t="s">
        <v>799</v>
      </c>
      <c r="B82" s="482"/>
      <c r="C82" s="482"/>
      <c r="D82" s="482"/>
      <c r="E82" s="482"/>
      <c r="F82" s="482"/>
      <c r="G82" s="482"/>
      <c r="H82" s="482"/>
      <c r="I82" s="482"/>
      <c r="J82" s="482"/>
      <c r="K82" s="482"/>
      <c r="L82" s="482"/>
      <c r="M82" s="482"/>
    </row>
    <row r="83" spans="1:13" ht="9.75" customHeight="1">
      <c r="A83" s="482" t="s">
        <v>798</v>
      </c>
      <c r="B83" s="482"/>
      <c r="C83" s="482"/>
      <c r="D83" s="482"/>
      <c r="E83" s="482"/>
      <c r="F83" s="482"/>
      <c r="G83" s="482"/>
      <c r="H83" s="482"/>
      <c r="I83" s="482"/>
      <c r="J83" s="482"/>
      <c r="K83" s="482"/>
      <c r="L83" s="482"/>
      <c r="M83" s="482"/>
    </row>
    <row r="84" spans="1:13" ht="28.5" customHeight="1">
      <c r="A84" s="1386" t="s">
        <v>797</v>
      </c>
      <c r="B84" s="1386"/>
      <c r="C84" s="1386"/>
      <c r="D84" s="1386"/>
      <c r="E84" s="1386"/>
      <c r="F84" s="1386"/>
      <c r="G84" s="1386"/>
      <c r="H84" s="1386"/>
      <c r="I84" s="1386"/>
      <c r="J84" s="1386"/>
      <c r="K84" s="1386"/>
      <c r="L84" s="1386"/>
      <c r="M84" s="1386"/>
    </row>
    <row r="85" spans="1:13" ht="18" customHeight="1">
      <c r="A85" s="1386" t="s">
        <v>796</v>
      </c>
      <c r="B85" s="1386"/>
      <c r="C85" s="1386"/>
      <c r="D85" s="1386"/>
      <c r="E85" s="1386"/>
      <c r="F85" s="1386"/>
      <c r="G85" s="1386"/>
      <c r="H85" s="1386"/>
      <c r="I85" s="1386"/>
      <c r="J85" s="1386"/>
      <c r="K85" s="1386"/>
      <c r="L85" s="1386"/>
      <c r="M85" s="1386"/>
    </row>
    <row r="86" spans="1:13">
      <c r="A86" s="481"/>
      <c r="B86" s="481"/>
      <c r="C86" s="481"/>
      <c r="D86" s="481"/>
      <c r="E86" s="481"/>
      <c r="F86" s="481"/>
      <c r="G86" s="481"/>
      <c r="H86" s="481"/>
      <c r="I86" s="481"/>
      <c r="J86" s="481"/>
      <c r="K86" s="481"/>
      <c r="L86" s="481"/>
      <c r="M86" s="481"/>
    </row>
    <row r="87" spans="1:13">
      <c r="A87" s="480" t="s">
        <v>2</v>
      </c>
    </row>
    <row r="88" spans="1:13">
      <c r="A88" s="479" t="s">
        <v>795</v>
      </c>
      <c r="B88" s="478"/>
      <c r="C88" s="478"/>
      <c r="D88" s="478"/>
      <c r="E88" s="478"/>
      <c r="F88" s="478"/>
      <c r="G88" s="478"/>
      <c r="H88" s="478"/>
      <c r="I88" s="478"/>
      <c r="J88" s="478"/>
      <c r="K88" s="478"/>
      <c r="L88" s="478"/>
      <c r="M88" s="478"/>
    </row>
    <row r="89" spans="1:13">
      <c r="A89" s="479"/>
      <c r="B89" s="478"/>
      <c r="C89" s="478"/>
      <c r="D89" s="478"/>
      <c r="E89" s="478"/>
      <c r="F89" s="478"/>
      <c r="G89" s="478"/>
      <c r="H89" s="478"/>
      <c r="I89" s="478"/>
      <c r="J89" s="478"/>
      <c r="K89" s="478"/>
      <c r="L89" s="478"/>
      <c r="M89" s="478"/>
    </row>
    <row r="90" spans="1:13">
      <c r="B90" s="478"/>
      <c r="C90" s="478"/>
      <c r="D90" s="478"/>
      <c r="E90" s="478"/>
      <c r="F90" s="478"/>
      <c r="G90" s="478"/>
      <c r="H90" s="478"/>
      <c r="I90" s="478"/>
      <c r="J90" s="478"/>
      <c r="K90" s="478"/>
      <c r="L90" s="478"/>
      <c r="M90" s="478"/>
    </row>
    <row r="91" spans="1:13">
      <c r="B91" s="478"/>
      <c r="C91" s="478"/>
      <c r="D91" s="478"/>
      <c r="E91" s="478"/>
      <c r="F91" s="478"/>
      <c r="G91" s="478"/>
      <c r="H91" s="478"/>
      <c r="I91" s="478"/>
      <c r="J91" s="478"/>
      <c r="K91" s="478"/>
      <c r="L91" s="478"/>
      <c r="M91" s="478"/>
    </row>
    <row r="92" spans="1:13">
      <c r="B92" s="478"/>
      <c r="C92" s="478"/>
      <c r="D92" s="478"/>
      <c r="E92" s="478"/>
      <c r="F92" s="478"/>
      <c r="G92" s="478"/>
      <c r="H92" s="478"/>
      <c r="I92" s="478"/>
      <c r="J92" s="478"/>
      <c r="K92" s="478"/>
      <c r="L92" s="478"/>
      <c r="M92" s="478"/>
    </row>
    <row r="93" spans="1:13">
      <c r="B93" s="478"/>
      <c r="C93" s="478"/>
      <c r="D93" s="478"/>
      <c r="E93" s="478"/>
      <c r="F93" s="478"/>
      <c r="G93" s="478"/>
      <c r="H93" s="478"/>
      <c r="I93" s="478"/>
      <c r="J93" s="478"/>
      <c r="K93" s="478"/>
      <c r="L93" s="478"/>
      <c r="M93" s="478"/>
    </row>
    <row r="94" spans="1:13">
      <c r="B94" s="478"/>
      <c r="C94" s="478"/>
      <c r="D94" s="478"/>
      <c r="E94" s="478"/>
      <c r="F94" s="478"/>
      <c r="G94" s="478"/>
      <c r="H94" s="478"/>
      <c r="I94" s="478"/>
      <c r="J94" s="478"/>
      <c r="K94" s="478"/>
      <c r="L94" s="478"/>
      <c r="M94" s="478"/>
    </row>
    <row r="95" spans="1:13">
      <c r="B95" s="478"/>
      <c r="C95" s="478"/>
      <c r="D95" s="478"/>
      <c r="E95" s="478"/>
      <c r="F95" s="478"/>
      <c r="G95" s="478"/>
      <c r="H95" s="478"/>
      <c r="I95" s="478"/>
      <c r="J95" s="478"/>
      <c r="K95" s="478"/>
      <c r="L95" s="478"/>
      <c r="M95" s="478"/>
    </row>
    <row r="96" spans="1:13">
      <c r="B96" s="478"/>
      <c r="C96" s="478"/>
      <c r="D96" s="478"/>
      <c r="E96" s="478"/>
      <c r="F96" s="478"/>
      <c r="G96" s="478"/>
      <c r="H96" s="478"/>
      <c r="I96" s="478"/>
      <c r="J96" s="478"/>
      <c r="K96" s="478"/>
      <c r="L96" s="478"/>
      <c r="M96" s="478"/>
    </row>
    <row r="97" spans="2:13">
      <c r="B97" s="478"/>
      <c r="C97" s="478"/>
      <c r="D97" s="478"/>
      <c r="E97" s="478"/>
      <c r="F97" s="478"/>
      <c r="G97" s="478"/>
      <c r="H97" s="478"/>
      <c r="I97" s="478"/>
      <c r="J97" s="478"/>
      <c r="K97" s="478"/>
      <c r="L97" s="478"/>
      <c r="M97" s="478"/>
    </row>
    <row r="98" spans="2:13">
      <c r="B98" s="478"/>
      <c r="C98" s="478"/>
      <c r="D98" s="478"/>
      <c r="E98" s="478"/>
      <c r="F98" s="478"/>
      <c r="G98" s="478"/>
      <c r="H98" s="478"/>
      <c r="I98" s="478"/>
      <c r="J98" s="478"/>
      <c r="K98" s="478"/>
      <c r="L98" s="478"/>
      <c r="M98" s="478"/>
    </row>
    <row r="99" spans="2:13">
      <c r="B99" s="478"/>
      <c r="C99" s="478"/>
      <c r="D99" s="478"/>
      <c r="E99" s="478"/>
      <c r="F99" s="478"/>
      <c r="G99" s="478"/>
      <c r="H99" s="478"/>
      <c r="I99" s="478"/>
      <c r="J99" s="478"/>
      <c r="K99" s="478"/>
      <c r="L99" s="478"/>
      <c r="M99" s="478"/>
    </row>
  </sheetData>
  <mergeCells count="29">
    <mergeCell ref="A2:M2"/>
    <mergeCell ref="A3:M3"/>
    <mergeCell ref="A4:A8"/>
    <mergeCell ref="B4:B7"/>
    <mergeCell ref="C4:M4"/>
    <mergeCell ref="C5:D7"/>
    <mergeCell ref="E5:M5"/>
    <mergeCell ref="E6:E7"/>
    <mergeCell ref="F6:I6"/>
    <mergeCell ref="J6:M6"/>
    <mergeCell ref="F7:G7"/>
    <mergeCell ref="H7:I7"/>
    <mergeCell ref="J7:K7"/>
    <mergeCell ref="L7:M7"/>
    <mergeCell ref="A85:M85"/>
    <mergeCell ref="A81:M81"/>
    <mergeCell ref="F77:I78"/>
    <mergeCell ref="J77:M78"/>
    <mergeCell ref="F79:G79"/>
    <mergeCell ref="A84:M84"/>
    <mergeCell ref="H79:I79"/>
    <mergeCell ref="J79:K79"/>
    <mergeCell ref="L79:M79"/>
    <mergeCell ref="A75:A80"/>
    <mergeCell ref="B75:B79"/>
    <mergeCell ref="C75:M75"/>
    <mergeCell ref="C76:D79"/>
    <mergeCell ref="E76:M76"/>
    <mergeCell ref="E77:E79"/>
  </mergeCells>
  <hyperlinks>
    <hyperlink ref="B4:B7" r:id="rId1" display="Terminais de caixa automático Multibanco"/>
    <hyperlink ref="A88" r:id="rId2"/>
    <hyperlink ref="B75:B79" r:id="rId3" display="ATM"/>
  </hyperlinks>
  <pageMargins left="0.39370078740157483" right="0.39370078740157483" top="0.39370078740157483" bottom="0.39370078740157483" header="0" footer="0"/>
  <pageSetup paperSize="9" orientation="portrait" verticalDpi="0" r:id="rId4"/>
</worksheet>
</file>

<file path=xl/worksheets/sheet38.xml><?xml version="1.0" encoding="utf-8"?>
<worksheet xmlns="http://schemas.openxmlformats.org/spreadsheetml/2006/main" xmlns:r="http://schemas.openxmlformats.org/officeDocument/2006/relationships">
  <sheetPr codeName="Sheet29"/>
  <dimension ref="A1:V87"/>
  <sheetViews>
    <sheetView workbookViewId="0"/>
  </sheetViews>
  <sheetFormatPr defaultColWidth="7.85546875" defaultRowHeight="12.75"/>
  <cols>
    <col min="1" max="1" width="17.7109375" style="477" customWidth="1"/>
    <col min="2" max="10" width="8.7109375" style="477" customWidth="1"/>
    <col min="11" max="11" width="3.85546875" style="477" customWidth="1"/>
    <col min="12" max="12" width="8.42578125" style="477" customWidth="1"/>
    <col min="13" max="13" width="5" style="477" customWidth="1"/>
    <col min="14" max="14" width="5.5703125" style="477" customWidth="1"/>
    <col min="15" max="15" width="7.85546875" style="477"/>
    <col min="16" max="16" width="7.28515625" style="477" customWidth="1"/>
    <col min="17" max="18" width="6.85546875" style="477" customWidth="1"/>
    <col min="19" max="19" width="6" style="477" customWidth="1"/>
    <col min="20" max="20" width="7.5703125" style="477" customWidth="1"/>
    <col min="21" max="21" width="6.7109375" style="477" customWidth="1"/>
    <col min="22" max="16384" width="7.85546875" style="477"/>
  </cols>
  <sheetData>
    <row r="1" spans="1:22">
      <c r="A1" s="509"/>
      <c r="B1" s="509"/>
      <c r="C1" s="509"/>
      <c r="D1" s="509"/>
      <c r="E1" s="509"/>
      <c r="F1" s="509"/>
      <c r="G1" s="509"/>
      <c r="H1" s="509"/>
      <c r="I1" s="509"/>
      <c r="J1" s="509"/>
      <c r="K1" s="509"/>
    </row>
    <row r="2" spans="1:22" s="508" customFormat="1" ht="30" customHeight="1">
      <c r="A2" s="1397" t="s">
        <v>828</v>
      </c>
      <c r="B2" s="1397"/>
      <c r="C2" s="1397"/>
      <c r="D2" s="1397"/>
      <c r="E2" s="1397"/>
      <c r="F2" s="1397"/>
      <c r="G2" s="1397"/>
      <c r="H2" s="1397"/>
      <c r="I2" s="1397"/>
      <c r="J2" s="1397"/>
      <c r="K2" s="524"/>
    </row>
    <row r="3" spans="1:22" s="508" customFormat="1" ht="30" customHeight="1">
      <c r="A3" s="1397" t="s">
        <v>827</v>
      </c>
      <c r="B3" s="1397"/>
      <c r="C3" s="1397"/>
      <c r="D3" s="1397"/>
      <c r="E3" s="1397"/>
      <c r="F3" s="1397"/>
      <c r="G3" s="1397"/>
      <c r="H3" s="1397"/>
      <c r="I3" s="1397"/>
      <c r="J3" s="1397"/>
      <c r="K3" s="524"/>
    </row>
    <row r="4" spans="1:22" s="508" customFormat="1" ht="15" customHeight="1">
      <c r="A4" s="1398"/>
      <c r="B4" s="1411" t="s">
        <v>826</v>
      </c>
      <c r="C4" s="1398" t="s">
        <v>815</v>
      </c>
      <c r="D4" s="1398"/>
      <c r="E4" s="1398"/>
      <c r="F4" s="1398"/>
      <c r="G4" s="1398"/>
      <c r="H4" s="1398"/>
      <c r="I4" s="1398"/>
      <c r="J4" s="1398"/>
      <c r="K4" s="518"/>
    </row>
    <row r="5" spans="1:22" ht="15" customHeight="1">
      <c r="A5" s="1398"/>
      <c r="B5" s="1411"/>
      <c r="C5" s="1055" t="s">
        <v>192</v>
      </c>
      <c r="D5" s="1412"/>
      <c r="E5" s="1057" t="s">
        <v>825</v>
      </c>
      <c r="F5" s="1058"/>
      <c r="G5" s="1058"/>
      <c r="H5" s="1058"/>
      <c r="I5" s="1058"/>
      <c r="J5" s="1267"/>
      <c r="K5" s="523"/>
    </row>
    <row r="6" spans="1:22" ht="15" customHeight="1">
      <c r="A6" s="1398"/>
      <c r="B6" s="1411"/>
      <c r="C6" s="1056"/>
      <c r="D6" s="1413"/>
      <c r="E6" s="1414" t="s">
        <v>192</v>
      </c>
      <c r="F6" s="1415"/>
      <c r="G6" s="1401" t="s">
        <v>811</v>
      </c>
      <c r="H6" s="1401"/>
      <c r="I6" s="1401" t="s">
        <v>810</v>
      </c>
      <c r="J6" s="1401"/>
      <c r="K6" s="516"/>
    </row>
    <row r="7" spans="1:22" ht="25.5" customHeight="1">
      <c r="A7" s="1398"/>
      <c r="B7" s="29" t="s">
        <v>175</v>
      </c>
      <c r="C7" s="505" t="s">
        <v>687</v>
      </c>
      <c r="D7" s="504" t="s">
        <v>612</v>
      </c>
      <c r="E7" s="515" t="s">
        <v>687</v>
      </c>
      <c r="F7" s="522" t="s">
        <v>612</v>
      </c>
      <c r="G7" s="505" t="s">
        <v>687</v>
      </c>
      <c r="H7" s="504" t="s">
        <v>612</v>
      </c>
      <c r="I7" s="505" t="s">
        <v>687</v>
      </c>
      <c r="J7" s="504" t="s">
        <v>612</v>
      </c>
      <c r="K7" s="514"/>
      <c r="L7" s="477" t="s">
        <v>174</v>
      </c>
      <c r="M7" s="477" t="s">
        <v>173</v>
      </c>
    </row>
    <row r="8" spans="1:22" s="494" customFormat="1" ht="12.75" customHeight="1">
      <c r="A8" s="498" t="s">
        <v>172</v>
      </c>
      <c r="B8" s="497">
        <v>282758</v>
      </c>
      <c r="C8" s="497">
        <v>874433</v>
      </c>
      <c r="D8" s="497">
        <v>34486582</v>
      </c>
      <c r="E8" s="497">
        <v>851143</v>
      </c>
      <c r="F8" s="497">
        <v>33176712</v>
      </c>
      <c r="G8" s="497">
        <v>803354</v>
      </c>
      <c r="H8" s="497">
        <v>29781803</v>
      </c>
      <c r="I8" s="497">
        <v>47789</v>
      </c>
      <c r="J8" s="497">
        <v>3394909</v>
      </c>
      <c r="K8" s="497"/>
      <c r="L8" s="496" t="s">
        <v>170</v>
      </c>
      <c r="M8" s="501" t="s">
        <v>55</v>
      </c>
      <c r="N8" s="519"/>
      <c r="O8" s="519"/>
      <c r="P8" s="519"/>
      <c r="Q8" s="519"/>
      <c r="R8" s="519"/>
      <c r="S8" s="519"/>
      <c r="T8" s="519"/>
      <c r="U8" s="519"/>
      <c r="V8" s="519"/>
    </row>
    <row r="9" spans="1:22" s="494" customFormat="1" ht="12.75" customHeight="1">
      <c r="A9" s="498" t="s">
        <v>169</v>
      </c>
      <c r="B9" s="497">
        <v>268540</v>
      </c>
      <c r="C9" s="497">
        <v>834682</v>
      </c>
      <c r="D9" s="497">
        <v>32938199</v>
      </c>
      <c r="E9" s="497">
        <v>812271</v>
      </c>
      <c r="F9" s="497">
        <v>31697922</v>
      </c>
      <c r="G9" s="497">
        <v>766845</v>
      </c>
      <c r="H9" s="497">
        <v>28491086</v>
      </c>
      <c r="I9" s="497">
        <v>45426</v>
      </c>
      <c r="J9" s="497">
        <v>3206836</v>
      </c>
      <c r="K9" s="497"/>
      <c r="L9" s="496" t="s">
        <v>168</v>
      </c>
      <c r="M9" s="501" t="s">
        <v>55</v>
      </c>
      <c r="N9" s="519"/>
      <c r="O9" s="519"/>
      <c r="P9" s="519"/>
      <c r="Q9" s="519"/>
      <c r="R9" s="519"/>
      <c r="S9" s="519"/>
      <c r="T9" s="519"/>
      <c r="U9" s="519"/>
      <c r="V9" s="519"/>
    </row>
    <row r="10" spans="1:22" ht="12.75" customHeight="1">
      <c r="A10" s="498" t="s">
        <v>167</v>
      </c>
      <c r="B10" s="521">
        <v>18545</v>
      </c>
      <c r="C10" s="521">
        <v>49168</v>
      </c>
      <c r="D10" s="521">
        <v>1812434</v>
      </c>
      <c r="E10" s="521">
        <v>47481</v>
      </c>
      <c r="F10" s="521">
        <v>1716491</v>
      </c>
      <c r="G10" s="521">
        <v>46188</v>
      </c>
      <c r="H10" s="521">
        <v>1632968</v>
      </c>
      <c r="I10" s="521">
        <v>1293</v>
      </c>
      <c r="J10" s="521">
        <v>83523</v>
      </c>
      <c r="K10" s="521"/>
      <c r="L10" s="496" t="s">
        <v>166</v>
      </c>
      <c r="M10" s="495" t="s">
        <v>55</v>
      </c>
      <c r="N10" s="519"/>
      <c r="O10" s="519"/>
      <c r="P10" s="519"/>
      <c r="Q10" s="519"/>
      <c r="R10" s="519"/>
      <c r="S10" s="519"/>
      <c r="T10" s="519"/>
      <c r="U10" s="519"/>
      <c r="V10" s="519"/>
    </row>
    <row r="11" spans="1:22" ht="12.75" customHeight="1">
      <c r="A11" s="498" t="s">
        <v>165</v>
      </c>
      <c r="B11" s="521">
        <v>2978</v>
      </c>
      <c r="C11" s="521">
        <v>7440</v>
      </c>
      <c r="D11" s="521">
        <v>281613</v>
      </c>
      <c r="E11" s="521">
        <v>7197</v>
      </c>
      <c r="F11" s="521">
        <v>264209</v>
      </c>
      <c r="G11" s="521">
        <v>6890</v>
      </c>
      <c r="H11" s="521">
        <v>241707</v>
      </c>
      <c r="I11" s="521">
        <v>307</v>
      </c>
      <c r="J11" s="521">
        <v>22502</v>
      </c>
      <c r="K11" s="521"/>
      <c r="L11" s="500" t="s">
        <v>164</v>
      </c>
      <c r="M11" s="495" t="s">
        <v>55</v>
      </c>
      <c r="N11" s="519"/>
      <c r="O11" s="519"/>
      <c r="P11" s="519"/>
      <c r="Q11" s="519"/>
      <c r="R11" s="519"/>
      <c r="S11" s="519"/>
      <c r="T11" s="519"/>
      <c r="U11" s="519"/>
      <c r="V11" s="519"/>
    </row>
    <row r="12" spans="1:22" ht="12.75" customHeight="1">
      <c r="A12" s="493" t="s">
        <v>163</v>
      </c>
      <c r="B12" s="520">
        <v>359</v>
      </c>
      <c r="C12" s="520">
        <v>952</v>
      </c>
      <c r="D12" s="520">
        <v>32336</v>
      </c>
      <c r="E12" s="492">
        <v>918</v>
      </c>
      <c r="F12" s="492">
        <v>30589</v>
      </c>
      <c r="G12" s="520">
        <v>862</v>
      </c>
      <c r="H12" s="520">
        <v>27057</v>
      </c>
      <c r="I12" s="520">
        <v>56</v>
      </c>
      <c r="J12" s="520">
        <v>3532</v>
      </c>
      <c r="K12" s="520"/>
      <c r="L12" s="491" t="s">
        <v>162</v>
      </c>
      <c r="M12" s="499">
        <v>1501</v>
      </c>
      <c r="N12" s="519"/>
      <c r="O12" s="519"/>
      <c r="P12" s="519"/>
      <c r="Q12" s="519"/>
      <c r="R12" s="519"/>
      <c r="S12" s="519"/>
      <c r="T12" s="519"/>
      <c r="U12" s="519"/>
      <c r="V12" s="519"/>
    </row>
    <row r="13" spans="1:22" ht="12.75" customHeight="1">
      <c r="A13" s="493" t="s">
        <v>161</v>
      </c>
      <c r="B13" s="520">
        <v>529</v>
      </c>
      <c r="C13" s="520">
        <v>1424</v>
      </c>
      <c r="D13" s="520">
        <v>56805</v>
      </c>
      <c r="E13" s="492">
        <v>1346</v>
      </c>
      <c r="F13" s="492">
        <v>56056</v>
      </c>
      <c r="G13" s="520">
        <v>1259</v>
      </c>
      <c r="H13" s="520">
        <v>48526</v>
      </c>
      <c r="I13" s="520">
        <v>87</v>
      </c>
      <c r="J13" s="520">
        <v>7530</v>
      </c>
      <c r="K13" s="520"/>
      <c r="L13" s="491" t="s">
        <v>160</v>
      </c>
      <c r="M13" s="499">
        <v>1505</v>
      </c>
      <c r="N13" s="519"/>
      <c r="O13" s="519"/>
      <c r="P13" s="519"/>
      <c r="Q13" s="519"/>
      <c r="R13" s="519"/>
      <c r="S13" s="519"/>
      <c r="T13" s="519"/>
      <c r="U13" s="519"/>
      <c r="V13" s="519"/>
    </row>
    <row r="14" spans="1:22" ht="12.75" customHeight="1">
      <c r="A14" s="493" t="s">
        <v>159</v>
      </c>
      <c r="B14" s="520">
        <v>652</v>
      </c>
      <c r="C14" s="520">
        <v>1382</v>
      </c>
      <c r="D14" s="520">
        <v>54245</v>
      </c>
      <c r="E14" s="492">
        <v>1338</v>
      </c>
      <c r="F14" s="492">
        <v>53185</v>
      </c>
      <c r="G14" s="520">
        <v>1253</v>
      </c>
      <c r="H14" s="520">
        <v>46922</v>
      </c>
      <c r="I14" s="520">
        <v>84</v>
      </c>
      <c r="J14" s="520">
        <v>6263</v>
      </c>
      <c r="K14" s="520"/>
      <c r="L14" s="491" t="s">
        <v>158</v>
      </c>
      <c r="M14" s="490" t="s">
        <v>157</v>
      </c>
      <c r="N14" s="519"/>
      <c r="O14" s="519"/>
      <c r="P14" s="519"/>
      <c r="Q14" s="519"/>
      <c r="R14" s="519"/>
      <c r="S14" s="519"/>
      <c r="T14" s="519"/>
      <c r="U14" s="519"/>
      <c r="V14" s="519"/>
    </row>
    <row r="15" spans="1:22" ht="12.75" customHeight="1">
      <c r="A15" s="493" t="s">
        <v>156</v>
      </c>
      <c r="B15" s="520">
        <v>826</v>
      </c>
      <c r="C15" s="520">
        <v>1872</v>
      </c>
      <c r="D15" s="520">
        <v>63504</v>
      </c>
      <c r="E15" s="492">
        <v>1814</v>
      </c>
      <c r="F15" s="492">
        <v>62184</v>
      </c>
      <c r="G15" s="520">
        <v>1784</v>
      </c>
      <c r="H15" s="520">
        <v>60174</v>
      </c>
      <c r="I15" s="520">
        <v>30</v>
      </c>
      <c r="J15" s="520">
        <v>2011</v>
      </c>
      <c r="K15" s="520"/>
      <c r="L15" s="491" t="s">
        <v>155</v>
      </c>
      <c r="M15" s="499">
        <v>1509</v>
      </c>
      <c r="N15" s="519"/>
      <c r="O15" s="519"/>
      <c r="P15" s="519"/>
      <c r="Q15" s="519"/>
      <c r="R15" s="519"/>
      <c r="S15" s="519"/>
      <c r="T15" s="519"/>
      <c r="U15" s="519"/>
      <c r="V15" s="519"/>
    </row>
    <row r="16" spans="1:22" ht="12.75" customHeight="1">
      <c r="A16" s="493" t="s">
        <v>154</v>
      </c>
      <c r="B16" s="520">
        <v>612</v>
      </c>
      <c r="C16" s="520">
        <v>1809</v>
      </c>
      <c r="D16" s="520">
        <v>74723</v>
      </c>
      <c r="E16" s="492">
        <v>1781</v>
      </c>
      <c r="F16" s="492">
        <v>62195</v>
      </c>
      <c r="G16" s="520">
        <v>1732</v>
      </c>
      <c r="H16" s="520">
        <v>59029</v>
      </c>
      <c r="I16" s="520">
        <v>50</v>
      </c>
      <c r="J16" s="520">
        <v>3166</v>
      </c>
      <c r="K16" s="520"/>
      <c r="L16" s="491" t="s">
        <v>153</v>
      </c>
      <c r="M16" s="499">
        <v>1513</v>
      </c>
      <c r="N16" s="519"/>
      <c r="O16" s="519"/>
      <c r="P16" s="519"/>
      <c r="Q16" s="519"/>
      <c r="R16" s="519"/>
      <c r="S16" s="519"/>
      <c r="T16" s="519"/>
      <c r="U16" s="519"/>
      <c r="V16" s="519"/>
    </row>
    <row r="17" spans="1:22" ht="12.75" customHeight="1">
      <c r="A17" s="498" t="s">
        <v>152</v>
      </c>
      <c r="B17" s="521">
        <v>2663</v>
      </c>
      <c r="C17" s="521">
        <v>6818</v>
      </c>
      <c r="D17" s="521">
        <v>247813</v>
      </c>
      <c r="E17" s="521">
        <v>6598</v>
      </c>
      <c r="F17" s="521">
        <v>241569</v>
      </c>
      <c r="G17" s="521">
        <v>6440</v>
      </c>
      <c r="H17" s="521">
        <v>232217</v>
      </c>
      <c r="I17" s="521">
        <v>158</v>
      </c>
      <c r="J17" s="521">
        <v>9352</v>
      </c>
      <c r="K17" s="521"/>
      <c r="L17" s="496" t="s">
        <v>151</v>
      </c>
      <c r="M17" s="495" t="s">
        <v>55</v>
      </c>
      <c r="N17" s="519"/>
      <c r="O17" s="519"/>
      <c r="P17" s="519"/>
      <c r="Q17" s="519"/>
      <c r="R17" s="519"/>
      <c r="S17" s="519"/>
      <c r="T17" s="519"/>
      <c r="U17" s="519"/>
      <c r="V17" s="519"/>
    </row>
    <row r="18" spans="1:22" ht="12.75" customHeight="1">
      <c r="A18" s="493" t="s">
        <v>150</v>
      </c>
      <c r="B18" s="520">
        <v>190</v>
      </c>
      <c r="C18" s="520">
        <v>510</v>
      </c>
      <c r="D18" s="520">
        <v>17689</v>
      </c>
      <c r="E18" s="492">
        <v>493</v>
      </c>
      <c r="F18" s="492">
        <v>17419</v>
      </c>
      <c r="G18" s="520">
        <v>466</v>
      </c>
      <c r="H18" s="520">
        <v>16288</v>
      </c>
      <c r="I18" s="520">
        <v>28</v>
      </c>
      <c r="J18" s="520">
        <v>1131</v>
      </c>
      <c r="K18" s="520"/>
      <c r="L18" s="491" t="s">
        <v>149</v>
      </c>
      <c r="M18" s="490" t="s">
        <v>148</v>
      </c>
      <c r="N18" s="519"/>
      <c r="O18" s="519"/>
      <c r="P18" s="519"/>
      <c r="Q18" s="519"/>
      <c r="R18" s="519"/>
      <c r="S18" s="519"/>
      <c r="T18" s="519"/>
      <c r="U18" s="519"/>
      <c r="V18" s="519"/>
    </row>
    <row r="19" spans="1:22" ht="12.75" customHeight="1">
      <c r="A19" s="493" t="s">
        <v>147</v>
      </c>
      <c r="B19" s="520">
        <v>114</v>
      </c>
      <c r="C19" s="520">
        <v>329</v>
      </c>
      <c r="D19" s="520">
        <v>13051</v>
      </c>
      <c r="E19" s="492">
        <v>319</v>
      </c>
      <c r="F19" s="492">
        <v>12775</v>
      </c>
      <c r="G19" s="520">
        <v>291</v>
      </c>
      <c r="H19" s="520">
        <v>11563</v>
      </c>
      <c r="I19" s="520">
        <v>28</v>
      </c>
      <c r="J19" s="520">
        <v>1211</v>
      </c>
      <c r="K19" s="520"/>
      <c r="L19" s="491" t="s">
        <v>146</v>
      </c>
      <c r="M19" s="490" t="s">
        <v>145</v>
      </c>
      <c r="N19" s="519"/>
      <c r="O19" s="519"/>
      <c r="P19" s="519"/>
      <c r="Q19" s="519"/>
      <c r="R19" s="519"/>
      <c r="S19" s="519"/>
      <c r="T19" s="519"/>
      <c r="U19" s="519"/>
      <c r="V19" s="519"/>
    </row>
    <row r="20" spans="1:22" ht="12.75" customHeight="1">
      <c r="A20" s="493" t="s">
        <v>144</v>
      </c>
      <c r="B20" s="520">
        <v>28</v>
      </c>
      <c r="C20" s="520">
        <v>23</v>
      </c>
      <c r="D20" s="520">
        <v>1196</v>
      </c>
      <c r="E20" s="492">
        <v>21</v>
      </c>
      <c r="F20" s="492">
        <v>1175</v>
      </c>
      <c r="G20" s="520">
        <v>20</v>
      </c>
      <c r="H20" s="520">
        <v>1027</v>
      </c>
      <c r="I20" s="520">
        <v>1</v>
      </c>
      <c r="J20" s="520">
        <v>148</v>
      </c>
      <c r="K20" s="520"/>
      <c r="L20" s="491" t="s">
        <v>143</v>
      </c>
      <c r="M20" s="490" t="s">
        <v>142</v>
      </c>
      <c r="N20" s="519"/>
      <c r="O20" s="519"/>
      <c r="P20" s="519"/>
      <c r="Q20" s="519"/>
      <c r="R20" s="519"/>
      <c r="S20" s="519"/>
      <c r="T20" s="519"/>
      <c r="U20" s="519"/>
      <c r="V20" s="519"/>
    </row>
    <row r="21" spans="1:22" ht="12.75" customHeight="1">
      <c r="A21" s="493" t="s">
        <v>141</v>
      </c>
      <c r="B21" s="520">
        <v>27</v>
      </c>
      <c r="C21" s="520">
        <v>27</v>
      </c>
      <c r="D21" s="520">
        <v>1144</v>
      </c>
      <c r="E21" s="492">
        <v>24</v>
      </c>
      <c r="F21" s="492">
        <v>1105</v>
      </c>
      <c r="G21" s="520">
        <v>24</v>
      </c>
      <c r="H21" s="520">
        <v>1073</v>
      </c>
      <c r="I21" s="520">
        <v>1</v>
      </c>
      <c r="J21" s="520">
        <v>31</v>
      </c>
      <c r="K21" s="520"/>
      <c r="L21" s="491" t="s">
        <v>140</v>
      </c>
      <c r="M21" s="490" t="s">
        <v>139</v>
      </c>
      <c r="N21" s="519"/>
      <c r="O21" s="519"/>
      <c r="P21" s="519"/>
      <c r="Q21" s="519"/>
      <c r="R21" s="519"/>
      <c r="S21" s="519"/>
      <c r="T21" s="519"/>
      <c r="U21" s="519"/>
      <c r="V21" s="519"/>
    </row>
    <row r="22" spans="1:22" ht="12.75" customHeight="1">
      <c r="A22" s="493" t="s">
        <v>138</v>
      </c>
      <c r="B22" s="520">
        <v>1107</v>
      </c>
      <c r="C22" s="520">
        <v>3617</v>
      </c>
      <c r="D22" s="520">
        <v>130168</v>
      </c>
      <c r="E22" s="492">
        <v>3563</v>
      </c>
      <c r="F22" s="492">
        <v>127807</v>
      </c>
      <c r="G22" s="520">
        <v>3499</v>
      </c>
      <c r="H22" s="520">
        <v>123265</v>
      </c>
      <c r="I22" s="520">
        <v>64</v>
      </c>
      <c r="J22" s="520">
        <v>4542</v>
      </c>
      <c r="K22" s="520"/>
      <c r="L22" s="491" t="s">
        <v>137</v>
      </c>
      <c r="M22" s="490" t="s">
        <v>136</v>
      </c>
      <c r="N22" s="519"/>
      <c r="O22" s="519"/>
      <c r="P22" s="519"/>
      <c r="Q22" s="519"/>
      <c r="R22" s="519"/>
      <c r="S22" s="519"/>
      <c r="T22" s="519"/>
      <c r="U22" s="519"/>
      <c r="V22" s="519"/>
    </row>
    <row r="23" spans="1:22" ht="12.75" customHeight="1">
      <c r="A23" s="493" t="s">
        <v>135</v>
      </c>
      <c r="B23" s="520">
        <v>174</v>
      </c>
      <c r="C23" s="520">
        <v>387</v>
      </c>
      <c r="D23" s="520">
        <v>14664</v>
      </c>
      <c r="E23" s="492">
        <v>377</v>
      </c>
      <c r="F23" s="492">
        <v>14115</v>
      </c>
      <c r="G23" s="520">
        <v>369</v>
      </c>
      <c r="H23" s="520">
        <v>13691</v>
      </c>
      <c r="I23" s="520">
        <v>8</v>
      </c>
      <c r="J23" s="520">
        <v>424</v>
      </c>
      <c r="K23" s="520"/>
      <c r="L23" s="491" t="s">
        <v>134</v>
      </c>
      <c r="M23" s="490" t="s">
        <v>133</v>
      </c>
      <c r="N23" s="519"/>
      <c r="O23" s="519"/>
      <c r="P23" s="519"/>
      <c r="Q23" s="519"/>
      <c r="R23" s="519"/>
      <c r="S23" s="519"/>
      <c r="T23" s="519"/>
      <c r="U23" s="519"/>
      <c r="V23" s="519"/>
    </row>
    <row r="24" spans="1:22" ht="12.75" customHeight="1">
      <c r="A24" s="493" t="s">
        <v>132</v>
      </c>
      <c r="B24" s="520">
        <v>60</v>
      </c>
      <c r="C24" s="520">
        <v>98</v>
      </c>
      <c r="D24" s="520">
        <v>3069</v>
      </c>
      <c r="E24" s="492">
        <v>93</v>
      </c>
      <c r="F24" s="492">
        <v>2953</v>
      </c>
      <c r="G24" s="520">
        <v>92</v>
      </c>
      <c r="H24" s="520">
        <v>2918</v>
      </c>
      <c r="I24" s="520" t="s">
        <v>611</v>
      </c>
      <c r="J24" s="520">
        <v>34</v>
      </c>
      <c r="K24" s="520"/>
      <c r="L24" s="491" t="s">
        <v>131</v>
      </c>
      <c r="M24" s="490" t="s">
        <v>130</v>
      </c>
      <c r="N24" s="519"/>
      <c r="O24" s="519"/>
      <c r="P24" s="519"/>
      <c r="Q24" s="519"/>
      <c r="R24" s="519"/>
      <c r="S24" s="519"/>
      <c r="T24" s="519"/>
      <c r="U24" s="519"/>
      <c r="V24" s="519"/>
    </row>
    <row r="25" spans="1:22" ht="12.75" customHeight="1">
      <c r="A25" s="493" t="s">
        <v>129</v>
      </c>
      <c r="B25" s="520">
        <v>171</v>
      </c>
      <c r="C25" s="520">
        <v>378</v>
      </c>
      <c r="D25" s="520">
        <v>12527</v>
      </c>
      <c r="E25" s="492">
        <v>350</v>
      </c>
      <c r="F25" s="492">
        <v>12115</v>
      </c>
      <c r="G25" s="520">
        <v>346</v>
      </c>
      <c r="H25" s="520">
        <v>11803</v>
      </c>
      <c r="I25" s="520">
        <v>4</v>
      </c>
      <c r="J25" s="520">
        <v>312</v>
      </c>
      <c r="K25" s="520"/>
      <c r="L25" s="491" t="s">
        <v>128</v>
      </c>
      <c r="M25" s="490" t="s">
        <v>127</v>
      </c>
      <c r="N25" s="519"/>
      <c r="O25" s="519"/>
      <c r="P25" s="519"/>
      <c r="Q25" s="519"/>
      <c r="R25" s="519"/>
      <c r="S25" s="519"/>
      <c r="T25" s="519"/>
      <c r="U25" s="519"/>
      <c r="V25" s="519"/>
    </row>
    <row r="26" spans="1:22" ht="12.75" customHeight="1">
      <c r="A26" s="493" t="s">
        <v>126</v>
      </c>
      <c r="B26" s="520">
        <v>84</v>
      </c>
      <c r="C26" s="520">
        <v>134</v>
      </c>
      <c r="D26" s="520">
        <v>6370</v>
      </c>
      <c r="E26" s="492">
        <v>129</v>
      </c>
      <c r="F26" s="492">
        <v>6339</v>
      </c>
      <c r="G26" s="520">
        <v>124</v>
      </c>
      <c r="H26" s="520">
        <v>6018</v>
      </c>
      <c r="I26" s="520">
        <v>5</v>
      </c>
      <c r="J26" s="520">
        <v>321</v>
      </c>
      <c r="K26" s="520"/>
      <c r="L26" s="491" t="s">
        <v>125</v>
      </c>
      <c r="M26" s="490" t="s">
        <v>124</v>
      </c>
      <c r="N26" s="519"/>
      <c r="O26" s="519"/>
      <c r="P26" s="519"/>
      <c r="Q26" s="519"/>
      <c r="R26" s="519"/>
      <c r="S26" s="519"/>
      <c r="T26" s="519"/>
      <c r="U26" s="519"/>
      <c r="V26" s="519"/>
    </row>
    <row r="27" spans="1:22" ht="12.75" customHeight="1">
      <c r="A27" s="493" t="s">
        <v>123</v>
      </c>
      <c r="B27" s="520">
        <v>261</v>
      </c>
      <c r="C27" s="520">
        <v>463</v>
      </c>
      <c r="D27" s="520">
        <v>17681</v>
      </c>
      <c r="E27" s="492">
        <v>433</v>
      </c>
      <c r="F27" s="492">
        <v>16097</v>
      </c>
      <c r="G27" s="520">
        <v>427</v>
      </c>
      <c r="H27" s="520">
        <v>15769</v>
      </c>
      <c r="I27" s="520">
        <v>6</v>
      </c>
      <c r="J27" s="520">
        <v>328</v>
      </c>
      <c r="K27" s="520"/>
      <c r="L27" s="491" t="s">
        <v>122</v>
      </c>
      <c r="M27" s="490" t="s">
        <v>121</v>
      </c>
      <c r="N27" s="519"/>
      <c r="O27" s="519"/>
      <c r="P27" s="519"/>
      <c r="Q27" s="519"/>
      <c r="R27" s="519"/>
      <c r="S27" s="519"/>
      <c r="T27" s="519"/>
      <c r="U27" s="519"/>
      <c r="V27" s="519"/>
    </row>
    <row r="28" spans="1:22" ht="12.75" customHeight="1">
      <c r="A28" s="493" t="s">
        <v>120</v>
      </c>
      <c r="B28" s="520">
        <v>97</v>
      </c>
      <c r="C28" s="520">
        <v>144</v>
      </c>
      <c r="D28" s="520">
        <v>5823</v>
      </c>
      <c r="E28" s="492">
        <v>132</v>
      </c>
      <c r="F28" s="492">
        <v>5679</v>
      </c>
      <c r="G28" s="520">
        <v>129</v>
      </c>
      <c r="H28" s="520">
        <v>5486</v>
      </c>
      <c r="I28" s="520">
        <v>4</v>
      </c>
      <c r="J28" s="520">
        <v>193</v>
      </c>
      <c r="K28" s="520"/>
      <c r="L28" s="491" t="s">
        <v>119</v>
      </c>
      <c r="M28" s="490" t="s">
        <v>118</v>
      </c>
      <c r="N28" s="519"/>
      <c r="O28" s="519"/>
      <c r="P28" s="519"/>
      <c r="Q28" s="519"/>
      <c r="R28" s="519"/>
      <c r="S28" s="519"/>
      <c r="T28" s="519"/>
      <c r="U28" s="519"/>
      <c r="V28" s="519"/>
    </row>
    <row r="29" spans="1:22" ht="12.75" customHeight="1">
      <c r="A29" s="493" t="s">
        <v>117</v>
      </c>
      <c r="B29" s="520">
        <v>243</v>
      </c>
      <c r="C29" s="520">
        <v>485</v>
      </c>
      <c r="D29" s="520">
        <v>16935</v>
      </c>
      <c r="E29" s="492">
        <v>449</v>
      </c>
      <c r="F29" s="492">
        <v>16552</v>
      </c>
      <c r="G29" s="520">
        <v>441</v>
      </c>
      <c r="H29" s="520">
        <v>16160</v>
      </c>
      <c r="I29" s="520">
        <v>8</v>
      </c>
      <c r="J29" s="520">
        <v>392</v>
      </c>
      <c r="K29" s="520"/>
      <c r="L29" s="491" t="s">
        <v>116</v>
      </c>
      <c r="M29" s="490" t="s">
        <v>115</v>
      </c>
      <c r="N29" s="519"/>
      <c r="O29" s="519"/>
      <c r="P29" s="519"/>
      <c r="Q29" s="519"/>
      <c r="R29" s="519"/>
      <c r="S29" s="519"/>
      <c r="T29" s="519"/>
      <c r="U29" s="519"/>
      <c r="V29" s="519"/>
    </row>
    <row r="30" spans="1:22" ht="12.75" customHeight="1">
      <c r="A30" s="493" t="s">
        <v>114</v>
      </c>
      <c r="B30" s="520">
        <v>107</v>
      </c>
      <c r="C30" s="520">
        <v>223</v>
      </c>
      <c r="D30" s="520">
        <v>7495</v>
      </c>
      <c r="E30" s="492">
        <v>215</v>
      </c>
      <c r="F30" s="492">
        <v>7437</v>
      </c>
      <c r="G30" s="520">
        <v>212</v>
      </c>
      <c r="H30" s="520">
        <v>7154</v>
      </c>
      <c r="I30" s="520">
        <v>3</v>
      </c>
      <c r="J30" s="520">
        <v>284</v>
      </c>
      <c r="K30" s="520"/>
      <c r="L30" s="491" t="s">
        <v>113</v>
      </c>
      <c r="M30" s="490" t="s">
        <v>112</v>
      </c>
      <c r="N30" s="519"/>
      <c r="O30" s="519"/>
      <c r="P30" s="519"/>
      <c r="Q30" s="519"/>
      <c r="R30" s="519"/>
      <c r="S30" s="519"/>
      <c r="T30" s="519"/>
      <c r="U30" s="519"/>
      <c r="V30" s="519"/>
    </row>
    <row r="31" spans="1:22" ht="12.75" customHeight="1">
      <c r="A31" s="498" t="s">
        <v>111</v>
      </c>
      <c r="B31" s="521">
        <v>6544</v>
      </c>
      <c r="C31" s="521">
        <v>18378</v>
      </c>
      <c r="D31" s="521">
        <v>663083</v>
      </c>
      <c r="E31" s="521">
        <v>17613</v>
      </c>
      <c r="F31" s="521">
        <v>614731</v>
      </c>
      <c r="G31" s="521">
        <v>17294</v>
      </c>
      <c r="H31" s="521">
        <v>596231</v>
      </c>
      <c r="I31" s="521">
        <v>319</v>
      </c>
      <c r="J31" s="521">
        <v>18500</v>
      </c>
      <c r="K31" s="521"/>
      <c r="L31" s="496" t="s">
        <v>110</v>
      </c>
      <c r="M31" s="495" t="s">
        <v>55</v>
      </c>
      <c r="N31" s="519"/>
      <c r="O31" s="519"/>
      <c r="P31" s="519"/>
      <c r="Q31" s="519"/>
      <c r="R31" s="519"/>
      <c r="S31" s="519"/>
      <c r="T31" s="519"/>
      <c r="U31" s="519"/>
      <c r="V31" s="519"/>
    </row>
    <row r="32" spans="1:22" ht="12.75" customHeight="1">
      <c r="A32" s="493" t="s">
        <v>109</v>
      </c>
      <c r="B32" s="520">
        <v>630</v>
      </c>
      <c r="C32" s="520">
        <v>1703</v>
      </c>
      <c r="D32" s="520">
        <v>59023</v>
      </c>
      <c r="E32" s="492">
        <v>1613</v>
      </c>
      <c r="F32" s="492">
        <v>57368</v>
      </c>
      <c r="G32" s="520">
        <v>1592</v>
      </c>
      <c r="H32" s="520">
        <v>56278</v>
      </c>
      <c r="I32" s="520">
        <v>21</v>
      </c>
      <c r="J32" s="520">
        <v>1090</v>
      </c>
      <c r="K32" s="520"/>
      <c r="L32" s="491" t="s">
        <v>108</v>
      </c>
      <c r="M32" s="499">
        <v>1403</v>
      </c>
      <c r="N32" s="519"/>
      <c r="O32" s="519"/>
      <c r="P32" s="519"/>
      <c r="Q32" s="519"/>
      <c r="R32" s="519"/>
      <c r="S32" s="519"/>
      <c r="T32" s="519"/>
      <c r="U32" s="519"/>
      <c r="V32" s="519"/>
    </row>
    <row r="33" spans="1:22" ht="12.75" customHeight="1">
      <c r="A33" s="493" t="s">
        <v>107</v>
      </c>
      <c r="B33" s="520">
        <v>120</v>
      </c>
      <c r="C33" s="520">
        <v>303</v>
      </c>
      <c r="D33" s="520">
        <v>8896</v>
      </c>
      <c r="E33" s="492">
        <v>289</v>
      </c>
      <c r="F33" s="492">
        <v>8759</v>
      </c>
      <c r="G33" s="520">
        <v>286</v>
      </c>
      <c r="H33" s="520">
        <v>8552</v>
      </c>
      <c r="I33" s="520">
        <v>2</v>
      </c>
      <c r="J33" s="520">
        <v>207</v>
      </c>
      <c r="K33" s="520"/>
      <c r="L33" s="491" t="s">
        <v>106</v>
      </c>
      <c r="M33" s="499">
        <v>1404</v>
      </c>
      <c r="N33" s="519"/>
      <c r="O33" s="519"/>
      <c r="P33" s="519"/>
      <c r="Q33" s="519"/>
      <c r="R33" s="519"/>
      <c r="S33" s="519"/>
      <c r="T33" s="519"/>
      <c r="U33" s="519"/>
      <c r="V33" s="519"/>
    </row>
    <row r="34" spans="1:22" ht="12.75" customHeight="1">
      <c r="A34" s="493" t="s">
        <v>105</v>
      </c>
      <c r="B34" s="520">
        <v>456</v>
      </c>
      <c r="C34" s="520">
        <v>1534</v>
      </c>
      <c r="D34" s="520">
        <v>78877</v>
      </c>
      <c r="E34" s="492">
        <v>1455</v>
      </c>
      <c r="F34" s="492">
        <v>46206</v>
      </c>
      <c r="G34" s="520">
        <v>1418</v>
      </c>
      <c r="H34" s="520">
        <v>44618</v>
      </c>
      <c r="I34" s="520">
        <v>38</v>
      </c>
      <c r="J34" s="520">
        <v>1588</v>
      </c>
      <c r="K34" s="520"/>
      <c r="L34" s="491" t="s">
        <v>104</v>
      </c>
      <c r="M34" s="499">
        <v>1103</v>
      </c>
      <c r="N34" s="519"/>
      <c r="O34" s="519"/>
      <c r="P34" s="519"/>
      <c r="Q34" s="519"/>
      <c r="R34" s="519"/>
      <c r="S34" s="519"/>
      <c r="T34" s="519"/>
      <c r="U34" s="519"/>
      <c r="V34" s="519"/>
    </row>
    <row r="35" spans="1:22" ht="12.75" customHeight="1">
      <c r="A35" s="493" t="s">
        <v>103</v>
      </c>
      <c r="B35" s="520">
        <v>785</v>
      </c>
      <c r="C35" s="520">
        <v>2152</v>
      </c>
      <c r="D35" s="520">
        <v>74342</v>
      </c>
      <c r="E35" s="492">
        <v>2081</v>
      </c>
      <c r="F35" s="492">
        <v>72974</v>
      </c>
      <c r="G35" s="520">
        <v>2050</v>
      </c>
      <c r="H35" s="520">
        <v>71058</v>
      </c>
      <c r="I35" s="520">
        <v>31</v>
      </c>
      <c r="J35" s="520">
        <v>1916</v>
      </c>
      <c r="K35" s="520"/>
      <c r="L35" s="491" t="s">
        <v>102</v>
      </c>
      <c r="M35" s="499">
        <v>1405</v>
      </c>
      <c r="N35" s="519"/>
      <c r="O35" s="519"/>
      <c r="P35" s="519"/>
      <c r="Q35" s="519"/>
      <c r="R35" s="519"/>
      <c r="S35" s="519"/>
      <c r="T35" s="519"/>
      <c r="U35" s="519"/>
      <c r="V35" s="519"/>
    </row>
    <row r="36" spans="1:22" ht="12.75" customHeight="1">
      <c r="A36" s="493" t="s">
        <v>101</v>
      </c>
      <c r="B36" s="520">
        <v>569</v>
      </c>
      <c r="C36" s="520">
        <v>1756</v>
      </c>
      <c r="D36" s="520">
        <v>56453</v>
      </c>
      <c r="E36" s="492">
        <v>1602</v>
      </c>
      <c r="F36" s="492">
        <v>55032</v>
      </c>
      <c r="G36" s="520">
        <v>1582</v>
      </c>
      <c r="H36" s="520">
        <v>53969</v>
      </c>
      <c r="I36" s="520">
        <v>20</v>
      </c>
      <c r="J36" s="520">
        <v>1063</v>
      </c>
      <c r="K36" s="520"/>
      <c r="L36" s="491" t="s">
        <v>100</v>
      </c>
      <c r="M36" s="499">
        <v>1406</v>
      </c>
      <c r="N36" s="519"/>
      <c r="O36" s="519"/>
      <c r="P36" s="519"/>
      <c r="Q36" s="519"/>
      <c r="R36" s="519"/>
      <c r="S36" s="519"/>
      <c r="T36" s="519"/>
      <c r="U36" s="519"/>
      <c r="V36" s="519"/>
    </row>
    <row r="37" spans="1:22" ht="12.75" customHeight="1">
      <c r="A37" s="493" t="s">
        <v>99</v>
      </c>
      <c r="B37" s="520">
        <v>121</v>
      </c>
      <c r="C37" s="520">
        <v>356</v>
      </c>
      <c r="D37" s="520">
        <v>10736</v>
      </c>
      <c r="E37" s="492">
        <v>339</v>
      </c>
      <c r="F37" s="492">
        <v>10540</v>
      </c>
      <c r="G37" s="520">
        <v>336</v>
      </c>
      <c r="H37" s="520">
        <v>10405</v>
      </c>
      <c r="I37" s="520">
        <v>3</v>
      </c>
      <c r="J37" s="520">
        <v>135</v>
      </c>
      <c r="K37" s="520"/>
      <c r="L37" s="491" t="s">
        <v>98</v>
      </c>
      <c r="M37" s="499">
        <v>1407</v>
      </c>
      <c r="N37" s="519"/>
      <c r="O37" s="519"/>
      <c r="P37" s="519"/>
      <c r="Q37" s="519"/>
      <c r="R37" s="519"/>
      <c r="S37" s="519"/>
      <c r="T37" s="519"/>
      <c r="U37" s="519"/>
      <c r="V37" s="519"/>
    </row>
    <row r="38" spans="1:22" ht="12.75" customHeight="1">
      <c r="A38" s="493" t="s">
        <v>97</v>
      </c>
      <c r="B38" s="520">
        <v>324</v>
      </c>
      <c r="C38" s="520">
        <v>909</v>
      </c>
      <c r="D38" s="520">
        <v>30031</v>
      </c>
      <c r="E38" s="492">
        <v>854</v>
      </c>
      <c r="F38" s="492">
        <v>28925</v>
      </c>
      <c r="G38" s="520">
        <v>843</v>
      </c>
      <c r="H38" s="520">
        <v>28357</v>
      </c>
      <c r="I38" s="520">
        <v>11</v>
      </c>
      <c r="J38" s="520">
        <v>568</v>
      </c>
      <c r="K38" s="520"/>
      <c r="L38" s="491" t="s">
        <v>96</v>
      </c>
      <c r="M38" s="499">
        <v>1409</v>
      </c>
      <c r="N38" s="519"/>
      <c r="O38" s="519"/>
      <c r="P38" s="519"/>
      <c r="Q38" s="519"/>
      <c r="R38" s="519"/>
      <c r="S38" s="519"/>
      <c r="T38" s="519"/>
      <c r="U38" s="519"/>
      <c r="V38" s="519"/>
    </row>
    <row r="39" spans="1:22" ht="12.75" customHeight="1">
      <c r="A39" s="493" t="s">
        <v>95</v>
      </c>
      <c r="B39" s="520">
        <v>142</v>
      </c>
      <c r="C39" s="520">
        <v>320</v>
      </c>
      <c r="D39" s="520">
        <v>10221</v>
      </c>
      <c r="E39" s="492">
        <v>308</v>
      </c>
      <c r="F39" s="492">
        <v>9813</v>
      </c>
      <c r="G39" s="520">
        <v>305</v>
      </c>
      <c r="H39" s="520">
        <v>9515</v>
      </c>
      <c r="I39" s="520">
        <v>3</v>
      </c>
      <c r="J39" s="520">
        <v>298</v>
      </c>
      <c r="K39" s="520"/>
      <c r="L39" s="491" t="s">
        <v>94</v>
      </c>
      <c r="M39" s="499">
        <v>1412</v>
      </c>
      <c r="N39" s="519"/>
      <c r="O39" s="519"/>
      <c r="P39" s="519"/>
      <c r="Q39" s="519"/>
      <c r="R39" s="519"/>
      <c r="S39" s="519"/>
      <c r="T39" s="519"/>
      <c r="U39" s="519"/>
      <c r="V39" s="519"/>
    </row>
    <row r="40" spans="1:22" ht="12.75" customHeight="1">
      <c r="A40" s="493" t="s">
        <v>93</v>
      </c>
      <c r="B40" s="520">
        <v>558</v>
      </c>
      <c r="C40" s="520">
        <v>1594</v>
      </c>
      <c r="D40" s="520">
        <v>52093</v>
      </c>
      <c r="E40" s="492">
        <v>1545</v>
      </c>
      <c r="F40" s="492">
        <v>51315</v>
      </c>
      <c r="G40" s="520">
        <v>1520</v>
      </c>
      <c r="H40" s="520">
        <v>49986</v>
      </c>
      <c r="I40" s="520">
        <v>24</v>
      </c>
      <c r="J40" s="520">
        <v>1329</v>
      </c>
      <c r="K40" s="520"/>
      <c r="L40" s="491" t="s">
        <v>92</v>
      </c>
      <c r="M40" s="499">
        <v>1414</v>
      </c>
      <c r="N40" s="519"/>
      <c r="O40" s="519"/>
      <c r="P40" s="519"/>
      <c r="Q40" s="519"/>
      <c r="R40" s="519"/>
      <c r="S40" s="519"/>
      <c r="T40" s="519"/>
      <c r="U40" s="519"/>
      <c r="V40" s="519"/>
    </row>
    <row r="41" spans="1:22" ht="12.75" customHeight="1">
      <c r="A41" s="493" t="s">
        <v>91</v>
      </c>
      <c r="B41" s="520">
        <v>439</v>
      </c>
      <c r="C41" s="520">
        <v>1384</v>
      </c>
      <c r="D41" s="520">
        <v>46902</v>
      </c>
      <c r="E41" s="492">
        <v>1334</v>
      </c>
      <c r="F41" s="492">
        <v>42823</v>
      </c>
      <c r="G41" s="520">
        <v>1316</v>
      </c>
      <c r="H41" s="520">
        <v>41050</v>
      </c>
      <c r="I41" s="520">
        <v>18</v>
      </c>
      <c r="J41" s="520">
        <v>1773</v>
      </c>
      <c r="K41" s="520"/>
      <c r="L41" s="491" t="s">
        <v>90</v>
      </c>
      <c r="M41" s="499">
        <v>1415</v>
      </c>
      <c r="N41" s="519"/>
      <c r="O41" s="519"/>
      <c r="P41" s="519"/>
      <c r="Q41" s="519"/>
      <c r="R41" s="519"/>
      <c r="S41" s="519"/>
      <c r="T41" s="519"/>
      <c r="U41" s="519"/>
      <c r="V41" s="519"/>
    </row>
    <row r="42" spans="1:22" ht="12.75" customHeight="1">
      <c r="A42" s="493" t="s">
        <v>89</v>
      </c>
      <c r="B42" s="520">
        <v>2400</v>
      </c>
      <c r="C42" s="520">
        <v>6368</v>
      </c>
      <c r="D42" s="520">
        <v>235510</v>
      </c>
      <c r="E42" s="492">
        <v>6193</v>
      </c>
      <c r="F42" s="492">
        <v>230975</v>
      </c>
      <c r="G42" s="520">
        <v>6046</v>
      </c>
      <c r="H42" s="520">
        <v>222443</v>
      </c>
      <c r="I42" s="520">
        <v>147</v>
      </c>
      <c r="J42" s="520">
        <v>8532</v>
      </c>
      <c r="K42" s="520"/>
      <c r="L42" s="491" t="s">
        <v>88</v>
      </c>
      <c r="M42" s="499">
        <v>1416</v>
      </c>
      <c r="N42" s="519"/>
      <c r="O42" s="519"/>
      <c r="P42" s="519"/>
      <c r="Q42" s="519"/>
      <c r="R42" s="519"/>
      <c r="S42" s="519"/>
      <c r="T42" s="519"/>
      <c r="U42" s="519"/>
      <c r="V42" s="519"/>
    </row>
    <row r="43" spans="1:22" ht="12.75" customHeight="1">
      <c r="A43" s="498" t="s">
        <v>87</v>
      </c>
      <c r="B43" s="521">
        <v>2215</v>
      </c>
      <c r="C43" s="521">
        <v>5472</v>
      </c>
      <c r="D43" s="521">
        <v>199208</v>
      </c>
      <c r="E43" s="521">
        <v>5316</v>
      </c>
      <c r="F43" s="521">
        <v>195167</v>
      </c>
      <c r="G43" s="521">
        <v>5127</v>
      </c>
      <c r="H43" s="521">
        <v>184171</v>
      </c>
      <c r="I43" s="521">
        <v>189</v>
      </c>
      <c r="J43" s="521">
        <v>10996</v>
      </c>
      <c r="K43" s="521"/>
      <c r="L43" s="496">
        <v>1860000</v>
      </c>
      <c r="M43" s="495" t="s">
        <v>55</v>
      </c>
      <c r="N43" s="519"/>
      <c r="O43" s="519"/>
      <c r="P43" s="519"/>
      <c r="Q43" s="519"/>
      <c r="R43" s="519"/>
      <c r="S43" s="519"/>
      <c r="T43" s="519"/>
      <c r="U43" s="519"/>
      <c r="V43" s="519"/>
    </row>
    <row r="44" spans="1:22" ht="12.75" customHeight="1">
      <c r="A44" s="493" t="s">
        <v>86</v>
      </c>
      <c r="B44" s="520">
        <v>44</v>
      </c>
      <c r="C44" s="520">
        <v>59</v>
      </c>
      <c r="D44" s="520">
        <v>2135</v>
      </c>
      <c r="E44" s="492">
        <v>55</v>
      </c>
      <c r="F44" s="492">
        <v>2122</v>
      </c>
      <c r="G44" s="520">
        <v>55</v>
      </c>
      <c r="H44" s="520">
        <v>2083</v>
      </c>
      <c r="I44" s="520">
        <v>1</v>
      </c>
      <c r="J44" s="520">
        <v>39</v>
      </c>
      <c r="K44" s="520"/>
      <c r="L44" s="491" t="s">
        <v>85</v>
      </c>
      <c r="M44" s="499">
        <v>1201</v>
      </c>
      <c r="N44" s="519"/>
      <c r="O44" s="519"/>
      <c r="P44" s="519"/>
      <c r="Q44" s="519"/>
      <c r="R44" s="519"/>
      <c r="S44" s="519"/>
      <c r="T44" s="519"/>
      <c r="U44" s="519"/>
      <c r="V44" s="519"/>
    </row>
    <row r="45" spans="1:22" ht="12.75" customHeight="1">
      <c r="A45" s="493" t="s">
        <v>84</v>
      </c>
      <c r="B45" s="520">
        <v>38</v>
      </c>
      <c r="C45" s="520">
        <v>56</v>
      </c>
      <c r="D45" s="520">
        <v>2069</v>
      </c>
      <c r="E45" s="492">
        <v>53</v>
      </c>
      <c r="F45" s="492">
        <v>2025</v>
      </c>
      <c r="G45" s="520">
        <v>53</v>
      </c>
      <c r="H45" s="520">
        <v>1958</v>
      </c>
      <c r="I45" s="520">
        <v>1</v>
      </c>
      <c r="J45" s="520">
        <v>67</v>
      </c>
      <c r="K45" s="520"/>
      <c r="L45" s="491" t="s">
        <v>83</v>
      </c>
      <c r="M45" s="499">
        <v>1202</v>
      </c>
      <c r="N45" s="519"/>
      <c r="O45" s="519"/>
      <c r="P45" s="519"/>
      <c r="Q45" s="519"/>
      <c r="R45" s="519"/>
      <c r="S45" s="519"/>
      <c r="T45" s="519"/>
      <c r="U45" s="519"/>
      <c r="V45" s="519"/>
    </row>
    <row r="46" spans="1:22" ht="12.75" customHeight="1">
      <c r="A46" s="493" t="s">
        <v>82</v>
      </c>
      <c r="B46" s="520">
        <v>60</v>
      </c>
      <c r="C46" s="520">
        <v>111</v>
      </c>
      <c r="D46" s="520">
        <v>3699</v>
      </c>
      <c r="E46" s="492">
        <v>107</v>
      </c>
      <c r="F46" s="492">
        <v>3611</v>
      </c>
      <c r="G46" s="520">
        <v>105</v>
      </c>
      <c r="H46" s="520">
        <v>3487</v>
      </c>
      <c r="I46" s="520">
        <v>1</v>
      </c>
      <c r="J46" s="520">
        <v>124</v>
      </c>
      <c r="K46" s="520"/>
      <c r="L46" s="491" t="s">
        <v>81</v>
      </c>
      <c r="M46" s="499">
        <v>1203</v>
      </c>
      <c r="N46" s="519"/>
      <c r="O46" s="519"/>
      <c r="P46" s="519"/>
      <c r="Q46" s="519"/>
      <c r="R46" s="519"/>
      <c r="S46" s="519"/>
      <c r="T46" s="519"/>
      <c r="U46" s="519"/>
      <c r="V46" s="519"/>
    </row>
    <row r="47" spans="1:22" ht="12.75" customHeight="1">
      <c r="A47" s="493" t="s">
        <v>80</v>
      </c>
      <c r="B47" s="520">
        <v>118</v>
      </c>
      <c r="C47" s="520">
        <v>295</v>
      </c>
      <c r="D47" s="520">
        <v>7586</v>
      </c>
      <c r="E47" s="492">
        <v>283</v>
      </c>
      <c r="F47" s="492">
        <v>7413</v>
      </c>
      <c r="G47" s="520">
        <v>277</v>
      </c>
      <c r="H47" s="520">
        <v>7199</v>
      </c>
      <c r="I47" s="520">
        <v>6</v>
      </c>
      <c r="J47" s="520">
        <v>214</v>
      </c>
      <c r="K47" s="520"/>
      <c r="L47" s="491" t="s">
        <v>79</v>
      </c>
      <c r="M47" s="499">
        <v>1204</v>
      </c>
      <c r="N47" s="519"/>
      <c r="O47" s="519"/>
      <c r="P47" s="519"/>
      <c r="Q47" s="519"/>
      <c r="R47" s="519"/>
      <c r="S47" s="519"/>
      <c r="T47" s="519"/>
      <c r="U47" s="519"/>
      <c r="V47" s="519"/>
    </row>
    <row r="48" spans="1:22" ht="12.75" customHeight="1">
      <c r="A48" s="493" t="s">
        <v>78</v>
      </c>
      <c r="B48" s="520">
        <v>69</v>
      </c>
      <c r="C48" s="520">
        <v>184</v>
      </c>
      <c r="D48" s="520">
        <v>6480</v>
      </c>
      <c r="E48" s="492">
        <v>178</v>
      </c>
      <c r="F48" s="492">
        <v>6400</v>
      </c>
      <c r="G48" s="520">
        <v>168</v>
      </c>
      <c r="H48" s="520">
        <v>5951</v>
      </c>
      <c r="I48" s="520">
        <v>10</v>
      </c>
      <c r="J48" s="520">
        <v>449</v>
      </c>
      <c r="K48" s="520"/>
      <c r="L48" s="491" t="s">
        <v>77</v>
      </c>
      <c r="M48" s="499">
        <v>1205</v>
      </c>
      <c r="N48" s="519"/>
      <c r="O48" s="519"/>
      <c r="P48" s="519"/>
      <c r="Q48" s="519"/>
      <c r="R48" s="519"/>
      <c r="S48" s="519"/>
      <c r="T48" s="519"/>
      <c r="U48" s="519"/>
      <c r="V48" s="519"/>
    </row>
    <row r="49" spans="1:22" ht="12.75" customHeight="1">
      <c r="A49" s="493" t="s">
        <v>76</v>
      </c>
      <c r="B49" s="520">
        <v>51</v>
      </c>
      <c r="C49" s="520">
        <v>108</v>
      </c>
      <c r="D49" s="520">
        <v>3539</v>
      </c>
      <c r="E49" s="492">
        <v>105</v>
      </c>
      <c r="F49" s="492">
        <v>3481</v>
      </c>
      <c r="G49" s="520">
        <v>103</v>
      </c>
      <c r="H49" s="520">
        <v>3241</v>
      </c>
      <c r="I49" s="520">
        <v>2</v>
      </c>
      <c r="J49" s="520">
        <v>239</v>
      </c>
      <c r="K49" s="520"/>
      <c r="L49" s="491" t="s">
        <v>75</v>
      </c>
      <c r="M49" s="499">
        <v>1206</v>
      </c>
      <c r="N49" s="519"/>
      <c r="O49" s="519"/>
      <c r="P49" s="519"/>
      <c r="Q49" s="519"/>
      <c r="R49" s="519"/>
      <c r="S49" s="519"/>
      <c r="T49" s="519"/>
      <c r="U49" s="519"/>
      <c r="V49" s="519"/>
    </row>
    <row r="50" spans="1:22" ht="12.75" customHeight="1">
      <c r="A50" s="493" t="s">
        <v>74</v>
      </c>
      <c r="B50" s="520">
        <v>511</v>
      </c>
      <c r="C50" s="520">
        <v>1111</v>
      </c>
      <c r="D50" s="520">
        <v>44236</v>
      </c>
      <c r="E50" s="492">
        <v>1083</v>
      </c>
      <c r="F50" s="492">
        <v>42656</v>
      </c>
      <c r="G50" s="520">
        <v>984</v>
      </c>
      <c r="H50" s="520">
        <v>37045</v>
      </c>
      <c r="I50" s="520">
        <v>99</v>
      </c>
      <c r="J50" s="520">
        <v>5611</v>
      </c>
      <c r="K50" s="520"/>
      <c r="L50" s="491" t="s">
        <v>73</v>
      </c>
      <c r="M50" s="499">
        <v>1207</v>
      </c>
      <c r="N50" s="519"/>
      <c r="O50" s="519"/>
      <c r="P50" s="519"/>
      <c r="Q50" s="519"/>
      <c r="R50" s="519"/>
      <c r="S50" s="519"/>
      <c r="T50" s="519"/>
      <c r="U50" s="519"/>
      <c r="V50" s="519"/>
    </row>
    <row r="51" spans="1:22" ht="12.75" customHeight="1">
      <c r="A51" s="493" t="s">
        <v>72</v>
      </c>
      <c r="B51" s="520">
        <v>40</v>
      </c>
      <c r="C51" s="520">
        <v>44</v>
      </c>
      <c r="D51" s="520">
        <v>2311</v>
      </c>
      <c r="E51" s="492">
        <v>39</v>
      </c>
      <c r="F51" s="492">
        <v>2125</v>
      </c>
      <c r="G51" s="520">
        <v>38</v>
      </c>
      <c r="H51" s="520">
        <v>2097</v>
      </c>
      <c r="I51" s="520" t="s">
        <v>611</v>
      </c>
      <c r="J51" s="520">
        <v>28</v>
      </c>
      <c r="K51" s="520"/>
      <c r="L51" s="491" t="s">
        <v>71</v>
      </c>
      <c r="M51" s="499">
        <v>1208</v>
      </c>
      <c r="N51" s="519"/>
      <c r="O51" s="519"/>
      <c r="P51" s="519"/>
      <c r="Q51" s="519"/>
      <c r="R51" s="519"/>
      <c r="S51" s="519"/>
      <c r="T51" s="519"/>
      <c r="U51" s="519"/>
      <c r="V51" s="519"/>
    </row>
    <row r="52" spans="1:22" ht="12.75" customHeight="1">
      <c r="A52" s="493" t="s">
        <v>70</v>
      </c>
      <c r="B52" s="520">
        <v>33</v>
      </c>
      <c r="C52" s="520">
        <v>42</v>
      </c>
      <c r="D52" s="520">
        <v>2137</v>
      </c>
      <c r="E52" s="492">
        <v>41</v>
      </c>
      <c r="F52" s="492">
        <v>2027</v>
      </c>
      <c r="G52" s="520">
        <v>41</v>
      </c>
      <c r="H52" s="520">
        <v>2023</v>
      </c>
      <c r="I52" s="520" t="s">
        <v>611</v>
      </c>
      <c r="J52" s="520">
        <v>3</v>
      </c>
      <c r="K52" s="520"/>
      <c r="L52" s="491" t="s">
        <v>69</v>
      </c>
      <c r="M52" s="499">
        <v>1209</v>
      </c>
      <c r="N52" s="519"/>
      <c r="O52" s="519"/>
      <c r="P52" s="519"/>
      <c r="Q52" s="519"/>
      <c r="R52" s="519"/>
      <c r="S52" s="519"/>
      <c r="T52" s="519"/>
      <c r="U52" s="519"/>
      <c r="V52" s="519"/>
    </row>
    <row r="53" spans="1:22" ht="12.75" customHeight="1">
      <c r="A53" s="493" t="s">
        <v>68</v>
      </c>
      <c r="B53" s="520">
        <v>48</v>
      </c>
      <c r="C53" s="520">
        <v>50</v>
      </c>
      <c r="D53" s="520">
        <v>2697</v>
      </c>
      <c r="E53" s="492">
        <v>47</v>
      </c>
      <c r="F53" s="492">
        <v>2619</v>
      </c>
      <c r="G53" s="520">
        <v>38</v>
      </c>
      <c r="H53" s="520">
        <v>1868</v>
      </c>
      <c r="I53" s="520">
        <v>10</v>
      </c>
      <c r="J53" s="520">
        <v>751</v>
      </c>
      <c r="K53" s="520"/>
      <c r="L53" s="491" t="s">
        <v>67</v>
      </c>
      <c r="M53" s="499">
        <v>1210</v>
      </c>
      <c r="N53" s="519"/>
      <c r="O53" s="519"/>
      <c r="P53" s="519"/>
      <c r="Q53" s="519"/>
      <c r="R53" s="519"/>
      <c r="S53" s="519"/>
      <c r="T53" s="519"/>
      <c r="U53" s="519"/>
      <c r="V53" s="519"/>
    </row>
    <row r="54" spans="1:22" ht="12.75" customHeight="1">
      <c r="A54" s="493" t="s">
        <v>66</v>
      </c>
      <c r="B54" s="520">
        <v>40</v>
      </c>
      <c r="C54" s="520">
        <v>53</v>
      </c>
      <c r="D54" s="520">
        <v>1974</v>
      </c>
      <c r="E54" s="492">
        <v>50</v>
      </c>
      <c r="F54" s="492">
        <v>1847</v>
      </c>
      <c r="G54" s="520">
        <v>49</v>
      </c>
      <c r="H54" s="520">
        <v>1741</v>
      </c>
      <c r="I54" s="520" t="s">
        <v>611</v>
      </c>
      <c r="J54" s="520">
        <v>105</v>
      </c>
      <c r="K54" s="520"/>
      <c r="L54" s="491" t="s">
        <v>65</v>
      </c>
      <c r="M54" s="499">
        <v>1211</v>
      </c>
      <c r="N54" s="519"/>
      <c r="O54" s="519"/>
      <c r="P54" s="519"/>
      <c r="Q54" s="519"/>
      <c r="R54" s="519"/>
      <c r="S54" s="519"/>
      <c r="T54" s="519"/>
      <c r="U54" s="519"/>
      <c r="V54" s="519"/>
    </row>
    <row r="55" spans="1:22" ht="12.75" customHeight="1">
      <c r="A55" s="493" t="s">
        <v>64</v>
      </c>
      <c r="B55" s="520">
        <v>113</v>
      </c>
      <c r="C55" s="520">
        <v>230</v>
      </c>
      <c r="D55" s="520">
        <v>7541</v>
      </c>
      <c r="E55" s="492">
        <v>222</v>
      </c>
      <c r="F55" s="492">
        <v>7443</v>
      </c>
      <c r="G55" s="520">
        <v>217</v>
      </c>
      <c r="H55" s="520">
        <v>7148</v>
      </c>
      <c r="I55" s="520">
        <v>5</v>
      </c>
      <c r="J55" s="520">
        <v>295</v>
      </c>
      <c r="K55" s="520"/>
      <c r="L55" s="491" t="s">
        <v>63</v>
      </c>
      <c r="M55" s="499">
        <v>1212</v>
      </c>
      <c r="N55" s="519"/>
      <c r="O55" s="519"/>
      <c r="P55" s="519"/>
      <c r="Q55" s="519"/>
      <c r="R55" s="519"/>
      <c r="S55" s="519"/>
      <c r="T55" s="519"/>
      <c r="U55" s="519"/>
      <c r="V55" s="519"/>
    </row>
    <row r="56" spans="1:22" ht="12.75" customHeight="1">
      <c r="A56" s="493" t="s">
        <v>62</v>
      </c>
      <c r="B56" s="520">
        <v>369</v>
      </c>
      <c r="C56" s="520">
        <v>944</v>
      </c>
      <c r="D56" s="520">
        <v>36037</v>
      </c>
      <c r="E56" s="492">
        <v>913</v>
      </c>
      <c r="F56" s="492">
        <v>35355</v>
      </c>
      <c r="G56" s="520">
        <v>900</v>
      </c>
      <c r="H56" s="520">
        <v>34439</v>
      </c>
      <c r="I56" s="520">
        <v>13</v>
      </c>
      <c r="J56" s="520">
        <v>916</v>
      </c>
      <c r="K56" s="520"/>
      <c r="L56" s="491" t="s">
        <v>61</v>
      </c>
      <c r="M56" s="499">
        <v>1213</v>
      </c>
      <c r="N56" s="519"/>
      <c r="O56" s="519"/>
      <c r="P56" s="519"/>
      <c r="Q56" s="519"/>
      <c r="R56" s="519"/>
      <c r="S56" s="519"/>
      <c r="T56" s="519"/>
      <c r="U56" s="519"/>
      <c r="V56" s="519"/>
    </row>
    <row r="57" spans="1:22" ht="12.75" customHeight="1">
      <c r="A57" s="493" t="s">
        <v>60</v>
      </c>
      <c r="B57" s="520">
        <v>613</v>
      </c>
      <c r="C57" s="520">
        <v>2099</v>
      </c>
      <c r="D57" s="520">
        <v>73793</v>
      </c>
      <c r="E57" s="492">
        <v>2064</v>
      </c>
      <c r="F57" s="492">
        <v>73135</v>
      </c>
      <c r="G57" s="520">
        <v>2023</v>
      </c>
      <c r="H57" s="520">
        <v>70999</v>
      </c>
      <c r="I57" s="520">
        <v>40</v>
      </c>
      <c r="J57" s="520">
        <v>2136</v>
      </c>
      <c r="K57" s="520"/>
      <c r="L57" s="491" t="s">
        <v>59</v>
      </c>
      <c r="M57" s="499">
        <v>1214</v>
      </c>
      <c r="N57" s="519"/>
      <c r="O57" s="519"/>
      <c r="P57" s="519"/>
      <c r="Q57" s="519"/>
      <c r="R57" s="519"/>
      <c r="S57" s="519"/>
      <c r="T57" s="519"/>
      <c r="U57" s="519"/>
      <c r="V57" s="519"/>
    </row>
    <row r="58" spans="1:22" ht="12.75" customHeight="1">
      <c r="A58" s="493" t="s">
        <v>58</v>
      </c>
      <c r="B58" s="520">
        <v>68</v>
      </c>
      <c r="C58" s="520">
        <v>84</v>
      </c>
      <c r="D58" s="520">
        <v>2973</v>
      </c>
      <c r="E58" s="492">
        <v>77</v>
      </c>
      <c r="F58" s="492">
        <v>2909</v>
      </c>
      <c r="G58" s="520">
        <v>76</v>
      </c>
      <c r="H58" s="520">
        <v>2892</v>
      </c>
      <c r="I58" s="520" t="s">
        <v>611</v>
      </c>
      <c r="J58" s="520">
        <v>17</v>
      </c>
      <c r="K58" s="520"/>
      <c r="L58" s="491" t="s">
        <v>57</v>
      </c>
      <c r="M58" s="499">
        <v>1215</v>
      </c>
      <c r="N58" s="519"/>
      <c r="O58" s="519"/>
      <c r="P58" s="519"/>
      <c r="Q58" s="519"/>
      <c r="R58" s="519"/>
      <c r="S58" s="519"/>
      <c r="T58" s="519"/>
      <c r="U58" s="519"/>
      <c r="V58" s="519"/>
    </row>
    <row r="59" spans="1:22" ht="12.75" customHeight="1">
      <c r="A59" s="498" t="s">
        <v>56</v>
      </c>
      <c r="B59" s="521">
        <v>4145</v>
      </c>
      <c r="C59" s="521">
        <v>11060</v>
      </c>
      <c r="D59" s="521">
        <v>420717</v>
      </c>
      <c r="E59" s="521">
        <v>10757</v>
      </c>
      <c r="F59" s="521">
        <v>400816</v>
      </c>
      <c r="G59" s="521">
        <v>10436</v>
      </c>
      <c r="H59" s="521">
        <v>378642</v>
      </c>
      <c r="I59" s="521">
        <v>321</v>
      </c>
      <c r="J59" s="521">
        <v>22174</v>
      </c>
      <c r="K59" s="521"/>
      <c r="L59" s="496">
        <v>1870000</v>
      </c>
      <c r="M59" s="495" t="s">
        <v>55</v>
      </c>
      <c r="N59" s="519"/>
      <c r="O59" s="519"/>
      <c r="P59" s="519"/>
      <c r="Q59" s="519"/>
      <c r="R59" s="519"/>
      <c r="S59" s="519"/>
      <c r="T59" s="519"/>
      <c r="U59" s="519"/>
      <c r="V59" s="519"/>
    </row>
    <row r="60" spans="1:22" ht="12.75" customHeight="1">
      <c r="A60" s="493" t="s">
        <v>54</v>
      </c>
      <c r="B60" s="520">
        <v>63</v>
      </c>
      <c r="C60" s="520">
        <v>72</v>
      </c>
      <c r="D60" s="520">
        <v>2406</v>
      </c>
      <c r="E60" s="492">
        <v>62</v>
      </c>
      <c r="F60" s="492">
        <v>2206</v>
      </c>
      <c r="G60" s="520">
        <v>61</v>
      </c>
      <c r="H60" s="520">
        <v>2154</v>
      </c>
      <c r="I60" s="520">
        <v>1</v>
      </c>
      <c r="J60" s="520">
        <v>52</v>
      </c>
      <c r="K60" s="520"/>
      <c r="L60" s="491" t="s">
        <v>53</v>
      </c>
      <c r="M60" s="490" t="s">
        <v>52</v>
      </c>
      <c r="N60" s="519"/>
      <c r="O60" s="519"/>
      <c r="P60" s="519"/>
      <c r="Q60" s="519"/>
      <c r="R60" s="519"/>
      <c r="S60" s="519"/>
      <c r="T60" s="519"/>
      <c r="U60" s="519"/>
      <c r="V60" s="519"/>
    </row>
    <row r="61" spans="1:22" ht="12.75" customHeight="1">
      <c r="A61" s="493" t="s">
        <v>51</v>
      </c>
      <c r="B61" s="520">
        <v>121</v>
      </c>
      <c r="C61" s="520">
        <v>203</v>
      </c>
      <c r="D61" s="520">
        <v>7317</v>
      </c>
      <c r="E61" s="492">
        <v>197</v>
      </c>
      <c r="F61" s="492">
        <v>7259</v>
      </c>
      <c r="G61" s="520">
        <v>192</v>
      </c>
      <c r="H61" s="520">
        <v>6550</v>
      </c>
      <c r="I61" s="520">
        <v>5</v>
      </c>
      <c r="J61" s="520">
        <v>709</v>
      </c>
      <c r="K61" s="520"/>
      <c r="L61" s="491" t="s">
        <v>50</v>
      </c>
      <c r="M61" s="490" t="s">
        <v>49</v>
      </c>
      <c r="N61" s="519"/>
      <c r="O61" s="519"/>
      <c r="P61" s="519"/>
      <c r="Q61" s="519"/>
      <c r="R61" s="519"/>
      <c r="S61" s="519"/>
      <c r="T61" s="519"/>
      <c r="U61" s="519"/>
      <c r="V61" s="519"/>
    </row>
    <row r="62" spans="1:22" ht="12.75" customHeight="1">
      <c r="A62" s="493" t="s">
        <v>48</v>
      </c>
      <c r="B62" s="520">
        <v>87</v>
      </c>
      <c r="C62" s="520">
        <v>239</v>
      </c>
      <c r="D62" s="520">
        <v>8389</v>
      </c>
      <c r="E62" s="492">
        <v>225</v>
      </c>
      <c r="F62" s="492">
        <v>8222</v>
      </c>
      <c r="G62" s="520">
        <v>221</v>
      </c>
      <c r="H62" s="520">
        <v>8050</v>
      </c>
      <c r="I62" s="520">
        <v>4</v>
      </c>
      <c r="J62" s="520">
        <v>172</v>
      </c>
      <c r="K62" s="520"/>
      <c r="L62" s="491" t="s">
        <v>47</v>
      </c>
      <c r="M62" s="490" t="s">
        <v>46</v>
      </c>
      <c r="N62" s="519"/>
      <c r="O62" s="519"/>
      <c r="P62" s="519"/>
      <c r="Q62" s="519"/>
      <c r="R62" s="519"/>
      <c r="S62" s="519"/>
      <c r="T62" s="519"/>
      <c r="U62" s="519"/>
      <c r="V62" s="519"/>
    </row>
    <row r="63" spans="1:22" ht="12.75" customHeight="1">
      <c r="A63" s="493" t="s">
        <v>45</v>
      </c>
      <c r="B63" s="520">
        <v>361</v>
      </c>
      <c r="C63" s="520">
        <v>999</v>
      </c>
      <c r="D63" s="520">
        <v>41486</v>
      </c>
      <c r="E63" s="492">
        <v>966</v>
      </c>
      <c r="F63" s="492">
        <v>38220</v>
      </c>
      <c r="G63" s="520">
        <v>943</v>
      </c>
      <c r="H63" s="520">
        <v>36066</v>
      </c>
      <c r="I63" s="520">
        <v>23</v>
      </c>
      <c r="J63" s="520">
        <v>2154</v>
      </c>
      <c r="K63" s="520"/>
      <c r="L63" s="491" t="s">
        <v>44</v>
      </c>
      <c r="M63" s="490" t="s">
        <v>43</v>
      </c>
      <c r="N63" s="519"/>
      <c r="O63" s="519"/>
      <c r="P63" s="519"/>
      <c r="Q63" s="519"/>
      <c r="R63" s="519"/>
      <c r="S63" s="519"/>
      <c r="T63" s="519"/>
      <c r="U63" s="519"/>
      <c r="V63" s="519"/>
    </row>
    <row r="64" spans="1:22" ht="12.75" customHeight="1">
      <c r="A64" s="493" t="s">
        <v>42</v>
      </c>
      <c r="B64" s="520">
        <v>1871</v>
      </c>
      <c r="C64" s="520">
        <v>5692</v>
      </c>
      <c r="D64" s="520">
        <v>224023</v>
      </c>
      <c r="E64" s="492">
        <v>5592</v>
      </c>
      <c r="F64" s="492">
        <v>214417</v>
      </c>
      <c r="G64" s="520">
        <v>5393</v>
      </c>
      <c r="H64" s="520">
        <v>200527</v>
      </c>
      <c r="I64" s="520">
        <v>199</v>
      </c>
      <c r="J64" s="520">
        <v>13890</v>
      </c>
      <c r="K64" s="520"/>
      <c r="L64" s="491" t="s">
        <v>41</v>
      </c>
      <c r="M64" s="490" t="s">
        <v>40</v>
      </c>
      <c r="N64" s="519"/>
      <c r="O64" s="519"/>
      <c r="P64" s="519"/>
      <c r="Q64" s="519"/>
      <c r="R64" s="519"/>
      <c r="S64" s="519"/>
      <c r="T64" s="519"/>
      <c r="U64" s="519"/>
      <c r="V64" s="519"/>
    </row>
    <row r="65" spans="1:22" ht="12.75" customHeight="1">
      <c r="A65" s="493" t="s">
        <v>39</v>
      </c>
      <c r="B65" s="520">
        <v>390</v>
      </c>
      <c r="C65" s="520">
        <v>1027</v>
      </c>
      <c r="D65" s="520">
        <v>39951</v>
      </c>
      <c r="E65" s="492">
        <v>996</v>
      </c>
      <c r="F65" s="492">
        <v>38342</v>
      </c>
      <c r="G65" s="520">
        <v>960</v>
      </c>
      <c r="H65" s="520">
        <v>36496</v>
      </c>
      <c r="I65" s="520">
        <v>36</v>
      </c>
      <c r="J65" s="520">
        <v>1847</v>
      </c>
      <c r="K65" s="520"/>
      <c r="L65" s="491" t="s">
        <v>38</v>
      </c>
      <c r="M65" s="490" t="s">
        <v>37</v>
      </c>
      <c r="N65" s="519"/>
      <c r="O65" s="519"/>
      <c r="P65" s="519"/>
      <c r="Q65" s="519"/>
      <c r="R65" s="519"/>
      <c r="S65" s="519"/>
      <c r="T65" s="519"/>
      <c r="U65" s="519"/>
      <c r="V65" s="519"/>
    </row>
    <row r="66" spans="1:22" ht="12.75" customHeight="1">
      <c r="A66" s="493" t="s">
        <v>36</v>
      </c>
      <c r="B66" s="520">
        <v>64</v>
      </c>
      <c r="C66" s="520">
        <v>174</v>
      </c>
      <c r="D66" s="520">
        <v>5779</v>
      </c>
      <c r="E66" s="492">
        <v>168</v>
      </c>
      <c r="F66" s="492">
        <v>5712</v>
      </c>
      <c r="G66" s="520">
        <v>167</v>
      </c>
      <c r="H66" s="520">
        <v>5614</v>
      </c>
      <c r="I66" s="520">
        <v>2</v>
      </c>
      <c r="J66" s="520">
        <v>98</v>
      </c>
      <c r="K66" s="520"/>
      <c r="L66" s="491" t="s">
        <v>35</v>
      </c>
      <c r="M66" s="490" t="s">
        <v>34</v>
      </c>
      <c r="N66" s="519"/>
      <c r="O66" s="519"/>
      <c r="P66" s="519"/>
      <c r="Q66" s="519"/>
      <c r="R66" s="519"/>
      <c r="S66" s="519"/>
      <c r="T66" s="519"/>
      <c r="U66" s="519"/>
      <c r="V66" s="519"/>
    </row>
    <row r="67" spans="1:22" ht="12.75" customHeight="1">
      <c r="A67" s="493" t="s">
        <v>33</v>
      </c>
      <c r="B67" s="520">
        <v>26</v>
      </c>
      <c r="C67" s="520">
        <v>48</v>
      </c>
      <c r="D67" s="520">
        <v>1466</v>
      </c>
      <c r="E67" s="492">
        <v>44</v>
      </c>
      <c r="F67" s="492">
        <v>1406</v>
      </c>
      <c r="G67" s="520">
        <v>43</v>
      </c>
      <c r="H67" s="520">
        <v>1356</v>
      </c>
      <c r="I67" s="520">
        <v>1</v>
      </c>
      <c r="J67" s="520">
        <v>51</v>
      </c>
      <c r="K67" s="520"/>
      <c r="L67" s="491" t="s">
        <v>32</v>
      </c>
      <c r="M67" s="490" t="s">
        <v>31</v>
      </c>
      <c r="N67" s="519"/>
      <c r="O67" s="519"/>
      <c r="P67" s="519"/>
      <c r="Q67" s="519"/>
      <c r="R67" s="519"/>
      <c r="S67" s="519"/>
      <c r="T67" s="519"/>
      <c r="U67" s="519"/>
      <c r="V67" s="519"/>
    </row>
    <row r="68" spans="1:22" ht="12.75" customHeight="1">
      <c r="A68" s="493" t="s">
        <v>30</v>
      </c>
      <c r="B68" s="520">
        <v>72</v>
      </c>
      <c r="C68" s="520">
        <v>144</v>
      </c>
      <c r="D68" s="520">
        <v>5713</v>
      </c>
      <c r="E68" s="492">
        <v>138</v>
      </c>
      <c r="F68" s="492">
        <v>5286</v>
      </c>
      <c r="G68" s="520">
        <v>136</v>
      </c>
      <c r="H68" s="520">
        <v>5103</v>
      </c>
      <c r="I68" s="520">
        <v>2</v>
      </c>
      <c r="J68" s="520">
        <v>183</v>
      </c>
      <c r="K68" s="520"/>
      <c r="L68" s="491" t="s">
        <v>29</v>
      </c>
      <c r="M68" s="490" t="s">
        <v>28</v>
      </c>
      <c r="N68" s="519"/>
      <c r="O68" s="519"/>
      <c r="P68" s="519"/>
      <c r="Q68" s="519"/>
      <c r="R68" s="519"/>
      <c r="S68" s="519"/>
      <c r="T68" s="519"/>
      <c r="U68" s="519"/>
      <c r="V68" s="519"/>
    </row>
    <row r="69" spans="1:22" ht="12.75" customHeight="1">
      <c r="A69" s="493" t="s">
        <v>27</v>
      </c>
      <c r="B69" s="520">
        <v>134</v>
      </c>
      <c r="C69" s="520">
        <v>251</v>
      </c>
      <c r="D69" s="520">
        <v>8038</v>
      </c>
      <c r="E69" s="492">
        <v>232</v>
      </c>
      <c r="F69" s="492">
        <v>7724</v>
      </c>
      <c r="G69" s="520">
        <v>229</v>
      </c>
      <c r="H69" s="520">
        <v>7443</v>
      </c>
      <c r="I69" s="520">
        <v>3</v>
      </c>
      <c r="J69" s="520">
        <v>281</v>
      </c>
      <c r="K69" s="520"/>
      <c r="L69" s="491" t="s">
        <v>26</v>
      </c>
      <c r="M69" s="490" t="s">
        <v>25</v>
      </c>
      <c r="N69" s="519"/>
      <c r="O69" s="519"/>
      <c r="P69" s="519"/>
      <c r="Q69" s="519"/>
      <c r="R69" s="519"/>
      <c r="S69" s="519"/>
      <c r="T69" s="519"/>
      <c r="U69" s="519"/>
      <c r="V69" s="519"/>
    </row>
    <row r="70" spans="1:22" ht="12.75" customHeight="1">
      <c r="A70" s="493" t="s">
        <v>24</v>
      </c>
      <c r="B70" s="520">
        <v>370</v>
      </c>
      <c r="C70" s="520">
        <v>792</v>
      </c>
      <c r="D70" s="520">
        <v>29579</v>
      </c>
      <c r="E70" s="492">
        <v>766</v>
      </c>
      <c r="F70" s="492">
        <v>29111</v>
      </c>
      <c r="G70" s="520">
        <v>739</v>
      </c>
      <c r="H70" s="520">
        <v>27509</v>
      </c>
      <c r="I70" s="520">
        <v>27</v>
      </c>
      <c r="J70" s="520">
        <v>1602</v>
      </c>
      <c r="K70" s="520"/>
      <c r="L70" s="491" t="s">
        <v>23</v>
      </c>
      <c r="M70" s="490" t="s">
        <v>22</v>
      </c>
      <c r="N70" s="519"/>
      <c r="O70" s="519"/>
      <c r="P70" s="519"/>
      <c r="Q70" s="519"/>
      <c r="R70" s="519"/>
      <c r="S70" s="519"/>
      <c r="T70" s="519"/>
      <c r="U70" s="519"/>
      <c r="V70" s="519"/>
    </row>
    <row r="71" spans="1:22" ht="12.75" customHeight="1">
      <c r="A71" s="493" t="s">
        <v>21</v>
      </c>
      <c r="B71" s="520">
        <v>331</v>
      </c>
      <c r="C71" s="520">
        <v>841</v>
      </c>
      <c r="D71" s="520">
        <v>27390</v>
      </c>
      <c r="E71" s="492">
        <v>819</v>
      </c>
      <c r="F71" s="492">
        <v>24427</v>
      </c>
      <c r="G71" s="520">
        <v>810</v>
      </c>
      <c r="H71" s="520">
        <v>24077</v>
      </c>
      <c r="I71" s="520">
        <v>9</v>
      </c>
      <c r="J71" s="520">
        <v>349</v>
      </c>
      <c r="K71" s="520"/>
      <c r="L71" s="491" t="s">
        <v>20</v>
      </c>
      <c r="M71" s="490" t="s">
        <v>19</v>
      </c>
      <c r="N71" s="519"/>
      <c r="O71" s="519"/>
      <c r="P71" s="519"/>
      <c r="Q71" s="519"/>
      <c r="R71" s="519"/>
      <c r="S71" s="519"/>
      <c r="T71" s="519"/>
      <c r="U71" s="519"/>
      <c r="V71" s="519"/>
    </row>
    <row r="72" spans="1:22" ht="12.75" customHeight="1">
      <c r="A72" s="493" t="s">
        <v>18</v>
      </c>
      <c r="B72" s="520">
        <v>78</v>
      </c>
      <c r="C72" s="520">
        <v>217</v>
      </c>
      <c r="D72" s="520">
        <v>6652</v>
      </c>
      <c r="E72" s="492">
        <v>199</v>
      </c>
      <c r="F72" s="492">
        <v>6381</v>
      </c>
      <c r="G72" s="520">
        <v>197</v>
      </c>
      <c r="H72" s="520">
        <v>6304</v>
      </c>
      <c r="I72" s="520">
        <v>2</v>
      </c>
      <c r="J72" s="520">
        <v>77</v>
      </c>
      <c r="K72" s="520"/>
      <c r="L72" s="491" t="s">
        <v>17</v>
      </c>
      <c r="M72" s="490" t="s">
        <v>16</v>
      </c>
      <c r="N72" s="519"/>
      <c r="O72" s="519"/>
      <c r="P72" s="519"/>
      <c r="Q72" s="519"/>
      <c r="R72" s="519"/>
      <c r="S72" s="519"/>
      <c r="T72" s="519"/>
      <c r="U72" s="519"/>
      <c r="V72" s="519"/>
    </row>
    <row r="73" spans="1:22" ht="12.75" customHeight="1">
      <c r="A73" s="493" t="s">
        <v>15</v>
      </c>
      <c r="B73" s="520">
        <v>177</v>
      </c>
      <c r="C73" s="520">
        <v>364</v>
      </c>
      <c r="D73" s="520">
        <v>12526</v>
      </c>
      <c r="E73" s="492">
        <v>353</v>
      </c>
      <c r="F73" s="492">
        <v>12102</v>
      </c>
      <c r="G73" s="520">
        <v>345</v>
      </c>
      <c r="H73" s="520">
        <v>11393</v>
      </c>
      <c r="I73" s="520">
        <v>8</v>
      </c>
      <c r="J73" s="520">
        <v>709</v>
      </c>
      <c r="K73" s="520"/>
      <c r="L73" s="491" t="s">
        <v>14</v>
      </c>
      <c r="M73" s="490" t="s">
        <v>13</v>
      </c>
      <c r="N73" s="519"/>
      <c r="O73" s="519"/>
      <c r="P73" s="519"/>
      <c r="Q73" s="519"/>
      <c r="R73" s="519"/>
      <c r="S73" s="519"/>
      <c r="T73" s="519"/>
      <c r="U73" s="519"/>
      <c r="V73" s="519"/>
    </row>
    <row r="74" spans="1:22" ht="16.899999999999999" customHeight="1">
      <c r="A74" s="1406"/>
      <c r="B74" s="1407" t="s">
        <v>824</v>
      </c>
      <c r="C74" s="1398" t="s">
        <v>807</v>
      </c>
      <c r="D74" s="1398"/>
      <c r="E74" s="1398"/>
      <c r="F74" s="1398"/>
      <c r="G74" s="1398"/>
      <c r="H74" s="1398"/>
      <c r="I74" s="1398"/>
      <c r="J74" s="1398"/>
      <c r="K74" s="518"/>
    </row>
    <row r="75" spans="1:22" ht="14.45" customHeight="1">
      <c r="A75" s="1406"/>
      <c r="B75" s="1407"/>
      <c r="C75" s="1053" t="s">
        <v>192</v>
      </c>
      <c r="D75" s="1053"/>
      <c r="E75" s="1408" t="s">
        <v>823</v>
      </c>
      <c r="F75" s="1409"/>
      <c r="G75" s="1409"/>
      <c r="H75" s="1409"/>
      <c r="I75" s="1409"/>
      <c r="J75" s="1410"/>
      <c r="K75" s="517"/>
    </row>
    <row r="76" spans="1:22" ht="14.45" customHeight="1">
      <c r="A76" s="1406"/>
      <c r="B76" s="1407"/>
      <c r="C76" s="1053"/>
      <c r="D76" s="1053"/>
      <c r="E76" s="1057" t="s">
        <v>192</v>
      </c>
      <c r="F76" s="1058"/>
      <c r="G76" s="1401" t="s">
        <v>803</v>
      </c>
      <c r="H76" s="1401"/>
      <c r="I76" s="1401" t="s">
        <v>802</v>
      </c>
      <c r="J76" s="1401"/>
      <c r="K76" s="516"/>
    </row>
    <row r="77" spans="1:22" ht="15" customHeight="1">
      <c r="A77" s="1406"/>
      <c r="B77" s="29" t="s">
        <v>9</v>
      </c>
      <c r="C77" s="505" t="s">
        <v>800</v>
      </c>
      <c r="D77" s="504" t="s">
        <v>601</v>
      </c>
      <c r="E77" s="515" t="s">
        <v>800</v>
      </c>
      <c r="F77" s="515" t="s">
        <v>601</v>
      </c>
      <c r="G77" s="505" t="s">
        <v>800</v>
      </c>
      <c r="H77" s="504" t="s">
        <v>601</v>
      </c>
      <c r="I77" s="505" t="s">
        <v>800</v>
      </c>
      <c r="J77" s="504" t="s">
        <v>601</v>
      </c>
      <c r="K77" s="514"/>
    </row>
    <row r="78" spans="1:22" ht="9.75" customHeight="1">
      <c r="A78" s="1405" t="s">
        <v>7</v>
      </c>
      <c r="B78" s="1022"/>
      <c r="C78" s="1022"/>
      <c r="D78" s="1022"/>
      <c r="E78" s="1022"/>
      <c r="F78" s="1022"/>
      <c r="G78" s="1022"/>
      <c r="H78" s="1022"/>
      <c r="I78" s="1022"/>
      <c r="J78" s="1022"/>
      <c r="K78" s="514"/>
    </row>
    <row r="79" spans="1:22">
      <c r="A79" s="1403" t="s">
        <v>799</v>
      </c>
      <c r="B79" s="1403"/>
      <c r="C79" s="1403"/>
      <c r="D79" s="1403"/>
      <c r="E79" s="1403"/>
      <c r="F79" s="1403"/>
      <c r="G79" s="1403"/>
      <c r="H79" s="1403"/>
      <c r="I79" s="1403"/>
      <c r="J79" s="1403"/>
      <c r="K79" s="482"/>
    </row>
    <row r="80" spans="1:22">
      <c r="A80" s="1403" t="s">
        <v>798</v>
      </c>
      <c r="B80" s="1403"/>
      <c r="C80" s="1403"/>
      <c r="D80" s="1403"/>
      <c r="E80" s="1403"/>
      <c r="F80" s="1403"/>
      <c r="G80" s="1403"/>
      <c r="H80" s="1403"/>
      <c r="I80" s="1403"/>
      <c r="J80" s="1403"/>
      <c r="K80" s="482"/>
    </row>
    <row r="81" spans="1:11" ht="19.149999999999999" customHeight="1">
      <c r="A81" s="1404" t="s">
        <v>822</v>
      </c>
      <c r="B81" s="1404"/>
      <c r="C81" s="1404"/>
      <c r="D81" s="1404"/>
      <c r="E81" s="1404"/>
      <c r="F81" s="1404"/>
      <c r="G81" s="1404"/>
      <c r="H81" s="1404"/>
      <c r="I81" s="1404"/>
      <c r="J81" s="1404"/>
      <c r="K81" s="513"/>
    </row>
    <row r="82" spans="1:11" ht="17.45" customHeight="1">
      <c r="A82" s="1404" t="s">
        <v>821</v>
      </c>
      <c r="B82" s="1404"/>
      <c r="C82" s="1404"/>
      <c r="D82" s="1404"/>
      <c r="E82" s="1404"/>
      <c r="F82" s="1404"/>
      <c r="G82" s="1404"/>
      <c r="H82" s="1404"/>
      <c r="I82" s="1404"/>
      <c r="J82" s="1404"/>
      <c r="K82" s="513"/>
    </row>
    <row r="83" spans="1:11">
      <c r="A83" s="513"/>
      <c r="B83" s="513"/>
      <c r="C83" s="513"/>
      <c r="D83" s="513"/>
      <c r="E83" s="513"/>
      <c r="F83" s="513"/>
      <c r="G83" s="513"/>
      <c r="H83" s="513"/>
      <c r="I83" s="513"/>
      <c r="J83" s="513"/>
      <c r="K83" s="513"/>
    </row>
    <row r="84" spans="1:11">
      <c r="A84" s="480" t="s">
        <v>2</v>
      </c>
      <c r="B84" s="510"/>
      <c r="C84" s="510"/>
      <c r="D84" s="510"/>
      <c r="E84" s="510"/>
      <c r="F84" s="510"/>
      <c r="G84" s="510"/>
      <c r="H84" s="510"/>
      <c r="I84" s="510"/>
      <c r="J84" s="510"/>
      <c r="K84" s="510"/>
    </row>
    <row r="85" spans="1:11">
      <c r="A85" s="479" t="s">
        <v>820</v>
      </c>
      <c r="B85" s="512"/>
      <c r="C85" s="512"/>
      <c r="D85" s="512"/>
      <c r="E85" s="512"/>
      <c r="F85" s="512"/>
      <c r="G85" s="512"/>
      <c r="H85" s="512"/>
      <c r="I85" s="512"/>
      <c r="J85" s="512"/>
      <c r="K85" s="512"/>
    </row>
    <row r="86" spans="1:11">
      <c r="A86" s="479" t="s">
        <v>819</v>
      </c>
      <c r="B86" s="512"/>
      <c r="C86" s="512"/>
      <c r="D86" s="512"/>
      <c r="E86" s="512"/>
      <c r="F86" s="512"/>
      <c r="G86" s="512"/>
      <c r="H86" s="512"/>
      <c r="I86" s="512"/>
      <c r="J86" s="512"/>
      <c r="K86" s="512"/>
    </row>
    <row r="87" spans="1:11">
      <c r="A87" s="511"/>
      <c r="B87" s="510"/>
      <c r="C87" s="510"/>
      <c r="D87" s="510"/>
      <c r="E87" s="510"/>
      <c r="F87" s="510"/>
      <c r="G87" s="510"/>
      <c r="H87" s="510"/>
      <c r="I87" s="510"/>
      <c r="J87" s="510"/>
      <c r="K87" s="510"/>
    </row>
  </sheetData>
  <mergeCells count="23">
    <mergeCell ref="A2:J2"/>
    <mergeCell ref="A3:J3"/>
    <mergeCell ref="A4:A7"/>
    <mergeCell ref="B4:B6"/>
    <mergeCell ref="C4:J4"/>
    <mergeCell ref="C5:D6"/>
    <mergeCell ref="E5:J5"/>
    <mergeCell ref="E6:F6"/>
    <mergeCell ref="G6:H6"/>
    <mergeCell ref="I6:J6"/>
    <mergeCell ref="A74:A77"/>
    <mergeCell ref="B74:B76"/>
    <mergeCell ref="C74:J74"/>
    <mergeCell ref="C75:D76"/>
    <mergeCell ref="E75:J75"/>
    <mergeCell ref="E76:F76"/>
    <mergeCell ref="G76:H76"/>
    <mergeCell ref="I76:J76"/>
    <mergeCell ref="A79:J79"/>
    <mergeCell ref="A80:J80"/>
    <mergeCell ref="A81:J81"/>
    <mergeCell ref="A82:J82"/>
    <mergeCell ref="A78:J78"/>
  </mergeCells>
  <hyperlinks>
    <hyperlink ref="A85" r:id="rId1"/>
    <hyperlink ref="A86" r:id="rId2"/>
    <hyperlink ref="E77" r:id="rId3"/>
    <hyperlink ref="F77" r:id="rId4"/>
    <hyperlink ref="F7" r:id="rId5"/>
    <hyperlink ref="E7" r:id="rId6"/>
  </hyperlinks>
  <pageMargins left="0.39370078740157483" right="0.39370078740157483" top="0.39370078740157483" bottom="0.39370078740157483" header="0" footer="0"/>
  <pageSetup paperSize="9" orientation="portrait" verticalDpi="0" r:id="rId7"/>
</worksheet>
</file>

<file path=xl/worksheets/sheet39.xml><?xml version="1.0" encoding="utf-8"?>
<worksheet xmlns="http://schemas.openxmlformats.org/spreadsheetml/2006/main" xmlns:r="http://schemas.openxmlformats.org/officeDocument/2006/relationships">
  <sheetPr codeName="Sheet30"/>
  <dimension ref="A1:P21"/>
  <sheetViews>
    <sheetView showGridLines="0" showOutlineSymbols="0" workbookViewId="0"/>
  </sheetViews>
  <sheetFormatPr defaultColWidth="9.140625" defaultRowHeight="12.75" outlineLevelRow="1"/>
  <cols>
    <col min="1" max="1" width="12.7109375" style="525" customWidth="1"/>
    <col min="2" max="4" width="25.7109375" style="525" customWidth="1"/>
    <col min="5" max="16384" width="9.140625" style="525"/>
  </cols>
  <sheetData>
    <row r="1" spans="1:16" ht="12.75" customHeight="1"/>
    <row r="2" spans="1:16" s="526" customFormat="1" ht="39.75" customHeight="1">
      <c r="A2" s="1421" t="s">
        <v>829</v>
      </c>
      <c r="B2" s="1421"/>
      <c r="C2" s="1421"/>
      <c r="D2" s="1421"/>
    </row>
    <row r="3" spans="1:16" s="526" customFormat="1" ht="39.75" customHeight="1">
      <c r="A3" s="1422" t="s">
        <v>830</v>
      </c>
      <c r="B3" s="1422"/>
      <c r="C3" s="1422"/>
      <c r="D3" s="1422"/>
    </row>
    <row r="4" spans="1:16" s="526" customFormat="1" ht="25.5" customHeight="1">
      <c r="A4" s="1423"/>
      <c r="B4" s="527" t="s">
        <v>831</v>
      </c>
      <c r="C4" s="527" t="s">
        <v>832</v>
      </c>
      <c r="D4" s="528" t="s">
        <v>833</v>
      </c>
    </row>
    <row r="5" spans="1:16" s="526" customFormat="1" ht="13.5" customHeight="1">
      <c r="A5" s="1424"/>
      <c r="B5" s="1425" t="s">
        <v>612</v>
      </c>
      <c r="C5" s="1426"/>
      <c r="D5" s="529" t="s">
        <v>8</v>
      </c>
    </row>
    <row r="6" spans="1:16" s="535" customFormat="1" ht="12.75" customHeight="1">
      <c r="A6" s="530" t="s">
        <v>172</v>
      </c>
      <c r="B6" s="531">
        <v>41.7</v>
      </c>
      <c r="C6" s="531">
        <v>15.6</v>
      </c>
      <c r="D6" s="531">
        <v>42.4</v>
      </c>
      <c r="E6" s="532"/>
      <c r="F6" s="532"/>
      <c r="G6" s="532"/>
      <c r="H6" s="533"/>
      <c r="I6" s="531"/>
      <c r="J6" s="533"/>
      <c r="K6" s="533"/>
      <c r="L6" s="533"/>
      <c r="M6" s="534"/>
      <c r="N6" s="534"/>
      <c r="O6" s="534"/>
      <c r="P6" s="534"/>
    </row>
    <row r="7" spans="1:16" s="538" customFormat="1" ht="12.75" customHeight="1" outlineLevel="1">
      <c r="A7" s="536" t="s">
        <v>232</v>
      </c>
      <c r="B7" s="537">
        <v>41.9</v>
      </c>
      <c r="C7" s="537">
        <v>15.6</v>
      </c>
      <c r="D7" s="537">
        <v>42.4</v>
      </c>
      <c r="E7" s="532"/>
      <c r="F7" s="532"/>
      <c r="G7" s="532"/>
      <c r="H7" s="533"/>
      <c r="I7" s="531"/>
      <c r="J7" s="533"/>
      <c r="K7" s="533"/>
      <c r="L7" s="533"/>
      <c r="M7" s="534"/>
      <c r="N7" s="534"/>
      <c r="O7" s="534"/>
      <c r="P7" s="534"/>
    </row>
    <row r="8" spans="1:16" s="540" customFormat="1" ht="12.75" customHeight="1" outlineLevel="1">
      <c r="A8" s="539" t="s">
        <v>233</v>
      </c>
      <c r="B8" s="537">
        <v>35.6</v>
      </c>
      <c r="C8" s="537">
        <v>12.9</v>
      </c>
      <c r="D8" s="537">
        <v>40.799999999999997</v>
      </c>
      <c r="E8" s="532"/>
      <c r="F8" s="532"/>
      <c r="G8" s="532"/>
      <c r="H8" s="533"/>
      <c r="I8" s="537"/>
      <c r="J8" s="533"/>
      <c r="K8" s="533"/>
      <c r="L8" s="533"/>
      <c r="M8" s="534"/>
      <c r="N8" s="534"/>
      <c r="O8" s="534"/>
      <c r="P8" s="534"/>
    </row>
    <row r="9" spans="1:16" s="540" customFormat="1" ht="12.75" customHeight="1" outlineLevel="1">
      <c r="A9" s="539" t="s">
        <v>234</v>
      </c>
      <c r="B9" s="537">
        <v>30.5</v>
      </c>
      <c r="C9" s="537">
        <v>10.5</v>
      </c>
      <c r="D9" s="537">
        <v>42.1</v>
      </c>
      <c r="E9" s="532"/>
      <c r="F9" s="532"/>
      <c r="G9" s="532"/>
      <c r="H9" s="533"/>
      <c r="I9" s="537"/>
      <c r="J9" s="533"/>
      <c r="K9" s="533"/>
      <c r="L9" s="533"/>
      <c r="M9" s="534"/>
      <c r="N9" s="534"/>
      <c r="O9" s="534"/>
      <c r="P9" s="534"/>
    </row>
    <row r="10" spans="1:16" s="540" customFormat="1" ht="12.75" customHeight="1" outlineLevel="1">
      <c r="A10" s="539" t="s">
        <v>834</v>
      </c>
      <c r="B10" s="537">
        <v>48.2</v>
      </c>
      <c r="C10" s="537">
        <v>18.3</v>
      </c>
      <c r="D10" s="537">
        <v>42.9</v>
      </c>
      <c r="E10" s="532"/>
      <c r="F10" s="532"/>
      <c r="G10" s="532"/>
      <c r="H10" s="533"/>
      <c r="I10" s="537"/>
      <c r="J10" s="533"/>
      <c r="K10" s="533"/>
      <c r="L10" s="533"/>
      <c r="M10" s="534"/>
      <c r="N10" s="534"/>
      <c r="O10" s="534"/>
      <c r="P10" s="534"/>
    </row>
    <row r="11" spans="1:16" s="540" customFormat="1" ht="12.75" customHeight="1" outlineLevel="1">
      <c r="A11" s="539" t="s">
        <v>236</v>
      </c>
      <c r="B11" s="537">
        <v>21.3</v>
      </c>
      <c r="C11" s="537">
        <v>8.9</v>
      </c>
      <c r="D11" s="537">
        <v>41.5</v>
      </c>
      <c r="E11" s="532"/>
      <c r="F11" s="532"/>
      <c r="G11" s="532"/>
      <c r="H11" s="533"/>
      <c r="I11" s="537"/>
      <c r="J11" s="533"/>
      <c r="K11" s="533"/>
      <c r="L11" s="533"/>
      <c r="M11" s="534"/>
      <c r="N11" s="534"/>
      <c r="O11" s="534"/>
      <c r="P11" s="534"/>
    </row>
    <row r="12" spans="1:16" s="540" customFormat="1" ht="12.75" customHeight="1" outlineLevel="1">
      <c r="A12" s="539" t="s">
        <v>237</v>
      </c>
      <c r="B12" s="537">
        <v>20.8</v>
      </c>
      <c r="C12" s="537">
        <v>8.3000000000000007</v>
      </c>
      <c r="D12" s="537">
        <v>47.5</v>
      </c>
      <c r="E12" s="532"/>
      <c r="F12" s="532"/>
      <c r="G12" s="532"/>
      <c r="H12" s="533"/>
      <c r="I12" s="537"/>
      <c r="J12" s="533"/>
      <c r="K12" s="533"/>
      <c r="L12" s="533"/>
      <c r="M12" s="534"/>
      <c r="N12" s="534"/>
      <c r="O12" s="534"/>
      <c r="P12" s="534"/>
    </row>
    <row r="13" spans="1:16" s="538" customFormat="1" ht="12.75" customHeight="1" outlineLevel="1">
      <c r="A13" s="536" t="s">
        <v>331</v>
      </c>
      <c r="B13" s="537">
        <v>25.8</v>
      </c>
      <c r="C13" s="537">
        <v>8.8000000000000007</v>
      </c>
      <c r="D13" s="537">
        <v>39.6</v>
      </c>
      <c r="E13" s="532"/>
      <c r="F13" s="532"/>
      <c r="G13" s="532"/>
      <c r="H13" s="533"/>
      <c r="I13" s="531"/>
      <c r="J13" s="533"/>
      <c r="K13" s="533"/>
      <c r="L13" s="533"/>
      <c r="M13" s="534"/>
      <c r="N13" s="534"/>
      <c r="O13" s="534"/>
      <c r="P13" s="534"/>
    </row>
    <row r="14" spans="1:16" s="538" customFormat="1" ht="12.75" customHeight="1" outlineLevel="1">
      <c r="A14" s="536" t="s">
        <v>332</v>
      </c>
      <c r="B14" s="537">
        <v>39.1</v>
      </c>
      <c r="C14" s="537">
        <v>13.1</v>
      </c>
      <c r="D14" s="537">
        <v>41.7</v>
      </c>
      <c r="E14" s="532"/>
      <c r="F14" s="532"/>
      <c r="G14" s="532"/>
      <c r="H14" s="533"/>
      <c r="I14" s="531"/>
      <c r="J14" s="533"/>
      <c r="K14" s="533"/>
      <c r="L14" s="533"/>
      <c r="M14" s="534"/>
      <c r="N14" s="534"/>
      <c r="O14" s="534"/>
      <c r="P14" s="534"/>
    </row>
    <row r="15" spans="1:16" s="526" customFormat="1" ht="25.5" customHeight="1">
      <c r="A15" s="1423"/>
      <c r="B15" s="527" t="s">
        <v>835</v>
      </c>
      <c r="C15" s="527" t="s">
        <v>836</v>
      </c>
      <c r="D15" s="528" t="s">
        <v>837</v>
      </c>
    </row>
    <row r="16" spans="1:16" s="526" customFormat="1" ht="13.5" customHeight="1">
      <c r="A16" s="1424"/>
      <c r="B16" s="1425" t="s">
        <v>601</v>
      </c>
      <c r="C16" s="1426"/>
      <c r="D16" s="529" t="s">
        <v>8</v>
      </c>
    </row>
    <row r="17" spans="1:9" s="526" customFormat="1" ht="9.75" customHeight="1">
      <c r="A17" s="1416" t="s">
        <v>7</v>
      </c>
      <c r="B17" s="1416"/>
      <c r="C17" s="1416"/>
      <c r="D17" s="1416"/>
    </row>
    <row r="18" spans="1:9" ht="9.75" customHeight="1">
      <c r="A18" s="1417" t="s">
        <v>838</v>
      </c>
      <c r="B18" s="1417"/>
      <c r="C18" s="1417"/>
      <c r="D18" s="1417"/>
    </row>
    <row r="19" spans="1:9" ht="11.25" customHeight="1">
      <c r="A19" s="1418" t="s">
        <v>839</v>
      </c>
      <c r="B19" s="1418"/>
      <c r="C19" s="1418"/>
      <c r="D19" s="1418"/>
    </row>
    <row r="20" spans="1:9" ht="27.75" customHeight="1">
      <c r="A20" s="1419" t="s">
        <v>840</v>
      </c>
      <c r="B20" s="1419"/>
      <c r="C20" s="1419"/>
      <c r="D20" s="1419"/>
      <c r="G20" s="541"/>
      <c r="H20" s="541"/>
      <c r="I20" s="541"/>
    </row>
    <row r="21" spans="1:9" ht="28.5" customHeight="1">
      <c r="A21" s="1420" t="s">
        <v>841</v>
      </c>
      <c r="B21" s="1420"/>
      <c r="C21" s="1420"/>
      <c r="D21" s="1420"/>
    </row>
  </sheetData>
  <mergeCells count="11">
    <mergeCell ref="A2:D2"/>
    <mergeCell ref="A3:D3"/>
    <mergeCell ref="A4:A5"/>
    <mergeCell ref="B5:C5"/>
    <mergeCell ref="A15:A16"/>
    <mergeCell ref="B16:C16"/>
    <mergeCell ref="A17:D17"/>
    <mergeCell ref="A18:D18"/>
    <mergeCell ref="A19:D19"/>
    <mergeCell ref="A20:D20"/>
    <mergeCell ref="A21:D21"/>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xml><?xml version="1.0" encoding="utf-8"?>
<worksheet xmlns="http://schemas.openxmlformats.org/spreadsheetml/2006/main" xmlns:r="http://schemas.openxmlformats.org/officeDocument/2006/relationships">
  <dimension ref="A1:R93"/>
  <sheetViews>
    <sheetView showGridLines="0" workbookViewId="0"/>
  </sheetViews>
  <sheetFormatPr defaultColWidth="9.140625" defaultRowHeight="12.75" customHeight="1"/>
  <cols>
    <col min="1" max="1" width="15.85546875" style="972" customWidth="1"/>
    <col min="2" max="10" width="8.85546875" style="972" customWidth="1"/>
    <col min="11" max="11" width="5.42578125" style="972" customWidth="1"/>
    <col min="12" max="12" width="7.7109375" style="972" customWidth="1"/>
    <col min="13" max="16384" width="9.140625" style="972"/>
  </cols>
  <sheetData>
    <row r="1" spans="1:18" ht="13.5" customHeight="1"/>
    <row r="2" spans="1:18" s="990" customFormat="1" ht="30" customHeight="1">
      <c r="A2" s="1051" t="s">
        <v>1243</v>
      </c>
      <c r="B2" s="1051"/>
      <c r="C2" s="1051"/>
      <c r="D2" s="1051"/>
      <c r="E2" s="1051"/>
      <c r="F2" s="1051"/>
      <c r="G2" s="1051"/>
      <c r="H2" s="1051"/>
      <c r="I2" s="1051"/>
      <c r="J2" s="1051"/>
    </row>
    <row r="3" spans="1:18" s="990" customFormat="1" ht="30" customHeight="1">
      <c r="A3" s="1051" t="s">
        <v>1242</v>
      </c>
      <c r="B3" s="1051"/>
      <c r="C3" s="1051"/>
      <c r="D3" s="1051"/>
      <c r="E3" s="1051"/>
      <c r="F3" s="1051"/>
      <c r="G3" s="1051"/>
      <c r="H3" s="1051"/>
      <c r="I3" s="1051"/>
      <c r="J3" s="1051"/>
    </row>
    <row r="4" spans="1:18" s="986" customFormat="1">
      <c r="A4" s="989" t="s">
        <v>1241</v>
      </c>
      <c r="B4" s="988"/>
      <c r="C4" s="988"/>
      <c r="D4" s="988"/>
      <c r="E4" s="988"/>
      <c r="F4" s="988"/>
      <c r="G4" s="988"/>
      <c r="H4" s="988"/>
      <c r="J4" s="987" t="s">
        <v>1240</v>
      </c>
    </row>
    <row r="5" spans="1:18" s="981" customFormat="1">
      <c r="A5" s="1044"/>
      <c r="B5" s="1052" t="s">
        <v>1239</v>
      </c>
      <c r="C5" s="1052"/>
      <c r="D5" s="1052"/>
      <c r="E5" s="1052"/>
      <c r="F5" s="1052"/>
      <c r="G5" s="1052"/>
      <c r="H5" s="1052"/>
      <c r="I5" s="1052"/>
      <c r="J5" s="1039" t="s">
        <v>1238</v>
      </c>
    </row>
    <row r="6" spans="1:18" s="981" customFormat="1">
      <c r="A6" s="1044"/>
      <c r="B6" s="1042" t="s">
        <v>1237</v>
      </c>
      <c r="C6" s="1043"/>
      <c r="D6" s="1043"/>
      <c r="E6" s="1043"/>
      <c r="F6" s="1042" t="s">
        <v>1236</v>
      </c>
      <c r="G6" s="1043"/>
      <c r="H6" s="1043"/>
      <c r="I6" s="1043"/>
      <c r="J6" s="1040"/>
    </row>
    <row r="7" spans="1:18" s="981" customFormat="1">
      <c r="A7" s="1044"/>
      <c r="B7" s="1054" t="s">
        <v>192</v>
      </c>
      <c r="C7" s="1057" t="s">
        <v>220</v>
      </c>
      <c r="D7" s="1058"/>
      <c r="E7" s="1058"/>
      <c r="F7" s="1053" t="s">
        <v>192</v>
      </c>
      <c r="G7" s="1053" t="s">
        <v>220</v>
      </c>
      <c r="H7" s="1053"/>
      <c r="I7" s="1053"/>
      <c r="J7" s="1040"/>
    </row>
    <row r="8" spans="1:18" s="981" customFormat="1">
      <c r="A8" s="1044"/>
      <c r="B8" s="1055"/>
      <c r="C8" s="1053" t="s">
        <v>1235</v>
      </c>
      <c r="D8" s="1053"/>
      <c r="E8" s="1054" t="s">
        <v>1234</v>
      </c>
      <c r="F8" s="1053"/>
      <c r="G8" s="1053" t="s">
        <v>1235</v>
      </c>
      <c r="H8" s="1053"/>
      <c r="I8" s="1053" t="s">
        <v>1234</v>
      </c>
      <c r="J8" s="1040"/>
    </row>
    <row r="9" spans="1:18" s="981" customFormat="1" ht="38.25">
      <c r="A9" s="1044"/>
      <c r="B9" s="1056"/>
      <c r="C9" s="983" t="s">
        <v>192</v>
      </c>
      <c r="D9" s="982" t="s">
        <v>1112</v>
      </c>
      <c r="E9" s="1056"/>
      <c r="F9" s="1053"/>
      <c r="G9" s="983" t="s">
        <v>192</v>
      </c>
      <c r="H9" s="982" t="s">
        <v>1112</v>
      </c>
      <c r="I9" s="1053"/>
      <c r="J9" s="1041"/>
      <c r="K9" s="985"/>
      <c r="L9" s="944" t="s">
        <v>174</v>
      </c>
      <c r="M9" s="944" t="s">
        <v>173</v>
      </c>
    </row>
    <row r="10" spans="1:18" s="938" customFormat="1" ht="12.75" customHeight="1">
      <c r="A10" s="943" t="s">
        <v>172</v>
      </c>
      <c r="B10" s="918">
        <v>87111</v>
      </c>
      <c r="C10" s="918">
        <v>118072</v>
      </c>
      <c r="D10" s="918">
        <v>110858</v>
      </c>
      <c r="E10" s="918">
        <v>11710</v>
      </c>
      <c r="F10" s="918">
        <v>127547</v>
      </c>
      <c r="G10" s="918">
        <v>128001</v>
      </c>
      <c r="H10" s="918">
        <v>107840</v>
      </c>
      <c r="I10" s="918">
        <v>84049</v>
      </c>
      <c r="J10" s="918">
        <v>313</v>
      </c>
      <c r="K10" s="501"/>
      <c r="L10" s="501" t="s">
        <v>55</v>
      </c>
      <c r="M10" s="501" t="s">
        <v>55</v>
      </c>
    </row>
    <row r="11" spans="1:18" s="938" customFormat="1" ht="12.75" customHeight="1">
      <c r="A11" s="943" t="s">
        <v>169</v>
      </c>
      <c r="B11" s="918">
        <v>88988</v>
      </c>
      <c r="C11" s="918">
        <v>119176</v>
      </c>
      <c r="D11" s="918">
        <v>111412</v>
      </c>
      <c r="E11" s="918">
        <v>11922</v>
      </c>
      <c r="F11" s="918">
        <v>125071</v>
      </c>
      <c r="G11" s="918">
        <v>125613</v>
      </c>
      <c r="H11" s="918">
        <v>107129</v>
      </c>
      <c r="I11" s="918">
        <v>84879</v>
      </c>
      <c r="J11" s="918">
        <v>314</v>
      </c>
      <c r="K11" s="490"/>
      <c r="L11" s="496" t="s">
        <v>168</v>
      </c>
      <c r="M11" s="501" t="s">
        <v>55</v>
      </c>
    </row>
    <row r="12" spans="1:18" s="937" customFormat="1" ht="12.75" customHeight="1">
      <c r="A12" s="943" t="s">
        <v>167</v>
      </c>
      <c r="B12" s="918">
        <v>74310</v>
      </c>
      <c r="C12" s="918">
        <v>83045</v>
      </c>
      <c r="D12" s="918">
        <v>88292</v>
      </c>
      <c r="E12" s="918">
        <v>41463</v>
      </c>
      <c r="F12" s="918">
        <v>128856</v>
      </c>
      <c r="G12" s="918">
        <v>110764</v>
      </c>
      <c r="H12" s="918">
        <v>83062</v>
      </c>
      <c r="I12" s="918">
        <v>144059</v>
      </c>
      <c r="J12" s="918">
        <v>288</v>
      </c>
      <c r="K12" s="939"/>
      <c r="L12" s="496" t="s">
        <v>166</v>
      </c>
      <c r="M12" s="495" t="s">
        <v>55</v>
      </c>
      <c r="N12" s="938"/>
      <c r="O12" s="938"/>
      <c r="P12" s="938"/>
      <c r="Q12" s="938"/>
      <c r="R12" s="938"/>
    </row>
    <row r="13" spans="1:18" s="937" customFormat="1" ht="12.75" customHeight="1">
      <c r="A13" s="943" t="s">
        <v>165</v>
      </c>
      <c r="B13" s="918">
        <v>108520</v>
      </c>
      <c r="C13" s="918">
        <v>104096</v>
      </c>
      <c r="D13" s="918">
        <v>91411</v>
      </c>
      <c r="E13" s="918">
        <v>112669</v>
      </c>
      <c r="F13" s="918">
        <v>172528</v>
      </c>
      <c r="G13" s="918">
        <v>125098</v>
      </c>
      <c r="H13" s="918">
        <v>89652</v>
      </c>
      <c r="I13" s="918">
        <v>570423</v>
      </c>
      <c r="J13" s="918">
        <v>277</v>
      </c>
      <c r="K13" s="939"/>
      <c r="L13" s="500" t="s">
        <v>164</v>
      </c>
      <c r="M13" s="495" t="s">
        <v>55</v>
      </c>
      <c r="N13" s="938"/>
      <c r="O13" s="938"/>
      <c r="P13" s="938"/>
      <c r="Q13" s="938"/>
      <c r="R13" s="938"/>
    </row>
    <row r="14" spans="1:18" s="937" customFormat="1" ht="12.75" customHeight="1">
      <c r="A14" s="941" t="s">
        <v>163</v>
      </c>
      <c r="B14" s="916">
        <v>157861</v>
      </c>
      <c r="C14" s="916">
        <v>121361</v>
      </c>
      <c r="D14" s="916">
        <v>127990</v>
      </c>
      <c r="E14" s="916">
        <v>244030</v>
      </c>
      <c r="F14" s="916">
        <v>392369</v>
      </c>
      <c r="G14" s="916">
        <v>167628</v>
      </c>
      <c r="H14" s="916">
        <v>90983</v>
      </c>
      <c r="I14" s="916">
        <v>866692</v>
      </c>
      <c r="J14" s="916">
        <v>340</v>
      </c>
      <c r="K14" s="939"/>
      <c r="L14" s="491" t="s">
        <v>162</v>
      </c>
      <c r="M14" s="499">
        <v>1501</v>
      </c>
      <c r="N14" s="938"/>
      <c r="O14" s="938"/>
      <c r="P14" s="938"/>
      <c r="Q14" s="938"/>
      <c r="R14" s="938"/>
    </row>
    <row r="15" spans="1:18" s="937" customFormat="1" ht="12.75" customHeight="1">
      <c r="A15" s="941" t="s">
        <v>161</v>
      </c>
      <c r="B15" s="916">
        <v>134942</v>
      </c>
      <c r="C15" s="916">
        <v>136366</v>
      </c>
      <c r="D15" s="916">
        <v>109286</v>
      </c>
      <c r="E15" s="916">
        <v>96198</v>
      </c>
      <c r="F15" s="916">
        <v>232000</v>
      </c>
      <c r="G15" s="916">
        <v>214481</v>
      </c>
      <c r="H15" s="916">
        <v>173288</v>
      </c>
      <c r="I15" s="916">
        <v>1066000</v>
      </c>
      <c r="J15" s="916">
        <v>187</v>
      </c>
      <c r="K15" s="939"/>
      <c r="L15" s="491" t="s">
        <v>160</v>
      </c>
      <c r="M15" s="499">
        <v>1505</v>
      </c>
      <c r="N15" s="938"/>
      <c r="O15" s="938"/>
      <c r="P15" s="938"/>
      <c r="Q15" s="938"/>
      <c r="R15" s="938"/>
    </row>
    <row r="16" spans="1:18" s="937" customFormat="1" ht="12.75" customHeight="1">
      <c r="A16" s="941" t="s">
        <v>159</v>
      </c>
      <c r="B16" s="916">
        <v>85094</v>
      </c>
      <c r="C16" s="916">
        <v>82013</v>
      </c>
      <c r="D16" s="916">
        <v>86001</v>
      </c>
      <c r="E16" s="916">
        <v>78637</v>
      </c>
      <c r="F16" s="916">
        <v>123615</v>
      </c>
      <c r="G16" s="916">
        <v>87245</v>
      </c>
      <c r="H16" s="916">
        <v>73186</v>
      </c>
      <c r="I16" s="916">
        <v>308446</v>
      </c>
      <c r="J16" s="916">
        <v>175</v>
      </c>
      <c r="K16" s="939"/>
      <c r="L16" s="491" t="s">
        <v>158</v>
      </c>
      <c r="M16" s="490" t="s">
        <v>157</v>
      </c>
      <c r="N16" s="938"/>
      <c r="O16" s="938"/>
      <c r="P16" s="938"/>
      <c r="Q16" s="938"/>
      <c r="R16" s="938"/>
    </row>
    <row r="17" spans="1:18" s="937" customFormat="1" ht="12.75" customHeight="1">
      <c r="A17" s="941" t="s">
        <v>156</v>
      </c>
      <c r="B17" s="916">
        <v>79138</v>
      </c>
      <c r="C17" s="916">
        <v>71535</v>
      </c>
      <c r="D17" s="916">
        <v>68309</v>
      </c>
      <c r="E17" s="916">
        <v>98874</v>
      </c>
      <c r="F17" s="916">
        <v>85707</v>
      </c>
      <c r="G17" s="916">
        <v>82888</v>
      </c>
      <c r="H17" s="916">
        <v>73386</v>
      </c>
      <c r="I17" s="916">
        <v>161</v>
      </c>
      <c r="J17" s="916">
        <v>323</v>
      </c>
      <c r="K17" s="939"/>
      <c r="L17" s="491" t="s">
        <v>155</v>
      </c>
      <c r="M17" s="499">
        <v>1509</v>
      </c>
      <c r="N17" s="938"/>
      <c r="O17" s="938"/>
      <c r="P17" s="938"/>
      <c r="Q17" s="938"/>
      <c r="R17" s="938"/>
    </row>
    <row r="18" spans="1:18" s="938" customFormat="1" ht="12.75" customHeight="1">
      <c r="A18" s="941" t="s">
        <v>154</v>
      </c>
      <c r="B18" s="916">
        <v>89629</v>
      </c>
      <c r="C18" s="916">
        <v>88946</v>
      </c>
      <c r="D18" s="916">
        <v>71894</v>
      </c>
      <c r="E18" s="916">
        <v>76100</v>
      </c>
      <c r="F18" s="916">
        <v>111490</v>
      </c>
      <c r="G18" s="916">
        <v>112098</v>
      </c>
      <c r="H18" s="916">
        <v>81160</v>
      </c>
      <c r="I18" s="916" t="s">
        <v>374</v>
      </c>
      <c r="J18" s="916">
        <v>404</v>
      </c>
      <c r="K18" s="939"/>
      <c r="L18" s="491" t="s">
        <v>153</v>
      </c>
      <c r="M18" s="499">
        <v>1513</v>
      </c>
    </row>
    <row r="19" spans="1:18" s="938" customFormat="1" ht="12.75" customHeight="1">
      <c r="A19" s="943" t="s">
        <v>152</v>
      </c>
      <c r="B19" s="918">
        <v>46856</v>
      </c>
      <c r="C19" s="918">
        <v>48640</v>
      </c>
      <c r="D19" s="918">
        <v>58193</v>
      </c>
      <c r="E19" s="918">
        <v>33725</v>
      </c>
      <c r="F19" s="918">
        <v>105439</v>
      </c>
      <c r="G19" s="918">
        <v>90824</v>
      </c>
      <c r="H19" s="918">
        <v>89529</v>
      </c>
      <c r="I19" s="918">
        <v>51366</v>
      </c>
      <c r="J19" s="918">
        <v>312</v>
      </c>
      <c r="K19" s="939"/>
      <c r="L19" s="496" t="s">
        <v>151</v>
      </c>
      <c r="M19" s="495" t="s">
        <v>55</v>
      </c>
    </row>
    <row r="20" spans="1:18" s="937" customFormat="1" ht="12.75" customHeight="1">
      <c r="A20" s="941" t="s">
        <v>150</v>
      </c>
      <c r="B20" s="916">
        <v>73561</v>
      </c>
      <c r="C20" s="916">
        <v>45515</v>
      </c>
      <c r="D20" s="916">
        <v>62612</v>
      </c>
      <c r="E20" s="916">
        <v>75566</v>
      </c>
      <c r="F20" s="916">
        <v>71224</v>
      </c>
      <c r="G20" s="916">
        <v>72372</v>
      </c>
      <c r="H20" s="916">
        <v>69896</v>
      </c>
      <c r="I20" s="916" t="s">
        <v>374</v>
      </c>
      <c r="J20" s="916">
        <v>426</v>
      </c>
      <c r="K20" s="939"/>
      <c r="L20" s="491" t="s">
        <v>149</v>
      </c>
      <c r="M20" s="490" t="s">
        <v>148</v>
      </c>
      <c r="N20" s="938"/>
      <c r="O20" s="938"/>
      <c r="P20" s="938"/>
      <c r="Q20" s="938"/>
      <c r="R20" s="938"/>
    </row>
    <row r="21" spans="1:18" s="937" customFormat="1" ht="12.75" customHeight="1">
      <c r="A21" s="941" t="s">
        <v>147</v>
      </c>
      <c r="B21" s="916">
        <v>34580</v>
      </c>
      <c r="C21" s="916">
        <v>34894</v>
      </c>
      <c r="D21" s="916">
        <v>46955</v>
      </c>
      <c r="E21" s="916">
        <v>14888</v>
      </c>
      <c r="F21" s="916">
        <v>177562</v>
      </c>
      <c r="G21" s="916">
        <v>142250</v>
      </c>
      <c r="H21" s="916">
        <v>64488</v>
      </c>
      <c r="I21" s="916">
        <v>22750</v>
      </c>
      <c r="J21" s="916">
        <v>390</v>
      </c>
      <c r="K21" s="939"/>
      <c r="L21" s="491" t="s">
        <v>146</v>
      </c>
      <c r="M21" s="490" t="s">
        <v>145</v>
      </c>
      <c r="N21" s="938"/>
      <c r="O21" s="938"/>
      <c r="P21" s="938"/>
      <c r="Q21" s="938"/>
      <c r="R21" s="938"/>
    </row>
    <row r="22" spans="1:18" s="937" customFormat="1" ht="12.75" customHeight="1">
      <c r="A22" s="941" t="s">
        <v>144</v>
      </c>
      <c r="B22" s="916">
        <v>36876</v>
      </c>
      <c r="C22" s="916">
        <v>50324</v>
      </c>
      <c r="D22" s="984" t="s">
        <v>374</v>
      </c>
      <c r="E22" s="916">
        <v>23202</v>
      </c>
      <c r="F22" s="916">
        <v>31485</v>
      </c>
      <c r="G22" s="916">
        <v>74000</v>
      </c>
      <c r="H22" s="984" t="s">
        <v>374</v>
      </c>
      <c r="I22" s="916">
        <v>4238</v>
      </c>
      <c r="J22" s="916">
        <v>254</v>
      </c>
      <c r="K22" s="939"/>
      <c r="L22" s="491" t="s">
        <v>143</v>
      </c>
      <c r="M22" s="490" t="s">
        <v>142</v>
      </c>
      <c r="N22" s="938"/>
      <c r="O22" s="938"/>
      <c r="P22" s="938"/>
      <c r="Q22" s="938"/>
      <c r="R22" s="938"/>
    </row>
    <row r="23" spans="1:18" s="937" customFormat="1" ht="12.75" customHeight="1">
      <c r="A23" s="941" t="s">
        <v>141</v>
      </c>
      <c r="B23" s="916">
        <v>40188</v>
      </c>
      <c r="C23" s="916">
        <v>51636</v>
      </c>
      <c r="D23" s="984" t="s">
        <v>374</v>
      </c>
      <c r="E23" s="916">
        <v>19199</v>
      </c>
      <c r="F23" s="916">
        <v>45904</v>
      </c>
      <c r="G23" s="916">
        <v>59107</v>
      </c>
      <c r="H23" s="984" t="s">
        <v>374</v>
      </c>
      <c r="I23" s="916">
        <v>19500</v>
      </c>
      <c r="J23" s="916">
        <v>91</v>
      </c>
      <c r="K23" s="939"/>
      <c r="L23" s="491" t="s">
        <v>140</v>
      </c>
      <c r="M23" s="490" t="s">
        <v>139</v>
      </c>
      <c r="N23" s="938"/>
      <c r="O23" s="938"/>
      <c r="P23" s="938"/>
      <c r="Q23" s="938"/>
      <c r="R23" s="938"/>
    </row>
    <row r="24" spans="1:18" s="937" customFormat="1" ht="12.75" customHeight="1">
      <c r="A24" s="941" t="s">
        <v>138</v>
      </c>
      <c r="B24" s="916">
        <v>80110</v>
      </c>
      <c r="C24" s="916">
        <v>64830</v>
      </c>
      <c r="D24" s="916">
        <v>67716</v>
      </c>
      <c r="E24" s="916">
        <v>87946</v>
      </c>
      <c r="F24" s="916">
        <v>171937</v>
      </c>
      <c r="G24" s="916">
        <v>105594</v>
      </c>
      <c r="H24" s="916">
        <v>107550</v>
      </c>
      <c r="I24" s="916">
        <v>69245</v>
      </c>
      <c r="J24" s="916">
        <v>379</v>
      </c>
      <c r="K24" s="939"/>
      <c r="L24" s="491" t="s">
        <v>137</v>
      </c>
      <c r="M24" s="490" t="s">
        <v>136</v>
      </c>
      <c r="N24" s="938"/>
      <c r="O24" s="938"/>
      <c r="P24" s="938"/>
      <c r="Q24" s="938"/>
      <c r="R24" s="938"/>
    </row>
    <row r="25" spans="1:18" s="938" customFormat="1" ht="12.75" customHeight="1">
      <c r="A25" s="941" t="s">
        <v>135</v>
      </c>
      <c r="B25" s="916">
        <v>43679</v>
      </c>
      <c r="C25" s="916">
        <v>36715</v>
      </c>
      <c r="D25" s="916">
        <v>32225</v>
      </c>
      <c r="E25" s="916">
        <v>71264</v>
      </c>
      <c r="F25" s="916">
        <v>79751</v>
      </c>
      <c r="G25" s="916">
        <v>84896</v>
      </c>
      <c r="H25" s="916">
        <v>24033</v>
      </c>
      <c r="I25" s="916" t="s">
        <v>374</v>
      </c>
      <c r="J25" s="916">
        <v>330</v>
      </c>
      <c r="K25" s="939"/>
      <c r="L25" s="491" t="s">
        <v>134</v>
      </c>
      <c r="M25" s="490" t="s">
        <v>133</v>
      </c>
    </row>
    <row r="26" spans="1:18" s="937" customFormat="1" ht="12.75" customHeight="1">
      <c r="A26" s="941" t="s">
        <v>132</v>
      </c>
      <c r="B26" s="916">
        <v>36658</v>
      </c>
      <c r="C26" s="916">
        <v>47094</v>
      </c>
      <c r="D26" s="916">
        <v>95000</v>
      </c>
      <c r="E26" s="916">
        <v>11662</v>
      </c>
      <c r="F26" s="916">
        <v>80193</v>
      </c>
      <c r="G26" s="916">
        <v>84550</v>
      </c>
      <c r="H26" s="916">
        <v>103000</v>
      </c>
      <c r="I26" s="916">
        <v>46371</v>
      </c>
      <c r="J26" s="916">
        <v>254</v>
      </c>
      <c r="K26" s="939"/>
      <c r="L26" s="491" t="s">
        <v>131</v>
      </c>
      <c r="M26" s="490" t="s">
        <v>130</v>
      </c>
      <c r="N26" s="938"/>
      <c r="O26" s="938"/>
      <c r="P26" s="938"/>
      <c r="Q26" s="938"/>
      <c r="R26" s="938"/>
    </row>
    <row r="27" spans="1:18" s="937" customFormat="1" ht="12.75" customHeight="1">
      <c r="A27" s="941" t="s">
        <v>129</v>
      </c>
      <c r="B27" s="916">
        <v>69751</v>
      </c>
      <c r="C27" s="916">
        <v>63147</v>
      </c>
      <c r="D27" s="916">
        <v>46076</v>
      </c>
      <c r="E27" s="916">
        <v>75389</v>
      </c>
      <c r="F27" s="916">
        <v>225811</v>
      </c>
      <c r="G27" s="916">
        <v>84471</v>
      </c>
      <c r="H27" s="916">
        <v>100024</v>
      </c>
      <c r="I27" s="916">
        <v>732187</v>
      </c>
      <c r="J27" s="916">
        <v>241</v>
      </c>
      <c r="K27" s="939"/>
      <c r="L27" s="491" t="s">
        <v>128</v>
      </c>
      <c r="M27" s="490" t="s">
        <v>127</v>
      </c>
      <c r="N27" s="938"/>
      <c r="O27" s="938"/>
      <c r="P27" s="938"/>
      <c r="Q27" s="938"/>
      <c r="R27" s="938"/>
    </row>
    <row r="28" spans="1:18" s="937" customFormat="1" ht="12.75" customHeight="1">
      <c r="A28" s="941" t="s">
        <v>126</v>
      </c>
      <c r="B28" s="916">
        <v>16686</v>
      </c>
      <c r="C28" s="916">
        <v>24414</v>
      </c>
      <c r="D28" s="916">
        <v>2685</v>
      </c>
      <c r="E28" s="916">
        <v>9624</v>
      </c>
      <c r="F28" s="916">
        <v>39808</v>
      </c>
      <c r="G28" s="916">
        <v>90117</v>
      </c>
      <c r="H28" s="916">
        <v>139500</v>
      </c>
      <c r="I28" s="916">
        <v>17483</v>
      </c>
      <c r="J28" s="916">
        <v>283</v>
      </c>
      <c r="K28" s="939"/>
      <c r="L28" s="491" t="s">
        <v>125</v>
      </c>
      <c r="M28" s="490" t="s">
        <v>124</v>
      </c>
      <c r="N28" s="938"/>
      <c r="O28" s="938"/>
      <c r="P28" s="938"/>
      <c r="Q28" s="938"/>
      <c r="R28" s="938"/>
    </row>
    <row r="29" spans="1:18" s="937" customFormat="1" ht="12.75" customHeight="1">
      <c r="A29" s="941" t="s">
        <v>123</v>
      </c>
      <c r="B29" s="916">
        <v>42478</v>
      </c>
      <c r="C29" s="916">
        <v>47958</v>
      </c>
      <c r="D29" s="916">
        <v>52387</v>
      </c>
      <c r="E29" s="916">
        <v>32035</v>
      </c>
      <c r="F29" s="916">
        <v>54779</v>
      </c>
      <c r="G29" s="916">
        <v>61351</v>
      </c>
      <c r="H29" s="916">
        <v>62515</v>
      </c>
      <c r="I29" s="916">
        <v>22180</v>
      </c>
      <c r="J29" s="916">
        <v>338</v>
      </c>
      <c r="K29" s="939"/>
      <c r="L29" s="491" t="s">
        <v>122</v>
      </c>
      <c r="M29" s="490" t="s">
        <v>121</v>
      </c>
      <c r="N29" s="938"/>
      <c r="O29" s="938"/>
      <c r="P29" s="938"/>
      <c r="Q29" s="938"/>
      <c r="R29" s="938"/>
    </row>
    <row r="30" spans="1:18" s="937" customFormat="1" ht="12.75" customHeight="1">
      <c r="A30" s="941" t="s">
        <v>120</v>
      </c>
      <c r="B30" s="916">
        <v>50395</v>
      </c>
      <c r="C30" s="916">
        <v>35120</v>
      </c>
      <c r="D30" s="916">
        <v>64000</v>
      </c>
      <c r="E30" s="916">
        <v>42499</v>
      </c>
      <c r="F30" s="916">
        <v>61825</v>
      </c>
      <c r="G30" s="916">
        <v>65526</v>
      </c>
      <c r="H30" s="916">
        <v>64000</v>
      </c>
      <c r="I30" s="984" t="s">
        <v>374</v>
      </c>
      <c r="J30" s="916">
        <v>138</v>
      </c>
      <c r="K30" s="939"/>
      <c r="L30" s="491" t="s">
        <v>119</v>
      </c>
      <c r="M30" s="490" t="s">
        <v>118</v>
      </c>
      <c r="N30" s="938"/>
      <c r="O30" s="938"/>
      <c r="P30" s="938"/>
      <c r="Q30" s="938"/>
      <c r="R30" s="938"/>
    </row>
    <row r="31" spans="1:18" s="937" customFormat="1" ht="12.75" customHeight="1">
      <c r="A31" s="941" t="s">
        <v>117</v>
      </c>
      <c r="B31" s="916">
        <v>24275</v>
      </c>
      <c r="C31" s="916">
        <v>34246</v>
      </c>
      <c r="D31" s="916">
        <v>47310</v>
      </c>
      <c r="E31" s="916">
        <v>16292</v>
      </c>
      <c r="F31" s="916">
        <v>81322</v>
      </c>
      <c r="G31" s="916">
        <v>98735</v>
      </c>
      <c r="H31" s="916">
        <v>55882</v>
      </c>
      <c r="I31" s="916">
        <v>53273</v>
      </c>
      <c r="J31" s="916">
        <v>259</v>
      </c>
      <c r="K31" s="939"/>
      <c r="L31" s="491" t="s">
        <v>116</v>
      </c>
      <c r="M31" s="490" t="s">
        <v>115</v>
      </c>
      <c r="N31" s="938"/>
      <c r="O31" s="938"/>
      <c r="P31" s="938"/>
      <c r="Q31" s="938"/>
      <c r="R31" s="938"/>
    </row>
    <row r="32" spans="1:18" s="937" customFormat="1" ht="12.75" customHeight="1">
      <c r="A32" s="941" t="s">
        <v>114</v>
      </c>
      <c r="B32" s="916">
        <v>32466</v>
      </c>
      <c r="C32" s="916">
        <v>68527</v>
      </c>
      <c r="D32" s="984" t="s">
        <v>374</v>
      </c>
      <c r="E32" s="916">
        <v>9737</v>
      </c>
      <c r="F32" s="916">
        <v>76640</v>
      </c>
      <c r="G32" s="916">
        <v>97889</v>
      </c>
      <c r="H32" s="916">
        <v>32143</v>
      </c>
      <c r="I32" s="916">
        <v>16885</v>
      </c>
      <c r="J32" s="916">
        <v>122</v>
      </c>
      <c r="K32" s="939"/>
      <c r="L32" s="491" t="s">
        <v>113</v>
      </c>
      <c r="M32" s="490" t="s">
        <v>112</v>
      </c>
      <c r="N32" s="938"/>
      <c r="O32" s="938"/>
      <c r="P32" s="938"/>
      <c r="Q32" s="938"/>
      <c r="R32" s="938"/>
    </row>
    <row r="33" spans="1:18" s="937" customFormat="1" ht="12.75" customHeight="1">
      <c r="A33" s="943" t="s">
        <v>111</v>
      </c>
      <c r="B33" s="918">
        <v>86905</v>
      </c>
      <c r="C33" s="918">
        <v>108629</v>
      </c>
      <c r="D33" s="918">
        <v>116422</v>
      </c>
      <c r="E33" s="918">
        <v>35075</v>
      </c>
      <c r="F33" s="918">
        <v>120960</v>
      </c>
      <c r="G33" s="918">
        <v>119429</v>
      </c>
      <c r="H33" s="918">
        <v>73776</v>
      </c>
      <c r="I33" s="918">
        <v>145210</v>
      </c>
      <c r="J33" s="918">
        <v>284</v>
      </c>
      <c r="K33" s="939"/>
      <c r="L33" s="496" t="s">
        <v>110</v>
      </c>
      <c r="M33" s="495" t="s">
        <v>55</v>
      </c>
      <c r="N33" s="938"/>
      <c r="O33" s="938"/>
      <c r="P33" s="938"/>
      <c r="Q33" s="938"/>
      <c r="R33" s="938"/>
    </row>
    <row r="34" spans="1:18" s="937" customFormat="1" ht="12.75" customHeight="1">
      <c r="A34" s="941" t="s">
        <v>109</v>
      </c>
      <c r="B34" s="916">
        <v>38110</v>
      </c>
      <c r="C34" s="916">
        <v>49630</v>
      </c>
      <c r="D34" s="916">
        <v>43132</v>
      </c>
      <c r="E34" s="916">
        <v>17507</v>
      </c>
      <c r="F34" s="916">
        <v>84463</v>
      </c>
      <c r="G34" s="916">
        <v>84001</v>
      </c>
      <c r="H34" s="916">
        <v>44330</v>
      </c>
      <c r="I34" s="984" t="s">
        <v>374</v>
      </c>
      <c r="J34" s="916">
        <v>300</v>
      </c>
      <c r="K34" s="939"/>
      <c r="L34" s="491" t="s">
        <v>108</v>
      </c>
      <c r="M34" s="499">
        <v>1403</v>
      </c>
      <c r="N34" s="938"/>
      <c r="O34" s="938"/>
      <c r="P34" s="938"/>
      <c r="Q34" s="938"/>
      <c r="R34" s="938"/>
    </row>
    <row r="35" spans="1:18" s="937" customFormat="1" ht="12.75" customHeight="1">
      <c r="A35" s="941" t="s">
        <v>107</v>
      </c>
      <c r="B35" s="916">
        <v>65618</v>
      </c>
      <c r="C35" s="916">
        <v>124891</v>
      </c>
      <c r="D35" s="916">
        <v>62674</v>
      </c>
      <c r="E35" s="916">
        <v>9252</v>
      </c>
      <c r="F35" s="916">
        <v>61257</v>
      </c>
      <c r="G35" s="916">
        <v>63282</v>
      </c>
      <c r="H35" s="916">
        <v>60994</v>
      </c>
      <c r="I35" s="916">
        <v>70000</v>
      </c>
      <c r="J35" s="916">
        <v>131</v>
      </c>
      <c r="K35" s="939"/>
      <c r="L35" s="491" t="s">
        <v>106</v>
      </c>
      <c r="M35" s="499">
        <v>1404</v>
      </c>
      <c r="N35" s="938"/>
      <c r="O35" s="938"/>
      <c r="P35" s="938"/>
      <c r="Q35" s="938"/>
      <c r="R35" s="938"/>
    </row>
    <row r="36" spans="1:18" s="937" customFormat="1" ht="12.75" customHeight="1">
      <c r="A36" s="941" t="s">
        <v>105</v>
      </c>
      <c r="B36" s="916">
        <v>303933</v>
      </c>
      <c r="C36" s="916">
        <v>397448</v>
      </c>
      <c r="D36" s="916">
        <v>731046</v>
      </c>
      <c r="E36" s="916">
        <v>34394</v>
      </c>
      <c r="F36" s="916">
        <v>162599</v>
      </c>
      <c r="G36" s="916">
        <v>158576</v>
      </c>
      <c r="H36" s="916">
        <v>83870</v>
      </c>
      <c r="I36" s="916">
        <v>321667</v>
      </c>
      <c r="J36" s="916">
        <v>209</v>
      </c>
      <c r="K36" s="939"/>
      <c r="L36" s="491" t="s">
        <v>104</v>
      </c>
      <c r="M36" s="499">
        <v>1103</v>
      </c>
      <c r="N36" s="938"/>
      <c r="O36" s="938"/>
      <c r="P36" s="938"/>
      <c r="Q36" s="938"/>
      <c r="R36" s="938"/>
    </row>
    <row r="37" spans="1:18" s="937" customFormat="1" ht="12.75" customHeight="1">
      <c r="A37" s="941" t="s">
        <v>103</v>
      </c>
      <c r="B37" s="916">
        <v>106318</v>
      </c>
      <c r="C37" s="916">
        <v>94640</v>
      </c>
      <c r="D37" s="916">
        <v>76470</v>
      </c>
      <c r="E37" s="916">
        <v>139125</v>
      </c>
      <c r="F37" s="916">
        <v>186598</v>
      </c>
      <c r="G37" s="916">
        <v>151384</v>
      </c>
      <c r="H37" s="916">
        <v>93079</v>
      </c>
      <c r="I37" s="916">
        <v>506040</v>
      </c>
      <c r="J37" s="916">
        <v>266</v>
      </c>
      <c r="K37" s="939"/>
      <c r="L37" s="491" t="s">
        <v>102</v>
      </c>
      <c r="M37" s="499">
        <v>1405</v>
      </c>
      <c r="N37" s="938"/>
      <c r="O37" s="938"/>
      <c r="P37" s="938"/>
      <c r="Q37" s="938"/>
      <c r="R37" s="938"/>
    </row>
    <row r="38" spans="1:18" s="937" customFormat="1" ht="12.75" customHeight="1">
      <c r="A38" s="941" t="s">
        <v>101</v>
      </c>
      <c r="B38" s="916">
        <v>58049</v>
      </c>
      <c r="C38" s="916">
        <v>62752</v>
      </c>
      <c r="D38" s="916">
        <v>40308</v>
      </c>
      <c r="E38" s="916">
        <v>42416</v>
      </c>
      <c r="F38" s="916">
        <v>99903</v>
      </c>
      <c r="G38" s="916">
        <v>96788</v>
      </c>
      <c r="H38" s="916">
        <v>72062</v>
      </c>
      <c r="I38" s="916">
        <v>123407</v>
      </c>
      <c r="J38" s="916">
        <v>316</v>
      </c>
      <c r="K38" s="939"/>
      <c r="L38" s="491" t="s">
        <v>100</v>
      </c>
      <c r="M38" s="499">
        <v>1406</v>
      </c>
      <c r="N38" s="938"/>
      <c r="O38" s="938"/>
      <c r="P38" s="938"/>
      <c r="Q38" s="938"/>
      <c r="R38" s="938"/>
    </row>
    <row r="39" spans="1:18" s="937" customFormat="1" ht="12.75" customHeight="1">
      <c r="A39" s="941" t="s">
        <v>99</v>
      </c>
      <c r="B39" s="916">
        <v>87891</v>
      </c>
      <c r="C39" s="916">
        <v>39283</v>
      </c>
      <c r="D39" s="916">
        <v>36204</v>
      </c>
      <c r="E39" s="916">
        <v>161575</v>
      </c>
      <c r="F39" s="916">
        <v>71135</v>
      </c>
      <c r="G39" s="916">
        <v>66230</v>
      </c>
      <c r="H39" s="916">
        <v>47563</v>
      </c>
      <c r="I39" s="916">
        <v>18750</v>
      </c>
      <c r="J39" s="916">
        <v>220</v>
      </c>
      <c r="K39" s="939"/>
      <c r="L39" s="491" t="s">
        <v>98</v>
      </c>
      <c r="M39" s="499">
        <v>1407</v>
      </c>
      <c r="N39" s="938"/>
      <c r="O39" s="938"/>
      <c r="P39" s="938"/>
      <c r="Q39" s="938"/>
      <c r="R39" s="938"/>
    </row>
    <row r="40" spans="1:18" s="937" customFormat="1" ht="12.75" customHeight="1">
      <c r="A40" s="941" t="s">
        <v>97</v>
      </c>
      <c r="B40" s="916">
        <v>82206</v>
      </c>
      <c r="C40" s="916">
        <v>49644</v>
      </c>
      <c r="D40" s="916">
        <v>59103</v>
      </c>
      <c r="E40" s="916">
        <v>163958</v>
      </c>
      <c r="F40" s="916">
        <v>125638</v>
      </c>
      <c r="G40" s="916">
        <v>130831</v>
      </c>
      <c r="H40" s="916">
        <v>95956</v>
      </c>
      <c r="I40" s="916">
        <v>115000</v>
      </c>
      <c r="J40" s="916">
        <v>257</v>
      </c>
      <c r="K40" s="939"/>
      <c r="L40" s="491" t="s">
        <v>96</v>
      </c>
      <c r="M40" s="499">
        <v>1409</v>
      </c>
      <c r="N40" s="938"/>
      <c r="O40" s="938"/>
      <c r="P40" s="938"/>
      <c r="Q40" s="938"/>
      <c r="R40" s="938"/>
    </row>
    <row r="41" spans="1:18" s="938" customFormat="1" ht="12.75" customHeight="1">
      <c r="A41" s="941" t="s">
        <v>95</v>
      </c>
      <c r="B41" s="916">
        <v>49062</v>
      </c>
      <c r="C41" s="916">
        <v>45583</v>
      </c>
      <c r="D41" s="916">
        <v>34892</v>
      </c>
      <c r="E41" s="916">
        <v>42660</v>
      </c>
      <c r="F41" s="916">
        <v>39797</v>
      </c>
      <c r="G41" s="916">
        <v>28640</v>
      </c>
      <c r="H41" s="916">
        <v>15000</v>
      </c>
      <c r="I41" s="916">
        <v>21360</v>
      </c>
      <c r="J41" s="916">
        <v>183</v>
      </c>
      <c r="K41" s="939"/>
      <c r="L41" s="491" t="s">
        <v>94</v>
      </c>
      <c r="M41" s="499">
        <v>1412</v>
      </c>
    </row>
    <row r="42" spans="1:18" s="937" customFormat="1" ht="12.75" customHeight="1">
      <c r="A42" s="941" t="s">
        <v>93</v>
      </c>
      <c r="B42" s="916">
        <v>30905</v>
      </c>
      <c r="C42" s="916">
        <v>60936</v>
      </c>
      <c r="D42" s="916">
        <v>57793</v>
      </c>
      <c r="E42" s="916">
        <v>5214</v>
      </c>
      <c r="F42" s="916">
        <v>98575</v>
      </c>
      <c r="G42" s="916">
        <v>103031</v>
      </c>
      <c r="H42" s="916">
        <v>75943</v>
      </c>
      <c r="I42" s="916">
        <v>68458</v>
      </c>
      <c r="J42" s="916">
        <v>290</v>
      </c>
      <c r="K42" s="939"/>
      <c r="L42" s="491" t="s">
        <v>92</v>
      </c>
      <c r="M42" s="499">
        <v>1414</v>
      </c>
      <c r="N42" s="938"/>
      <c r="O42" s="938"/>
      <c r="P42" s="938"/>
      <c r="Q42" s="938"/>
      <c r="R42" s="938"/>
    </row>
    <row r="43" spans="1:18" s="937" customFormat="1" ht="12.75" customHeight="1">
      <c r="A43" s="941" t="s">
        <v>91</v>
      </c>
      <c r="B43" s="916">
        <v>89195</v>
      </c>
      <c r="C43" s="916">
        <v>73005</v>
      </c>
      <c r="D43" s="916">
        <v>53807</v>
      </c>
      <c r="E43" s="916">
        <v>99976</v>
      </c>
      <c r="F43" s="916">
        <v>90953</v>
      </c>
      <c r="G43" s="916">
        <v>88563</v>
      </c>
      <c r="H43" s="916">
        <v>76214</v>
      </c>
      <c r="I43" s="916">
        <v>99764</v>
      </c>
      <c r="J43" s="916">
        <v>313</v>
      </c>
      <c r="K43" s="939"/>
      <c r="L43" s="491" t="s">
        <v>90</v>
      </c>
      <c r="M43" s="499">
        <v>1415</v>
      </c>
      <c r="N43" s="938"/>
      <c r="O43" s="938"/>
      <c r="P43" s="938"/>
      <c r="Q43" s="938"/>
      <c r="R43" s="938"/>
    </row>
    <row r="44" spans="1:18" s="937" customFormat="1" ht="12.75" customHeight="1">
      <c r="A44" s="941" t="s">
        <v>89</v>
      </c>
      <c r="B44" s="916">
        <v>78182</v>
      </c>
      <c r="C44" s="916">
        <v>111475</v>
      </c>
      <c r="D44" s="916">
        <v>56675</v>
      </c>
      <c r="E44" s="916">
        <v>12038</v>
      </c>
      <c r="F44" s="916">
        <v>139554</v>
      </c>
      <c r="G44" s="916">
        <v>151970</v>
      </c>
      <c r="H44" s="916">
        <v>72446</v>
      </c>
      <c r="I44" s="916">
        <v>74753</v>
      </c>
      <c r="J44" s="916">
        <v>339</v>
      </c>
      <c r="K44" s="939"/>
      <c r="L44" s="491" t="s">
        <v>88</v>
      </c>
      <c r="M44" s="499">
        <v>1416</v>
      </c>
      <c r="N44" s="938"/>
      <c r="O44" s="938"/>
      <c r="P44" s="938"/>
      <c r="Q44" s="938"/>
      <c r="R44" s="938"/>
    </row>
    <row r="45" spans="1:18" s="937" customFormat="1" ht="12.75" customHeight="1">
      <c r="A45" s="943" t="s">
        <v>87</v>
      </c>
      <c r="B45" s="918">
        <v>45962</v>
      </c>
      <c r="C45" s="918">
        <v>50096</v>
      </c>
      <c r="D45" s="918">
        <v>52612</v>
      </c>
      <c r="E45" s="918">
        <v>27727</v>
      </c>
      <c r="F45" s="918">
        <v>123314</v>
      </c>
      <c r="G45" s="918">
        <v>99630</v>
      </c>
      <c r="H45" s="918">
        <v>73204</v>
      </c>
      <c r="I45" s="918">
        <v>220754</v>
      </c>
      <c r="J45" s="918">
        <v>263</v>
      </c>
      <c r="K45" s="939"/>
      <c r="L45" s="496">
        <v>1860000</v>
      </c>
      <c r="M45" s="495" t="s">
        <v>55</v>
      </c>
      <c r="N45" s="938"/>
      <c r="O45" s="938"/>
      <c r="P45" s="938"/>
      <c r="Q45" s="938"/>
      <c r="R45" s="938"/>
    </row>
    <row r="46" spans="1:18" s="937" customFormat="1" ht="12.75" customHeight="1">
      <c r="A46" s="941" t="s">
        <v>86</v>
      </c>
      <c r="B46" s="916">
        <v>20665</v>
      </c>
      <c r="C46" s="916">
        <v>24631</v>
      </c>
      <c r="D46" s="916">
        <v>14507</v>
      </c>
      <c r="E46" s="916">
        <v>7444</v>
      </c>
      <c r="F46" s="916">
        <v>79545</v>
      </c>
      <c r="G46" s="916">
        <v>69444</v>
      </c>
      <c r="H46" s="916">
        <v>136500</v>
      </c>
      <c r="I46" s="916">
        <v>50000</v>
      </c>
      <c r="J46" s="916">
        <v>202</v>
      </c>
      <c r="K46" s="939"/>
      <c r="L46" s="491" t="s">
        <v>85</v>
      </c>
      <c r="M46" s="499">
        <v>1201</v>
      </c>
      <c r="N46" s="938"/>
      <c r="O46" s="938"/>
      <c r="P46" s="938"/>
      <c r="Q46" s="938"/>
      <c r="R46" s="938"/>
    </row>
    <row r="47" spans="1:18" s="937" customFormat="1" ht="12.75" customHeight="1">
      <c r="A47" s="941" t="s">
        <v>84</v>
      </c>
      <c r="B47" s="916">
        <v>67152</v>
      </c>
      <c r="C47" s="916">
        <v>35906</v>
      </c>
      <c r="D47" s="916">
        <v>42465</v>
      </c>
      <c r="E47" s="916">
        <v>232881</v>
      </c>
      <c r="F47" s="916">
        <v>110229</v>
      </c>
      <c r="G47" s="916">
        <v>96053</v>
      </c>
      <c r="H47" s="916">
        <v>61667</v>
      </c>
      <c r="I47" s="984" t="s">
        <v>374</v>
      </c>
      <c r="J47" s="916">
        <v>301</v>
      </c>
      <c r="K47" s="939"/>
      <c r="L47" s="491" t="s">
        <v>83</v>
      </c>
      <c r="M47" s="499">
        <v>1202</v>
      </c>
      <c r="N47" s="938"/>
      <c r="O47" s="938"/>
      <c r="P47" s="938"/>
      <c r="Q47" s="938"/>
      <c r="R47" s="938"/>
    </row>
    <row r="48" spans="1:18" s="937" customFormat="1" ht="12.75" customHeight="1">
      <c r="A48" s="941" t="s">
        <v>82</v>
      </c>
      <c r="B48" s="916">
        <v>43739</v>
      </c>
      <c r="C48" s="916">
        <v>37826</v>
      </c>
      <c r="D48" s="916">
        <v>14543</v>
      </c>
      <c r="E48" s="916">
        <v>6891</v>
      </c>
      <c r="F48" s="916">
        <v>90279</v>
      </c>
      <c r="G48" s="916">
        <v>47583</v>
      </c>
      <c r="H48" s="916">
        <v>49000</v>
      </c>
      <c r="I48" s="916">
        <v>153716</v>
      </c>
      <c r="J48" s="916">
        <v>193</v>
      </c>
      <c r="K48" s="939"/>
      <c r="L48" s="491" t="s">
        <v>81</v>
      </c>
      <c r="M48" s="499">
        <v>1203</v>
      </c>
      <c r="N48" s="938"/>
      <c r="O48" s="938"/>
      <c r="P48" s="938"/>
      <c r="Q48" s="938"/>
      <c r="R48" s="938"/>
    </row>
    <row r="49" spans="1:18" s="937" customFormat="1" ht="12.75" customHeight="1">
      <c r="A49" s="941" t="s">
        <v>80</v>
      </c>
      <c r="B49" s="916">
        <v>57418</v>
      </c>
      <c r="C49" s="916">
        <v>89997</v>
      </c>
      <c r="D49" s="916">
        <v>70413</v>
      </c>
      <c r="E49" s="916">
        <v>22678</v>
      </c>
      <c r="F49" s="916">
        <v>322528</v>
      </c>
      <c r="G49" s="916">
        <v>251277</v>
      </c>
      <c r="H49" s="916">
        <v>70912</v>
      </c>
      <c r="I49" s="916">
        <v>616890</v>
      </c>
      <c r="J49" s="916">
        <v>412</v>
      </c>
      <c r="K49" s="939"/>
      <c r="L49" s="491" t="s">
        <v>79</v>
      </c>
      <c r="M49" s="499">
        <v>1204</v>
      </c>
      <c r="N49" s="938"/>
      <c r="O49" s="938"/>
      <c r="P49" s="938"/>
      <c r="Q49" s="938"/>
      <c r="R49" s="938"/>
    </row>
    <row r="50" spans="1:18" s="937" customFormat="1" ht="12.75" customHeight="1">
      <c r="A50" s="941" t="s">
        <v>78</v>
      </c>
      <c r="B50" s="916">
        <v>39172</v>
      </c>
      <c r="C50" s="916">
        <v>56116</v>
      </c>
      <c r="D50" s="916">
        <v>24000</v>
      </c>
      <c r="E50" s="916">
        <v>14988</v>
      </c>
      <c r="F50" s="916">
        <v>83475</v>
      </c>
      <c r="G50" s="916">
        <v>81145</v>
      </c>
      <c r="H50" s="984" t="s">
        <v>374</v>
      </c>
      <c r="I50" s="916">
        <v>45000</v>
      </c>
      <c r="J50" s="916">
        <v>150</v>
      </c>
      <c r="K50" s="939"/>
      <c r="L50" s="491" t="s">
        <v>77</v>
      </c>
      <c r="M50" s="499">
        <v>1205</v>
      </c>
      <c r="N50" s="938"/>
      <c r="O50" s="938"/>
      <c r="P50" s="938"/>
      <c r="Q50" s="938"/>
      <c r="R50" s="938"/>
    </row>
    <row r="51" spans="1:18" s="937" customFormat="1" ht="12.75" customHeight="1">
      <c r="A51" s="941" t="s">
        <v>76</v>
      </c>
      <c r="B51" s="916">
        <v>16422</v>
      </c>
      <c r="C51" s="916">
        <v>29924</v>
      </c>
      <c r="D51" s="984" t="s">
        <v>374</v>
      </c>
      <c r="E51" s="916">
        <v>4185</v>
      </c>
      <c r="F51" s="916">
        <v>104765</v>
      </c>
      <c r="G51" s="916">
        <v>72067</v>
      </c>
      <c r="H51" s="916">
        <v>97000</v>
      </c>
      <c r="I51" s="916">
        <v>436667</v>
      </c>
      <c r="J51" s="916">
        <v>309</v>
      </c>
      <c r="K51" s="939"/>
      <c r="L51" s="491" t="s">
        <v>75</v>
      </c>
      <c r="M51" s="499">
        <v>1206</v>
      </c>
      <c r="N51" s="938"/>
      <c r="O51" s="938"/>
      <c r="P51" s="938"/>
      <c r="Q51" s="938"/>
      <c r="R51" s="938"/>
    </row>
    <row r="52" spans="1:18" s="937" customFormat="1" ht="12.75" customHeight="1">
      <c r="A52" s="941" t="s">
        <v>74</v>
      </c>
      <c r="B52" s="916">
        <v>58491</v>
      </c>
      <c r="C52" s="916">
        <v>46038</v>
      </c>
      <c r="D52" s="916">
        <v>42439</v>
      </c>
      <c r="E52" s="916">
        <v>103342</v>
      </c>
      <c r="F52" s="916">
        <v>70722</v>
      </c>
      <c r="G52" s="916">
        <v>67606</v>
      </c>
      <c r="H52" s="916">
        <v>57669</v>
      </c>
      <c r="I52" s="916">
        <v>120995</v>
      </c>
      <c r="J52" s="916">
        <v>242</v>
      </c>
      <c r="K52" s="939"/>
      <c r="L52" s="491" t="s">
        <v>73</v>
      </c>
      <c r="M52" s="499">
        <v>1207</v>
      </c>
      <c r="N52" s="938"/>
      <c r="O52" s="938"/>
      <c r="P52" s="938"/>
      <c r="Q52" s="938"/>
      <c r="R52" s="938"/>
    </row>
    <row r="53" spans="1:18" s="937" customFormat="1" ht="12.75" customHeight="1">
      <c r="A53" s="941" t="s">
        <v>72</v>
      </c>
      <c r="B53" s="916">
        <v>64526</v>
      </c>
      <c r="C53" s="916">
        <v>36472</v>
      </c>
      <c r="D53" s="916">
        <v>76100</v>
      </c>
      <c r="E53" s="916">
        <v>81333</v>
      </c>
      <c r="F53" s="916">
        <v>175986</v>
      </c>
      <c r="G53" s="916">
        <v>106545</v>
      </c>
      <c r="H53" s="984" t="s">
        <v>374</v>
      </c>
      <c r="I53" s="916">
        <v>544000</v>
      </c>
      <c r="J53" s="916">
        <v>265</v>
      </c>
      <c r="K53" s="939"/>
      <c r="L53" s="491" t="s">
        <v>71</v>
      </c>
      <c r="M53" s="499">
        <v>1208</v>
      </c>
      <c r="N53" s="938"/>
      <c r="O53" s="938"/>
      <c r="P53" s="938"/>
      <c r="Q53" s="938"/>
      <c r="R53" s="938"/>
    </row>
    <row r="54" spans="1:18" s="937" customFormat="1" ht="12.75" customHeight="1">
      <c r="A54" s="941" t="s">
        <v>70</v>
      </c>
      <c r="B54" s="916">
        <v>8605</v>
      </c>
      <c r="C54" s="916">
        <v>13269</v>
      </c>
      <c r="D54" s="916">
        <v>35000</v>
      </c>
      <c r="E54" s="916">
        <v>5495</v>
      </c>
      <c r="F54" s="916">
        <v>153081</v>
      </c>
      <c r="G54" s="916">
        <v>146928</v>
      </c>
      <c r="H54" s="916">
        <v>75000</v>
      </c>
      <c r="I54" s="984" t="s">
        <v>374</v>
      </c>
      <c r="J54" s="916">
        <v>159</v>
      </c>
      <c r="K54" s="939"/>
      <c r="L54" s="491" t="s">
        <v>69</v>
      </c>
      <c r="M54" s="499">
        <v>1209</v>
      </c>
      <c r="N54" s="938"/>
      <c r="O54" s="938"/>
      <c r="P54" s="938"/>
      <c r="Q54" s="938"/>
      <c r="R54" s="938"/>
    </row>
    <row r="55" spans="1:18" s="937" customFormat="1" ht="12.75" customHeight="1">
      <c r="A55" s="941" t="s">
        <v>68</v>
      </c>
      <c r="B55" s="916">
        <v>23080</v>
      </c>
      <c r="C55" s="916">
        <v>29619</v>
      </c>
      <c r="D55" s="916">
        <v>70000</v>
      </c>
      <c r="E55" s="916">
        <v>4287</v>
      </c>
      <c r="F55" s="916">
        <v>133121</v>
      </c>
      <c r="G55" s="916">
        <v>171189</v>
      </c>
      <c r="H55" s="916">
        <v>70000</v>
      </c>
      <c r="I55" s="916">
        <v>80000</v>
      </c>
      <c r="J55" s="916">
        <v>270</v>
      </c>
      <c r="K55" s="939"/>
      <c r="L55" s="491" t="s">
        <v>67</v>
      </c>
      <c r="M55" s="499">
        <v>1210</v>
      </c>
      <c r="N55" s="938"/>
      <c r="O55" s="938"/>
      <c r="P55" s="938"/>
      <c r="Q55" s="938"/>
      <c r="R55" s="938"/>
    </row>
    <row r="56" spans="1:18" s="938" customFormat="1" ht="12.75" customHeight="1">
      <c r="A56" s="941" t="s">
        <v>66</v>
      </c>
      <c r="B56" s="916">
        <v>47724</v>
      </c>
      <c r="C56" s="916">
        <v>43548</v>
      </c>
      <c r="D56" s="916">
        <v>47300</v>
      </c>
      <c r="E56" s="916">
        <v>59739</v>
      </c>
      <c r="F56" s="916">
        <v>224644</v>
      </c>
      <c r="G56" s="916">
        <v>72782</v>
      </c>
      <c r="H56" s="916">
        <v>59899</v>
      </c>
      <c r="I56" s="916">
        <v>933333</v>
      </c>
      <c r="J56" s="916">
        <v>457</v>
      </c>
      <c r="K56" s="939"/>
      <c r="L56" s="491" t="s">
        <v>65</v>
      </c>
      <c r="M56" s="499">
        <v>1211</v>
      </c>
    </row>
    <row r="57" spans="1:18" s="937" customFormat="1" ht="12.75" customHeight="1">
      <c r="A57" s="941" t="s">
        <v>64</v>
      </c>
      <c r="B57" s="916">
        <v>21358</v>
      </c>
      <c r="C57" s="916">
        <v>28274</v>
      </c>
      <c r="D57" s="916">
        <v>62000</v>
      </c>
      <c r="E57" s="916">
        <v>11683</v>
      </c>
      <c r="F57" s="916">
        <v>108856</v>
      </c>
      <c r="G57" s="916">
        <v>88006</v>
      </c>
      <c r="H57" s="916">
        <v>45667</v>
      </c>
      <c r="I57" s="916">
        <v>80000</v>
      </c>
      <c r="J57" s="916">
        <v>100</v>
      </c>
      <c r="K57" s="939"/>
      <c r="L57" s="491" t="s">
        <v>63</v>
      </c>
      <c r="M57" s="499">
        <v>1212</v>
      </c>
      <c r="N57" s="938"/>
      <c r="O57" s="938"/>
      <c r="P57" s="938"/>
      <c r="Q57" s="938"/>
      <c r="R57" s="938"/>
    </row>
    <row r="58" spans="1:18" s="937" customFormat="1" ht="12.75" customHeight="1">
      <c r="A58" s="941" t="s">
        <v>62</v>
      </c>
      <c r="B58" s="916">
        <v>74195</v>
      </c>
      <c r="C58" s="916">
        <v>75076</v>
      </c>
      <c r="D58" s="916">
        <v>73403</v>
      </c>
      <c r="E58" s="916">
        <v>31640</v>
      </c>
      <c r="F58" s="916">
        <v>92158</v>
      </c>
      <c r="G58" s="916">
        <v>77282</v>
      </c>
      <c r="H58" s="916">
        <v>69077</v>
      </c>
      <c r="I58" s="916">
        <v>352788</v>
      </c>
      <c r="J58" s="916">
        <v>284</v>
      </c>
      <c r="K58" s="939"/>
      <c r="L58" s="491" t="s">
        <v>61</v>
      </c>
      <c r="M58" s="499">
        <v>1213</v>
      </c>
      <c r="N58" s="938"/>
      <c r="O58" s="938"/>
      <c r="P58" s="938"/>
      <c r="Q58" s="938"/>
      <c r="R58" s="938"/>
    </row>
    <row r="59" spans="1:18" s="937" customFormat="1" ht="12.75" customHeight="1">
      <c r="A59" s="941" t="s">
        <v>60</v>
      </c>
      <c r="B59" s="916">
        <v>58259</v>
      </c>
      <c r="C59" s="916">
        <v>59173</v>
      </c>
      <c r="D59" s="916">
        <v>53373</v>
      </c>
      <c r="E59" s="916">
        <v>7003</v>
      </c>
      <c r="F59" s="916">
        <v>128874</v>
      </c>
      <c r="G59" s="916">
        <v>106184</v>
      </c>
      <c r="H59" s="916">
        <v>93618</v>
      </c>
      <c r="I59" s="916">
        <v>128275</v>
      </c>
      <c r="J59" s="916">
        <v>272</v>
      </c>
      <c r="K59" s="939"/>
      <c r="L59" s="491" t="s">
        <v>59</v>
      </c>
      <c r="M59" s="499">
        <v>1214</v>
      </c>
      <c r="N59" s="938"/>
      <c r="O59" s="938"/>
      <c r="P59" s="938"/>
      <c r="Q59" s="938"/>
      <c r="R59" s="938"/>
    </row>
    <row r="60" spans="1:18" s="937" customFormat="1" ht="12.75" customHeight="1">
      <c r="A60" s="941" t="s">
        <v>58</v>
      </c>
      <c r="B60" s="916">
        <v>30944</v>
      </c>
      <c r="C60" s="916">
        <v>42603</v>
      </c>
      <c r="D60" s="916">
        <v>43337</v>
      </c>
      <c r="E60" s="916">
        <v>23146</v>
      </c>
      <c r="F60" s="916">
        <v>59250</v>
      </c>
      <c r="G60" s="916">
        <v>88941</v>
      </c>
      <c r="H60" s="916">
        <v>38000</v>
      </c>
      <c r="I60" s="916">
        <v>37304</v>
      </c>
      <c r="J60" s="916">
        <v>280</v>
      </c>
      <c r="K60" s="939"/>
      <c r="L60" s="491" t="s">
        <v>57</v>
      </c>
      <c r="M60" s="499">
        <v>1215</v>
      </c>
      <c r="N60" s="938"/>
      <c r="O60" s="938"/>
      <c r="P60" s="938"/>
      <c r="Q60" s="938"/>
      <c r="R60" s="938"/>
    </row>
    <row r="61" spans="1:18" s="937" customFormat="1" ht="12.75" customHeight="1">
      <c r="A61" s="943" t="s">
        <v>56</v>
      </c>
      <c r="B61" s="918">
        <v>78510</v>
      </c>
      <c r="C61" s="918">
        <v>75172</v>
      </c>
      <c r="D61" s="918">
        <v>64948</v>
      </c>
      <c r="E61" s="918">
        <v>52798</v>
      </c>
      <c r="F61" s="918">
        <v>141381</v>
      </c>
      <c r="G61" s="918">
        <v>112837</v>
      </c>
      <c r="H61" s="918">
        <v>91292</v>
      </c>
      <c r="I61" s="918">
        <v>195995</v>
      </c>
      <c r="J61" s="918">
        <v>298</v>
      </c>
      <c r="K61" s="939"/>
      <c r="L61" s="496">
        <v>1870000</v>
      </c>
      <c r="M61" s="495" t="s">
        <v>55</v>
      </c>
      <c r="N61" s="938"/>
      <c r="O61" s="938"/>
      <c r="P61" s="938"/>
      <c r="Q61" s="938"/>
      <c r="R61" s="938"/>
    </row>
    <row r="62" spans="1:18" s="937" customFormat="1" ht="12.75" customHeight="1">
      <c r="A62" s="941" t="s">
        <v>54</v>
      </c>
      <c r="B62" s="916">
        <v>20080</v>
      </c>
      <c r="C62" s="916">
        <v>21967</v>
      </c>
      <c r="D62" s="916">
        <v>7618</v>
      </c>
      <c r="E62" s="916">
        <v>11061</v>
      </c>
      <c r="F62" s="916">
        <v>47807</v>
      </c>
      <c r="G62" s="916">
        <v>40950</v>
      </c>
      <c r="H62" s="984" t="s">
        <v>374</v>
      </c>
      <c r="I62" s="984" t="s">
        <v>374</v>
      </c>
      <c r="J62" s="916">
        <v>225</v>
      </c>
      <c r="K62" s="939"/>
      <c r="L62" s="491" t="s">
        <v>53</v>
      </c>
      <c r="M62" s="490" t="s">
        <v>52</v>
      </c>
      <c r="N62" s="938"/>
      <c r="O62" s="938"/>
      <c r="P62" s="938"/>
      <c r="Q62" s="938"/>
      <c r="R62" s="938"/>
    </row>
    <row r="63" spans="1:18" s="937" customFormat="1" ht="12.75" customHeight="1">
      <c r="A63" s="941" t="s">
        <v>51</v>
      </c>
      <c r="B63" s="916">
        <v>52292</v>
      </c>
      <c r="C63" s="916">
        <v>33078</v>
      </c>
      <c r="D63" s="916">
        <v>33200</v>
      </c>
      <c r="E63" s="916">
        <v>6087</v>
      </c>
      <c r="F63" s="916">
        <v>274808</v>
      </c>
      <c r="G63" s="916">
        <v>143558</v>
      </c>
      <c r="H63" s="916">
        <v>58000</v>
      </c>
      <c r="I63" s="916">
        <v>350000</v>
      </c>
      <c r="J63" s="916">
        <v>150</v>
      </c>
      <c r="K63" s="939"/>
      <c r="L63" s="491" t="s">
        <v>50</v>
      </c>
      <c r="M63" s="490" t="s">
        <v>49</v>
      </c>
      <c r="N63" s="938"/>
      <c r="O63" s="938"/>
      <c r="P63" s="938"/>
      <c r="Q63" s="938"/>
      <c r="R63" s="938"/>
    </row>
    <row r="64" spans="1:18" s="937" customFormat="1" ht="12.75" customHeight="1">
      <c r="A64" s="941" t="s">
        <v>48</v>
      </c>
      <c r="B64" s="916">
        <v>33884</v>
      </c>
      <c r="C64" s="916">
        <v>43214</v>
      </c>
      <c r="D64" s="916">
        <v>48583</v>
      </c>
      <c r="E64" s="916">
        <v>9308</v>
      </c>
      <c r="F64" s="916">
        <v>63870</v>
      </c>
      <c r="G64" s="916">
        <v>61081</v>
      </c>
      <c r="H64" s="916">
        <v>53153</v>
      </c>
      <c r="I64" s="984" t="s">
        <v>374</v>
      </c>
      <c r="J64" s="916">
        <v>120</v>
      </c>
      <c r="K64" s="939"/>
      <c r="L64" s="491" t="s">
        <v>47</v>
      </c>
      <c r="M64" s="490" t="s">
        <v>46</v>
      </c>
      <c r="N64" s="938"/>
      <c r="O64" s="938"/>
      <c r="P64" s="938"/>
      <c r="Q64" s="938"/>
      <c r="R64" s="938"/>
    </row>
    <row r="65" spans="1:18" s="937" customFormat="1" ht="12.75" customHeight="1">
      <c r="A65" s="941" t="s">
        <v>45</v>
      </c>
      <c r="B65" s="916">
        <v>98037</v>
      </c>
      <c r="C65" s="916">
        <v>126393</v>
      </c>
      <c r="D65" s="916">
        <v>45738</v>
      </c>
      <c r="E65" s="916">
        <v>37165</v>
      </c>
      <c r="F65" s="916">
        <v>172328</v>
      </c>
      <c r="G65" s="916">
        <v>152316</v>
      </c>
      <c r="H65" s="916">
        <v>76569</v>
      </c>
      <c r="I65" s="916">
        <v>195963</v>
      </c>
      <c r="J65" s="916">
        <v>302</v>
      </c>
      <c r="K65" s="939"/>
      <c r="L65" s="491" t="s">
        <v>44</v>
      </c>
      <c r="M65" s="490" t="s">
        <v>43</v>
      </c>
      <c r="N65" s="938"/>
      <c r="O65" s="938"/>
      <c r="P65" s="938"/>
      <c r="Q65" s="938"/>
      <c r="R65" s="938"/>
    </row>
    <row r="66" spans="1:18" s="937" customFormat="1" ht="12.75" customHeight="1">
      <c r="A66" s="941" t="s">
        <v>42</v>
      </c>
      <c r="B66" s="916">
        <v>107549</v>
      </c>
      <c r="C66" s="916">
        <v>102216</v>
      </c>
      <c r="D66" s="916">
        <v>74734</v>
      </c>
      <c r="E66" s="916">
        <v>139398</v>
      </c>
      <c r="F66" s="916">
        <v>127872</v>
      </c>
      <c r="G66" s="916">
        <v>122229</v>
      </c>
      <c r="H66" s="916">
        <v>99132</v>
      </c>
      <c r="I66" s="916">
        <v>190000</v>
      </c>
      <c r="J66" s="916">
        <v>365</v>
      </c>
      <c r="K66" s="939"/>
      <c r="L66" s="491" t="s">
        <v>41</v>
      </c>
      <c r="M66" s="490" t="s">
        <v>40</v>
      </c>
      <c r="N66" s="938"/>
      <c r="O66" s="938"/>
      <c r="P66" s="938"/>
      <c r="Q66" s="938"/>
      <c r="R66" s="938"/>
    </row>
    <row r="67" spans="1:18" s="937" customFormat="1" ht="12.75" customHeight="1">
      <c r="A67" s="941" t="s">
        <v>39</v>
      </c>
      <c r="B67" s="916">
        <v>76861</v>
      </c>
      <c r="C67" s="916">
        <v>58502</v>
      </c>
      <c r="D67" s="916">
        <v>59858</v>
      </c>
      <c r="E67" s="916">
        <v>55678</v>
      </c>
      <c r="F67" s="916">
        <v>206122</v>
      </c>
      <c r="G67" s="916">
        <v>135315</v>
      </c>
      <c r="H67" s="916">
        <v>87305</v>
      </c>
      <c r="I67" s="916">
        <v>402273</v>
      </c>
      <c r="J67" s="916">
        <v>408</v>
      </c>
      <c r="K67" s="939"/>
      <c r="L67" s="491" t="s">
        <v>38</v>
      </c>
      <c r="M67" s="490" t="s">
        <v>37</v>
      </c>
      <c r="N67" s="938"/>
      <c r="O67" s="938"/>
      <c r="P67" s="938"/>
      <c r="Q67" s="938"/>
      <c r="R67" s="938"/>
    </row>
    <row r="68" spans="1:18" s="937" customFormat="1" ht="12.75" customHeight="1">
      <c r="A68" s="941" t="s">
        <v>36</v>
      </c>
      <c r="B68" s="916">
        <v>43630</v>
      </c>
      <c r="C68" s="916">
        <v>37193</v>
      </c>
      <c r="D68" s="984" t="s">
        <v>374</v>
      </c>
      <c r="E68" s="916">
        <v>28232</v>
      </c>
      <c r="F68" s="916">
        <v>90646</v>
      </c>
      <c r="G68" s="916">
        <v>78418</v>
      </c>
      <c r="H68" s="984" t="s">
        <v>374</v>
      </c>
      <c r="I68" s="916">
        <v>52571</v>
      </c>
      <c r="J68" s="916">
        <v>330</v>
      </c>
      <c r="K68" s="939"/>
      <c r="L68" s="491" t="s">
        <v>35</v>
      </c>
      <c r="M68" s="490" t="s">
        <v>34</v>
      </c>
      <c r="N68" s="938"/>
      <c r="O68" s="938"/>
      <c r="P68" s="938"/>
      <c r="Q68" s="938"/>
      <c r="R68" s="938"/>
    </row>
    <row r="69" spans="1:18" s="937" customFormat="1" ht="12.75" customHeight="1">
      <c r="A69" s="941" t="s">
        <v>33</v>
      </c>
      <c r="B69" s="916">
        <v>71184</v>
      </c>
      <c r="C69" s="916">
        <v>42437</v>
      </c>
      <c r="D69" s="916">
        <v>38600</v>
      </c>
      <c r="E69" s="916">
        <v>37498</v>
      </c>
      <c r="F69" s="916">
        <v>45889</v>
      </c>
      <c r="G69" s="916">
        <v>36625</v>
      </c>
      <c r="H69" s="984" t="s">
        <v>374</v>
      </c>
      <c r="I69" s="984" t="s">
        <v>374</v>
      </c>
      <c r="J69" s="916">
        <v>81</v>
      </c>
      <c r="K69" s="939"/>
      <c r="L69" s="491" t="s">
        <v>32</v>
      </c>
      <c r="M69" s="490" t="s">
        <v>31</v>
      </c>
      <c r="N69" s="938"/>
      <c r="O69" s="938"/>
      <c r="P69" s="938"/>
      <c r="Q69" s="938"/>
      <c r="R69" s="938"/>
    </row>
    <row r="70" spans="1:18" s="938" customFormat="1" ht="12.75" customHeight="1">
      <c r="A70" s="941" t="s">
        <v>30</v>
      </c>
      <c r="B70" s="916">
        <v>54276</v>
      </c>
      <c r="C70" s="916">
        <v>33112</v>
      </c>
      <c r="D70" s="916">
        <v>59000</v>
      </c>
      <c r="E70" s="916">
        <v>72127</v>
      </c>
      <c r="F70" s="916">
        <v>151841</v>
      </c>
      <c r="G70" s="916">
        <v>71477</v>
      </c>
      <c r="H70" s="916">
        <v>72500</v>
      </c>
      <c r="I70" s="916">
        <v>10388</v>
      </c>
      <c r="J70" s="916">
        <v>132</v>
      </c>
      <c r="K70" s="939"/>
      <c r="L70" s="491" t="s">
        <v>29</v>
      </c>
      <c r="M70" s="490" t="s">
        <v>28</v>
      </c>
    </row>
    <row r="71" spans="1:18" s="937" customFormat="1" ht="12.75" customHeight="1">
      <c r="A71" s="941" t="s">
        <v>27</v>
      </c>
      <c r="B71" s="916">
        <v>83154</v>
      </c>
      <c r="C71" s="916">
        <v>56681</v>
      </c>
      <c r="D71" s="916">
        <v>40367</v>
      </c>
      <c r="E71" s="916">
        <v>134723</v>
      </c>
      <c r="F71" s="916">
        <v>130219</v>
      </c>
      <c r="G71" s="916">
        <v>85712</v>
      </c>
      <c r="H71" s="916">
        <v>111000</v>
      </c>
      <c r="I71" s="984" t="s">
        <v>374</v>
      </c>
      <c r="J71" s="916">
        <v>428</v>
      </c>
      <c r="K71" s="939"/>
      <c r="L71" s="491" t="s">
        <v>26</v>
      </c>
      <c r="M71" s="490" t="s">
        <v>25</v>
      </c>
      <c r="N71" s="938"/>
      <c r="O71" s="938"/>
      <c r="P71" s="938"/>
      <c r="Q71" s="938"/>
      <c r="R71" s="938"/>
    </row>
    <row r="72" spans="1:18" s="937" customFormat="1" ht="12.75" customHeight="1">
      <c r="A72" s="941" t="s">
        <v>24</v>
      </c>
      <c r="B72" s="916">
        <v>65602</v>
      </c>
      <c r="C72" s="916">
        <v>43237</v>
      </c>
      <c r="D72" s="916">
        <v>51116</v>
      </c>
      <c r="E72" s="916">
        <v>30334</v>
      </c>
      <c r="F72" s="916">
        <v>96461</v>
      </c>
      <c r="G72" s="916">
        <v>80680</v>
      </c>
      <c r="H72" s="916">
        <v>55766</v>
      </c>
      <c r="I72" s="916">
        <v>96000</v>
      </c>
      <c r="J72" s="916">
        <v>212</v>
      </c>
      <c r="K72" s="939"/>
      <c r="L72" s="491" t="s">
        <v>23</v>
      </c>
      <c r="M72" s="490" t="s">
        <v>22</v>
      </c>
      <c r="N72" s="938"/>
      <c r="O72" s="938"/>
      <c r="P72" s="938"/>
      <c r="Q72" s="938"/>
      <c r="R72" s="938"/>
    </row>
    <row r="73" spans="1:18" s="937" customFormat="1" ht="12.75" customHeight="1">
      <c r="A73" s="941" t="s">
        <v>21</v>
      </c>
      <c r="B73" s="916">
        <v>68283</v>
      </c>
      <c r="C73" s="916">
        <v>62615</v>
      </c>
      <c r="D73" s="916">
        <v>52821</v>
      </c>
      <c r="E73" s="916">
        <v>155541</v>
      </c>
      <c r="F73" s="916">
        <v>103846</v>
      </c>
      <c r="G73" s="916">
        <v>103213</v>
      </c>
      <c r="H73" s="916">
        <v>78423</v>
      </c>
      <c r="I73" s="916">
        <v>110000</v>
      </c>
      <c r="J73" s="916">
        <v>213</v>
      </c>
      <c r="K73" s="939"/>
      <c r="L73" s="491" t="s">
        <v>20</v>
      </c>
      <c r="M73" s="490" t="s">
        <v>19</v>
      </c>
      <c r="N73" s="938"/>
      <c r="O73" s="938"/>
      <c r="P73" s="938"/>
      <c r="Q73" s="938"/>
      <c r="R73" s="938"/>
    </row>
    <row r="74" spans="1:18" s="937" customFormat="1" ht="12.75" customHeight="1">
      <c r="A74" s="941" t="s">
        <v>18</v>
      </c>
      <c r="B74" s="916">
        <v>79249</v>
      </c>
      <c r="C74" s="916">
        <v>52290</v>
      </c>
      <c r="D74" s="984" t="s">
        <v>374</v>
      </c>
      <c r="E74" s="916">
        <v>58577</v>
      </c>
      <c r="F74" s="916">
        <v>162588</v>
      </c>
      <c r="G74" s="916">
        <v>81273</v>
      </c>
      <c r="H74" s="984" t="s">
        <v>374</v>
      </c>
      <c r="I74" s="916">
        <v>450000</v>
      </c>
      <c r="J74" s="916">
        <v>233</v>
      </c>
      <c r="K74" s="939"/>
      <c r="L74" s="491" t="s">
        <v>17</v>
      </c>
      <c r="M74" s="490" t="s">
        <v>16</v>
      </c>
      <c r="N74" s="938"/>
      <c r="O74" s="938"/>
      <c r="P74" s="938"/>
      <c r="Q74" s="938"/>
      <c r="R74" s="938"/>
    </row>
    <row r="75" spans="1:18" s="937" customFormat="1" ht="12.75" customHeight="1">
      <c r="A75" s="941" t="s">
        <v>15</v>
      </c>
      <c r="B75" s="916">
        <v>58680</v>
      </c>
      <c r="C75" s="916">
        <v>52100</v>
      </c>
      <c r="D75" s="916">
        <v>47565</v>
      </c>
      <c r="E75" s="916">
        <v>11185</v>
      </c>
      <c r="F75" s="916">
        <v>132120</v>
      </c>
      <c r="G75" s="916">
        <v>83240</v>
      </c>
      <c r="H75" s="916">
        <v>66860</v>
      </c>
      <c r="I75" s="916">
        <v>263000</v>
      </c>
      <c r="J75" s="916">
        <v>293</v>
      </c>
      <c r="K75" s="939"/>
      <c r="L75" s="491" t="s">
        <v>14</v>
      </c>
      <c r="M75" s="490" t="s">
        <v>13</v>
      </c>
      <c r="N75" s="938"/>
      <c r="O75" s="938"/>
      <c r="P75" s="938"/>
      <c r="Q75" s="938"/>
      <c r="R75" s="938"/>
    </row>
    <row r="76" spans="1:18" s="981" customFormat="1" ht="12.75" customHeight="1">
      <c r="A76" s="1044"/>
      <c r="B76" s="1045" t="s">
        <v>1233</v>
      </c>
      <c r="C76" s="1045"/>
      <c r="D76" s="1045"/>
      <c r="E76" s="1045"/>
      <c r="F76" s="1045"/>
      <c r="G76" s="1045"/>
      <c r="H76" s="1045"/>
      <c r="I76" s="1045"/>
      <c r="J76" s="1039" t="s">
        <v>1232</v>
      </c>
    </row>
    <row r="77" spans="1:18" s="981" customFormat="1" ht="13.5" customHeight="1">
      <c r="A77" s="1044"/>
      <c r="B77" s="1042" t="s">
        <v>1231</v>
      </c>
      <c r="C77" s="1043"/>
      <c r="D77" s="1043"/>
      <c r="E77" s="1043"/>
      <c r="F77" s="1042" t="s">
        <v>1230</v>
      </c>
      <c r="G77" s="1043"/>
      <c r="H77" s="1043"/>
      <c r="I77" s="1043"/>
      <c r="J77" s="1040"/>
    </row>
    <row r="78" spans="1:18" s="981" customFormat="1" ht="13.5" customHeight="1">
      <c r="A78" s="1044"/>
      <c r="B78" s="1046" t="s">
        <v>192</v>
      </c>
      <c r="C78" s="1049" t="s">
        <v>212</v>
      </c>
      <c r="D78" s="1050"/>
      <c r="E78" s="1050"/>
      <c r="F78" s="1034" t="s">
        <v>192</v>
      </c>
      <c r="G78" s="1034" t="s">
        <v>212</v>
      </c>
      <c r="H78" s="1034"/>
      <c r="I78" s="1034"/>
      <c r="J78" s="1040"/>
    </row>
    <row r="79" spans="1:18" s="981" customFormat="1" ht="13.5" customHeight="1">
      <c r="A79" s="1044"/>
      <c r="B79" s="1047"/>
      <c r="C79" s="1034" t="s">
        <v>1229</v>
      </c>
      <c r="D79" s="1034"/>
      <c r="E79" s="1046" t="s">
        <v>1228</v>
      </c>
      <c r="F79" s="1034"/>
      <c r="G79" s="1034" t="s">
        <v>1229</v>
      </c>
      <c r="H79" s="1034"/>
      <c r="I79" s="1034" t="s">
        <v>1228</v>
      </c>
      <c r="J79" s="1040"/>
    </row>
    <row r="80" spans="1:18" s="981" customFormat="1" ht="25.5" customHeight="1">
      <c r="A80" s="1044"/>
      <c r="B80" s="1048"/>
      <c r="C80" s="983" t="s">
        <v>192</v>
      </c>
      <c r="D80" s="982" t="s">
        <v>1107</v>
      </c>
      <c r="E80" s="1048"/>
      <c r="F80" s="1034"/>
      <c r="G80" s="983" t="s">
        <v>192</v>
      </c>
      <c r="H80" s="982" t="s">
        <v>1107</v>
      </c>
      <c r="I80" s="1034"/>
      <c r="J80" s="1041"/>
    </row>
    <row r="81" spans="1:12" s="980" customFormat="1" ht="9.75" customHeight="1">
      <c r="A81" s="1038" t="s">
        <v>7</v>
      </c>
      <c r="B81" s="1022"/>
      <c r="C81" s="1022"/>
      <c r="D81" s="1022"/>
      <c r="E81" s="1022"/>
      <c r="F81" s="1022"/>
      <c r="G81" s="1022"/>
      <c r="H81" s="1022"/>
      <c r="I81" s="1022"/>
      <c r="J81" s="1022"/>
    </row>
    <row r="82" spans="1:12" s="979" customFormat="1" ht="9.75" customHeight="1">
      <c r="A82" s="1035" t="s">
        <v>1089</v>
      </c>
      <c r="B82" s="1035"/>
      <c r="C82" s="1035"/>
      <c r="D82" s="1035"/>
      <c r="E82" s="1035"/>
      <c r="F82" s="1035"/>
      <c r="G82" s="1035"/>
      <c r="H82" s="1035"/>
      <c r="I82" s="1035"/>
      <c r="J82" s="1035"/>
    </row>
    <row r="83" spans="1:12" s="978" customFormat="1" ht="9.75" customHeight="1">
      <c r="A83" s="1036" t="s">
        <v>1088</v>
      </c>
      <c r="B83" s="1036"/>
      <c r="C83" s="1036"/>
      <c r="D83" s="1036"/>
      <c r="E83" s="1036"/>
      <c r="F83" s="1036"/>
      <c r="G83" s="1036"/>
      <c r="H83" s="1036"/>
      <c r="I83" s="1036"/>
      <c r="J83" s="1036"/>
    </row>
    <row r="84" spans="1:12" s="978" customFormat="1" ht="45.75" customHeight="1">
      <c r="A84" s="1037" t="s">
        <v>1227</v>
      </c>
      <c r="B84" s="1037"/>
      <c r="C84" s="1037"/>
      <c r="D84" s="1037"/>
      <c r="E84" s="1037"/>
      <c r="F84" s="1037"/>
      <c r="G84" s="1037"/>
      <c r="H84" s="1037"/>
      <c r="I84" s="1037"/>
      <c r="J84" s="1037"/>
    </row>
    <row r="85" spans="1:12" s="977" customFormat="1" ht="54" customHeight="1">
      <c r="A85" s="1037" t="s">
        <v>1226</v>
      </c>
      <c r="B85" s="1037"/>
      <c r="C85" s="1037"/>
      <c r="D85" s="1037"/>
      <c r="E85" s="1037"/>
      <c r="F85" s="1037"/>
      <c r="G85" s="1037"/>
      <c r="H85" s="1037"/>
      <c r="I85" s="1037"/>
      <c r="J85" s="1037"/>
    </row>
    <row r="86" spans="1:12" s="977" customFormat="1" ht="12.75" customHeight="1">
      <c r="A86" s="972"/>
      <c r="B86" s="972"/>
      <c r="C86" s="972"/>
      <c r="D86" s="972"/>
      <c r="E86" s="972"/>
      <c r="F86" s="972"/>
      <c r="G86" s="972"/>
      <c r="H86" s="972"/>
      <c r="I86" s="972"/>
      <c r="J86" s="972"/>
      <c r="K86" s="972"/>
      <c r="L86" s="972"/>
    </row>
    <row r="87" spans="1:12" ht="9" customHeight="1">
      <c r="A87" s="480" t="s">
        <v>2</v>
      </c>
      <c r="B87" s="976"/>
      <c r="C87" s="976"/>
      <c r="D87" s="976"/>
      <c r="E87" s="976"/>
      <c r="F87" s="976"/>
    </row>
    <row r="88" spans="1:12" ht="9" customHeight="1">
      <c r="A88" s="974" t="s">
        <v>1225</v>
      </c>
      <c r="B88" s="974"/>
      <c r="C88" s="974"/>
      <c r="D88" s="975"/>
      <c r="E88" s="975"/>
      <c r="F88" s="975"/>
    </row>
    <row r="89" spans="1:12" ht="9" customHeight="1">
      <c r="A89" s="974" t="s">
        <v>1224</v>
      </c>
      <c r="C89" s="974"/>
      <c r="D89" s="975"/>
      <c r="E89" s="975"/>
      <c r="F89" s="975"/>
    </row>
    <row r="90" spans="1:12" ht="9" customHeight="1">
      <c r="A90" s="974" t="s">
        <v>1223</v>
      </c>
    </row>
    <row r="93" spans="1:12" ht="12.75" customHeight="1">
      <c r="B93" s="973"/>
      <c r="C93" s="973"/>
      <c r="D93" s="973"/>
      <c r="E93" s="973"/>
      <c r="F93" s="973"/>
      <c r="G93" s="973"/>
      <c r="H93" s="973"/>
      <c r="I93" s="973"/>
      <c r="J93" s="973"/>
    </row>
  </sheetData>
  <mergeCells count="33">
    <mergeCell ref="C79:D79"/>
    <mergeCell ref="E79:E80"/>
    <mergeCell ref="B7:B9"/>
    <mergeCell ref="C7:E7"/>
    <mergeCell ref="F7:F9"/>
    <mergeCell ref="C8:D8"/>
    <mergeCell ref="E8:E9"/>
    <mergeCell ref="A2:J2"/>
    <mergeCell ref="A3:J3"/>
    <mergeCell ref="A5:A9"/>
    <mergeCell ref="B5:I5"/>
    <mergeCell ref="J5:J9"/>
    <mergeCell ref="B6:E6"/>
    <mergeCell ref="F6:I6"/>
    <mergeCell ref="G7:I7"/>
    <mergeCell ref="G8:H8"/>
    <mergeCell ref="I8:I9"/>
    <mergeCell ref="G79:H79"/>
    <mergeCell ref="A82:J82"/>
    <mergeCell ref="A83:J83"/>
    <mergeCell ref="A84:J84"/>
    <mergeCell ref="A85:J85"/>
    <mergeCell ref="A81:J81"/>
    <mergeCell ref="J76:J80"/>
    <mergeCell ref="B77:E77"/>
    <mergeCell ref="F77:I77"/>
    <mergeCell ref="A76:A80"/>
    <mergeCell ref="B76:I76"/>
    <mergeCell ref="I79:I80"/>
    <mergeCell ref="B78:B80"/>
    <mergeCell ref="C78:E78"/>
    <mergeCell ref="F78:F80"/>
    <mergeCell ref="G78:I78"/>
  </mergeCells>
  <conditionalFormatting sqref="B87:F87">
    <cfRule type="cellIs" dxfId="69" priority="2" stopIfTrue="1" operator="notEqual">
      <formula>0</formula>
    </cfRule>
  </conditionalFormatting>
  <conditionalFormatting sqref="N10:R75">
    <cfRule type="cellIs" dxfId="68" priority="1" operator="notBetween">
      <formula>-100</formula>
      <formula>100</formula>
    </cfRule>
  </conditionalFormatting>
  <hyperlinks>
    <hyperlink ref="B6:E6" r:id="rId1" display="Transacionados"/>
    <hyperlink ref="J5:J9" r:id="rId2" display="Crédito hipotecário concedido a pessoas singulares por habitante"/>
    <hyperlink ref="B77:E77" r:id="rId3" display="Traded "/>
    <hyperlink ref="F77:I77" r:id="rId4" display="Mortgaged"/>
    <hyperlink ref="J76:J80" r:id="rId5" display="Mortgage credit granted to singular persons per inhabitant"/>
    <hyperlink ref="A88" r:id="rId6"/>
    <hyperlink ref="A89" r:id="rId7"/>
    <hyperlink ref="A90" r:id="rId8"/>
    <hyperlink ref="F6:I6" r:id="rId9" display="Hipotecados"/>
  </hyperlinks>
  <pageMargins left="0.39370078740157483" right="0.39370078740157483" top="0.39370078740157483" bottom="0.39370078740157483" header="0.31496062992125984" footer="0.31496062992125984"/>
  <pageSetup paperSize="9" orientation="portrait" verticalDpi="0" r:id="rId10"/>
</worksheet>
</file>

<file path=xl/worksheets/sheet40.xml><?xml version="1.0" encoding="utf-8"?>
<worksheet xmlns="http://schemas.openxmlformats.org/spreadsheetml/2006/main" xmlns:r="http://schemas.openxmlformats.org/officeDocument/2006/relationships">
  <sheetPr codeName="Sheet31">
    <pageSetUpPr fitToPage="1"/>
  </sheetPr>
  <dimension ref="A1:M24"/>
  <sheetViews>
    <sheetView showGridLines="0" workbookViewId="0"/>
  </sheetViews>
  <sheetFormatPr defaultColWidth="9.140625" defaultRowHeight="12.75"/>
  <cols>
    <col min="1" max="1" width="23.42578125" style="542" customWidth="1"/>
    <col min="2" max="10" width="9" style="542" customWidth="1"/>
    <col min="11" max="11" width="9.140625" style="542"/>
    <col min="12" max="12" width="3.140625" style="542" customWidth="1"/>
    <col min="13" max="13" width="4.140625" style="542" customWidth="1"/>
    <col min="14" max="14" width="3.7109375" style="542" customWidth="1"/>
    <col min="15" max="15" width="3.42578125" style="542" customWidth="1"/>
    <col min="16" max="16" width="3.7109375" style="542" customWidth="1"/>
    <col min="17" max="17" width="5.42578125" style="542" customWidth="1"/>
    <col min="18" max="18" width="4.140625" style="542" customWidth="1"/>
    <col min="19" max="19" width="4.7109375" style="542" customWidth="1"/>
    <col min="20" max="20" width="3.7109375" style="542" customWidth="1"/>
    <col min="21" max="16384" width="9.140625" style="542"/>
  </cols>
  <sheetData>
    <row r="1" spans="1:13" ht="12.75" customHeight="1">
      <c r="A1" s="525"/>
      <c r="B1" s="525"/>
      <c r="C1" s="525"/>
      <c r="D1" s="525"/>
      <c r="E1" s="525"/>
      <c r="F1" s="525"/>
      <c r="G1" s="525"/>
      <c r="H1" s="525"/>
      <c r="I1" s="525"/>
      <c r="J1" s="525"/>
    </row>
    <row r="2" spans="1:13" ht="39.75" customHeight="1">
      <c r="A2" s="1431" t="s">
        <v>842</v>
      </c>
      <c r="B2" s="1431"/>
      <c r="C2" s="1431"/>
      <c r="D2" s="1431"/>
      <c r="E2" s="1431"/>
      <c r="F2" s="1431"/>
      <c r="G2" s="1431"/>
      <c r="H2" s="1431"/>
      <c r="I2" s="1431"/>
      <c r="J2" s="1431"/>
    </row>
    <row r="3" spans="1:13" ht="39.75" customHeight="1">
      <c r="A3" s="1431" t="s">
        <v>843</v>
      </c>
      <c r="B3" s="1431"/>
      <c r="C3" s="1431"/>
      <c r="D3" s="1431"/>
      <c r="E3" s="1431"/>
      <c r="F3" s="1431"/>
      <c r="G3" s="1431"/>
      <c r="H3" s="1431"/>
      <c r="I3" s="1431"/>
      <c r="J3" s="1431"/>
    </row>
    <row r="4" spans="1:13" ht="9.75" customHeight="1">
      <c r="A4" s="543" t="s">
        <v>792</v>
      </c>
      <c r="B4" s="544"/>
      <c r="C4" s="544"/>
      <c r="D4" s="544"/>
      <c r="E4" s="544"/>
      <c r="F4" s="545"/>
      <c r="G4" s="544"/>
      <c r="H4" s="544"/>
      <c r="I4" s="544"/>
      <c r="J4" s="545" t="s">
        <v>791</v>
      </c>
    </row>
    <row r="5" spans="1:13" ht="68.25" customHeight="1">
      <c r="A5" s="528"/>
      <c r="B5" s="546" t="s">
        <v>192</v>
      </c>
      <c r="C5" s="528" t="s">
        <v>844</v>
      </c>
      <c r="D5" s="528" t="s">
        <v>845</v>
      </c>
      <c r="E5" s="528" t="s">
        <v>846</v>
      </c>
      <c r="F5" s="528" t="s">
        <v>847</v>
      </c>
      <c r="G5" s="528" t="s">
        <v>848</v>
      </c>
      <c r="H5" s="528" t="s">
        <v>849</v>
      </c>
      <c r="I5" s="528" t="s">
        <v>850</v>
      </c>
      <c r="J5" s="528" t="s">
        <v>851</v>
      </c>
    </row>
    <row r="6" spans="1:13" s="549" customFormat="1" ht="12.75" customHeight="1">
      <c r="A6" s="530" t="s">
        <v>172</v>
      </c>
      <c r="B6" s="547">
        <v>13939469</v>
      </c>
      <c r="C6" s="547">
        <v>3807540</v>
      </c>
      <c r="D6" s="547">
        <v>3943666</v>
      </c>
      <c r="E6" s="547">
        <v>75027</v>
      </c>
      <c r="F6" s="547">
        <v>1926218</v>
      </c>
      <c r="G6" s="547">
        <v>1330793</v>
      </c>
      <c r="H6" s="547">
        <v>1351234</v>
      </c>
      <c r="I6" s="547">
        <v>306576</v>
      </c>
      <c r="J6" s="547">
        <v>1198415</v>
      </c>
      <c r="K6" s="548"/>
    </row>
    <row r="7" spans="1:13" s="549" customFormat="1" ht="12.75" customHeight="1">
      <c r="A7" s="536" t="s">
        <v>232</v>
      </c>
      <c r="B7" s="547">
        <v>13739445</v>
      </c>
      <c r="C7" s="547">
        <v>3750084</v>
      </c>
      <c r="D7" s="547">
        <v>3875957</v>
      </c>
      <c r="E7" s="547">
        <v>74938</v>
      </c>
      <c r="F7" s="547">
        <v>1887954</v>
      </c>
      <c r="G7" s="547">
        <v>1324447</v>
      </c>
      <c r="H7" s="547">
        <v>1348016</v>
      </c>
      <c r="I7" s="547">
        <v>300337</v>
      </c>
      <c r="J7" s="547">
        <v>1177711</v>
      </c>
      <c r="K7" s="548"/>
    </row>
    <row r="8" spans="1:13" s="549" customFormat="1" ht="12.75" customHeight="1">
      <c r="A8" s="550" t="s">
        <v>233</v>
      </c>
      <c r="B8" s="551">
        <v>2624820</v>
      </c>
      <c r="C8" s="551">
        <v>659574</v>
      </c>
      <c r="D8" s="551">
        <v>732664</v>
      </c>
      <c r="E8" s="551">
        <v>3151</v>
      </c>
      <c r="F8" s="551">
        <v>550219</v>
      </c>
      <c r="G8" s="551">
        <v>128562</v>
      </c>
      <c r="H8" s="551">
        <v>211092</v>
      </c>
      <c r="I8" s="551">
        <v>84646</v>
      </c>
      <c r="J8" s="551">
        <v>254911</v>
      </c>
      <c r="K8" s="548"/>
    </row>
    <row r="9" spans="1:13" s="549" customFormat="1" ht="12.75" customHeight="1">
      <c r="A9" s="550" t="s">
        <v>234</v>
      </c>
      <c r="B9" s="551">
        <v>1140604</v>
      </c>
      <c r="C9" s="551">
        <v>333672</v>
      </c>
      <c r="D9" s="552">
        <v>342573</v>
      </c>
      <c r="E9" s="553" t="s">
        <v>610</v>
      </c>
      <c r="F9" s="552">
        <v>211704</v>
      </c>
      <c r="G9" s="553" t="s">
        <v>610</v>
      </c>
      <c r="H9" s="552">
        <v>34635</v>
      </c>
      <c r="I9" s="551">
        <v>56327</v>
      </c>
      <c r="J9" s="551">
        <v>117764</v>
      </c>
      <c r="K9" s="548"/>
    </row>
    <row r="10" spans="1:13" s="549" customFormat="1" ht="12.75" customHeight="1">
      <c r="A10" s="550" t="s">
        <v>235</v>
      </c>
      <c r="B10" s="551">
        <v>9589880</v>
      </c>
      <c r="C10" s="551">
        <v>2717525</v>
      </c>
      <c r="D10" s="552">
        <v>2655665</v>
      </c>
      <c r="E10" s="552">
        <v>68568</v>
      </c>
      <c r="F10" s="552">
        <v>1059703</v>
      </c>
      <c r="G10" s="552">
        <v>1134276</v>
      </c>
      <c r="H10" s="552">
        <v>1058693</v>
      </c>
      <c r="I10" s="551">
        <v>144619</v>
      </c>
      <c r="J10" s="551">
        <v>750831</v>
      </c>
      <c r="K10" s="548"/>
    </row>
    <row r="11" spans="1:13" s="549" customFormat="1" ht="12.75" customHeight="1">
      <c r="A11" s="550" t="s">
        <v>236</v>
      </c>
      <c r="B11" s="551">
        <v>187460</v>
      </c>
      <c r="C11" s="551">
        <v>19495</v>
      </c>
      <c r="D11" s="552">
        <v>73466</v>
      </c>
      <c r="E11" s="553" t="s">
        <v>610</v>
      </c>
      <c r="F11" s="552">
        <v>36060</v>
      </c>
      <c r="G11" s="553" t="s">
        <v>610</v>
      </c>
      <c r="H11" s="552">
        <v>17679</v>
      </c>
      <c r="I11" s="551">
        <v>11644</v>
      </c>
      <c r="J11" s="551">
        <v>22424</v>
      </c>
      <c r="K11" s="548"/>
    </row>
    <row r="12" spans="1:13" s="549" customFormat="1" ht="12.75" customHeight="1">
      <c r="A12" s="550" t="s">
        <v>237</v>
      </c>
      <c r="B12" s="551">
        <v>196681</v>
      </c>
      <c r="C12" s="551">
        <v>19818</v>
      </c>
      <c r="D12" s="552">
        <v>71589</v>
      </c>
      <c r="E12" s="553" t="s">
        <v>610</v>
      </c>
      <c r="F12" s="552">
        <v>30268</v>
      </c>
      <c r="G12" s="553" t="s">
        <v>610</v>
      </c>
      <c r="H12" s="552">
        <v>25917</v>
      </c>
      <c r="I12" s="551">
        <v>3101</v>
      </c>
      <c r="J12" s="551">
        <v>31781</v>
      </c>
      <c r="K12" s="548"/>
    </row>
    <row r="13" spans="1:13" s="538" customFormat="1" ht="12.75" customHeight="1">
      <c r="A13" s="536" t="s">
        <v>331</v>
      </c>
      <c r="B13" s="547">
        <v>67263</v>
      </c>
      <c r="C13" s="547">
        <v>4498</v>
      </c>
      <c r="D13" s="554" t="s">
        <v>610</v>
      </c>
      <c r="E13" s="554" t="s">
        <v>610</v>
      </c>
      <c r="F13" s="555">
        <v>21533</v>
      </c>
      <c r="G13" s="554" t="s">
        <v>610</v>
      </c>
      <c r="H13" s="554" t="s">
        <v>610</v>
      </c>
      <c r="I13" s="547">
        <v>2785</v>
      </c>
      <c r="J13" s="547">
        <v>9470</v>
      </c>
      <c r="K13" s="548"/>
      <c r="L13" s="549"/>
      <c r="M13" s="549"/>
    </row>
    <row r="14" spans="1:13" s="538" customFormat="1" ht="12.75" customHeight="1">
      <c r="A14" s="536" t="s">
        <v>332</v>
      </c>
      <c r="B14" s="547">
        <v>132761</v>
      </c>
      <c r="C14" s="547">
        <v>52958</v>
      </c>
      <c r="D14" s="554" t="s">
        <v>610</v>
      </c>
      <c r="E14" s="554" t="s">
        <v>610</v>
      </c>
      <c r="F14" s="555">
        <v>16731</v>
      </c>
      <c r="G14" s="554" t="s">
        <v>610</v>
      </c>
      <c r="H14" s="554" t="s">
        <v>610</v>
      </c>
      <c r="I14" s="547">
        <v>3454</v>
      </c>
      <c r="J14" s="547">
        <v>11234</v>
      </c>
      <c r="K14" s="548"/>
      <c r="L14" s="549"/>
      <c r="M14" s="549"/>
    </row>
    <row r="15" spans="1:13" ht="80.25" customHeight="1">
      <c r="A15" s="556"/>
      <c r="B15" s="557" t="s">
        <v>192</v>
      </c>
      <c r="C15" s="556" t="s">
        <v>852</v>
      </c>
      <c r="D15" s="556" t="s">
        <v>853</v>
      </c>
      <c r="E15" s="556" t="s">
        <v>854</v>
      </c>
      <c r="F15" s="556" t="s">
        <v>855</v>
      </c>
      <c r="G15" s="556" t="s">
        <v>856</v>
      </c>
      <c r="H15" s="556" t="s">
        <v>857</v>
      </c>
      <c r="I15" s="556" t="s">
        <v>858</v>
      </c>
      <c r="J15" s="556" t="s">
        <v>859</v>
      </c>
    </row>
    <row r="16" spans="1:13" ht="9.75" customHeight="1">
      <c r="A16" s="1432" t="s">
        <v>7</v>
      </c>
      <c r="B16" s="1432"/>
      <c r="C16" s="1432"/>
      <c r="D16" s="1432"/>
      <c r="E16" s="1432"/>
      <c r="F16" s="1432"/>
      <c r="G16" s="1432"/>
      <c r="H16" s="1432"/>
      <c r="I16" s="1432"/>
      <c r="J16" s="1432"/>
    </row>
    <row r="17" spans="1:10" s="558" customFormat="1" ht="9.75" customHeight="1">
      <c r="A17" s="1433" t="s">
        <v>838</v>
      </c>
      <c r="B17" s="1433"/>
      <c r="C17" s="1433"/>
      <c r="D17" s="1433"/>
      <c r="E17" s="1433"/>
      <c r="F17" s="1433"/>
      <c r="G17" s="1433"/>
      <c r="H17" s="1433"/>
      <c r="I17" s="1433"/>
      <c r="J17" s="1433"/>
    </row>
    <row r="18" spans="1:10" s="558" customFormat="1" ht="10.9" customHeight="1">
      <c r="A18" s="1433" t="s">
        <v>839</v>
      </c>
      <c r="B18" s="1433"/>
      <c r="C18" s="1433"/>
      <c r="D18" s="1433"/>
      <c r="E18" s="1433"/>
      <c r="F18" s="1433"/>
      <c r="G18" s="1433"/>
      <c r="H18" s="1433"/>
      <c r="I18" s="1433"/>
      <c r="J18" s="1433"/>
    </row>
    <row r="19" spans="1:10" s="525" customFormat="1" ht="27.75" customHeight="1">
      <c r="A19" s="1434" t="s">
        <v>840</v>
      </c>
      <c r="B19" s="1434"/>
      <c r="C19" s="1434"/>
      <c r="D19" s="1434"/>
      <c r="E19" s="1434"/>
      <c r="F19" s="1434"/>
      <c r="G19" s="1434"/>
      <c r="H19" s="1434"/>
      <c r="I19" s="1434"/>
      <c r="J19" s="1435"/>
    </row>
    <row r="20" spans="1:10" s="525" customFormat="1" ht="28.5" customHeight="1">
      <c r="A20" s="1420" t="s">
        <v>841</v>
      </c>
      <c r="B20" s="1420"/>
      <c r="C20" s="1420"/>
      <c r="D20" s="1151"/>
      <c r="E20" s="1151"/>
      <c r="F20" s="1151"/>
      <c r="G20" s="1151"/>
      <c r="H20" s="1151"/>
      <c r="I20" s="1427"/>
      <c r="J20" s="1428"/>
    </row>
    <row r="21" spans="1:10">
      <c r="A21" s="559"/>
      <c r="B21" s="559"/>
      <c r="C21" s="559"/>
      <c r="D21" s="560"/>
      <c r="E21" s="560"/>
      <c r="F21" s="560"/>
      <c r="G21" s="560"/>
      <c r="H21" s="560"/>
      <c r="I21" s="560"/>
      <c r="J21" s="561"/>
    </row>
    <row r="22" spans="1:10" ht="13.5">
      <c r="A22" s="562"/>
      <c r="B22" s="563"/>
      <c r="C22" s="563"/>
      <c r="D22" s="564"/>
      <c r="E22" s="564"/>
      <c r="F22" s="564"/>
      <c r="G22" s="564"/>
      <c r="H22" s="564"/>
      <c r="I22" s="564"/>
      <c r="J22" s="561"/>
    </row>
    <row r="23" spans="1:10" ht="70.150000000000006" customHeight="1">
      <c r="A23" s="1419"/>
      <c r="B23" s="1419"/>
      <c r="C23" s="1419"/>
      <c r="D23" s="1429"/>
      <c r="E23" s="1429"/>
      <c r="F23" s="1429"/>
      <c r="G23" s="1429"/>
      <c r="H23" s="1429"/>
      <c r="I23" s="1429"/>
      <c r="J23" s="1430"/>
    </row>
    <row r="24" spans="1:10" ht="63" customHeight="1">
      <c r="A24" s="1420"/>
      <c r="B24" s="1420"/>
      <c r="C24" s="1420"/>
      <c r="D24" s="1429"/>
      <c r="E24" s="1429"/>
      <c r="F24" s="1429"/>
      <c r="G24" s="1429"/>
      <c r="H24" s="1429"/>
      <c r="I24" s="1429"/>
      <c r="J24" s="1430"/>
    </row>
  </sheetData>
  <mergeCells count="9">
    <mergeCell ref="A20:J20"/>
    <mergeCell ref="A23:J23"/>
    <mergeCell ref="A24:J24"/>
    <mergeCell ref="A2:J2"/>
    <mergeCell ref="A3:J3"/>
    <mergeCell ref="A16:J16"/>
    <mergeCell ref="A17:J17"/>
    <mergeCell ref="A18:J18"/>
    <mergeCell ref="A19:J19"/>
  </mergeCells>
  <printOptions horizontalCentered="1"/>
  <pageMargins left="0.39370078740157483" right="0.39370078740157483" top="0.39370078740157483" bottom="0.39370078740157483" header="0" footer="0"/>
  <pageSetup paperSize="9" scale="93" orientation="portrait" verticalDpi="300" r:id="rId1"/>
  <headerFooter alignWithMargins="0"/>
</worksheet>
</file>

<file path=xl/worksheets/sheet41.xml><?xml version="1.0" encoding="utf-8"?>
<worksheet xmlns="http://schemas.openxmlformats.org/spreadsheetml/2006/main" xmlns:r="http://schemas.openxmlformats.org/officeDocument/2006/relationships">
  <sheetPr codeName="Sheet32"/>
  <dimension ref="A1:O26"/>
  <sheetViews>
    <sheetView showGridLines="0" showOutlineSymbols="0" zoomScaleNormal="100" workbookViewId="0"/>
  </sheetViews>
  <sheetFormatPr defaultColWidth="9.140625" defaultRowHeight="12.75" outlineLevelRow="1"/>
  <cols>
    <col min="1" max="1" width="11.85546875" style="525" customWidth="1"/>
    <col min="2" max="2" width="6.42578125" style="525" bestFit="1" customWidth="1"/>
    <col min="3" max="4" width="5.5703125" style="525" customWidth="1"/>
    <col min="5" max="5" width="8.42578125" style="525" customWidth="1"/>
    <col min="6" max="6" width="8.85546875" style="525" customWidth="1"/>
    <col min="7" max="12" width="8.42578125" style="525" customWidth="1"/>
    <col min="13" max="23" width="9.140625" style="525"/>
    <col min="24" max="34" width="4.28515625" style="525" customWidth="1"/>
    <col min="35" max="16384" width="9.140625" style="525"/>
  </cols>
  <sheetData>
    <row r="1" spans="1:15" ht="14.45" customHeight="1"/>
    <row r="2" spans="1:15" s="526" customFormat="1" ht="39.75" customHeight="1">
      <c r="A2" s="1445" t="s">
        <v>860</v>
      </c>
      <c r="B2" s="1445"/>
      <c r="C2" s="1445"/>
      <c r="D2" s="1445"/>
      <c r="E2" s="1445"/>
      <c r="F2" s="1445"/>
      <c r="G2" s="1445"/>
      <c r="H2" s="1445"/>
      <c r="I2" s="1445"/>
      <c r="J2" s="1445"/>
      <c r="K2" s="1445"/>
      <c r="L2" s="1445"/>
    </row>
    <row r="3" spans="1:15" s="526" customFormat="1" ht="39.75" customHeight="1">
      <c r="A3" s="1445" t="s">
        <v>861</v>
      </c>
      <c r="B3" s="1445"/>
      <c r="C3" s="1445"/>
      <c r="D3" s="1445"/>
      <c r="E3" s="1445"/>
      <c r="F3" s="1445"/>
      <c r="G3" s="1445"/>
      <c r="H3" s="1445"/>
      <c r="I3" s="1445"/>
      <c r="J3" s="1445"/>
      <c r="K3" s="1445"/>
      <c r="L3" s="1445"/>
    </row>
    <row r="4" spans="1:15" s="565" customFormat="1" ht="9.75" customHeight="1">
      <c r="A4" s="543" t="s">
        <v>862</v>
      </c>
      <c r="B4" s="543"/>
      <c r="C4" s="543"/>
      <c r="D4" s="543"/>
      <c r="E4" s="543"/>
      <c r="I4" s="543"/>
      <c r="J4" s="543"/>
      <c r="L4" s="545" t="s">
        <v>200</v>
      </c>
    </row>
    <row r="5" spans="1:15" s="526" customFormat="1" ht="51" customHeight="1">
      <c r="A5" s="1423"/>
      <c r="B5" s="1442" t="s">
        <v>192</v>
      </c>
      <c r="C5" s="1443"/>
      <c r="D5" s="1444"/>
      <c r="E5" s="1423" t="s">
        <v>844</v>
      </c>
      <c r="F5" s="1423" t="s">
        <v>845</v>
      </c>
      <c r="G5" s="1423" t="s">
        <v>846</v>
      </c>
      <c r="H5" s="1423" t="s">
        <v>847</v>
      </c>
      <c r="I5" s="1423" t="s">
        <v>848</v>
      </c>
      <c r="J5" s="1423" t="s">
        <v>849</v>
      </c>
      <c r="K5" s="1423" t="s">
        <v>850</v>
      </c>
      <c r="L5" s="1423" t="s">
        <v>851</v>
      </c>
    </row>
    <row r="6" spans="1:15" s="526" customFormat="1" ht="13.5" customHeight="1">
      <c r="A6" s="1424"/>
      <c r="B6" s="528" t="s">
        <v>863</v>
      </c>
      <c r="C6" s="528" t="s">
        <v>864</v>
      </c>
      <c r="D6" s="528" t="s">
        <v>865</v>
      </c>
      <c r="E6" s="1424"/>
      <c r="F6" s="1424"/>
      <c r="G6" s="1424"/>
      <c r="H6" s="1424"/>
      <c r="I6" s="1424"/>
      <c r="J6" s="1424"/>
      <c r="K6" s="1424"/>
      <c r="L6" s="1424"/>
    </row>
    <row r="7" spans="1:15" s="535" customFormat="1" ht="12.75" customHeight="1">
      <c r="A7" s="530" t="s">
        <v>172</v>
      </c>
      <c r="B7" s="566">
        <v>334267</v>
      </c>
      <c r="C7" s="566">
        <v>192559</v>
      </c>
      <c r="D7" s="566">
        <v>141708</v>
      </c>
      <c r="E7" s="547">
        <v>52837</v>
      </c>
      <c r="F7" s="547">
        <v>96688</v>
      </c>
      <c r="G7" s="547">
        <v>1142</v>
      </c>
      <c r="H7" s="547">
        <v>43109</v>
      </c>
      <c r="I7" s="547">
        <v>11038</v>
      </c>
      <c r="J7" s="547">
        <v>92289</v>
      </c>
      <c r="K7" s="547">
        <v>4909</v>
      </c>
      <c r="L7" s="547">
        <v>32255</v>
      </c>
      <c r="M7" s="567"/>
      <c r="N7" s="567"/>
      <c r="O7" s="567"/>
    </row>
    <row r="8" spans="1:15" s="538" customFormat="1" ht="12.75" customHeight="1" outlineLevel="1">
      <c r="A8" s="536" t="s">
        <v>232</v>
      </c>
      <c r="B8" s="566">
        <v>328263</v>
      </c>
      <c r="C8" s="566">
        <v>189004</v>
      </c>
      <c r="D8" s="566">
        <v>139259</v>
      </c>
      <c r="E8" s="547">
        <v>51966</v>
      </c>
      <c r="F8" s="547">
        <v>94203</v>
      </c>
      <c r="G8" s="547">
        <v>1137</v>
      </c>
      <c r="H8" s="547">
        <v>41739</v>
      </c>
      <c r="I8" s="547">
        <v>10853</v>
      </c>
      <c r="J8" s="547">
        <v>92109</v>
      </c>
      <c r="K8" s="547">
        <v>4806</v>
      </c>
      <c r="L8" s="547">
        <v>31450</v>
      </c>
      <c r="M8" s="567"/>
      <c r="N8" s="568"/>
    </row>
    <row r="9" spans="1:15" s="540" customFormat="1" ht="12.75" customHeight="1" outlineLevel="1">
      <c r="A9" s="550" t="s">
        <v>233</v>
      </c>
      <c r="B9" s="569">
        <v>73769</v>
      </c>
      <c r="C9" s="569">
        <v>43653</v>
      </c>
      <c r="D9" s="569">
        <v>30116</v>
      </c>
      <c r="E9" s="551">
        <v>11387</v>
      </c>
      <c r="F9" s="551">
        <v>24839</v>
      </c>
      <c r="G9" s="551">
        <v>121</v>
      </c>
      <c r="H9" s="551">
        <v>12977</v>
      </c>
      <c r="I9" s="551">
        <v>2575</v>
      </c>
      <c r="J9" s="551">
        <v>9891</v>
      </c>
      <c r="K9" s="551">
        <v>1362</v>
      </c>
      <c r="L9" s="551">
        <v>10617</v>
      </c>
      <c r="M9" s="567"/>
      <c r="N9" s="568"/>
    </row>
    <row r="10" spans="1:15" s="540" customFormat="1" ht="12.75" customHeight="1" outlineLevel="1">
      <c r="A10" s="550" t="s">
        <v>234</v>
      </c>
      <c r="B10" s="569">
        <v>37354</v>
      </c>
      <c r="C10" s="569">
        <v>21613</v>
      </c>
      <c r="D10" s="569">
        <v>15741</v>
      </c>
      <c r="E10" s="551">
        <v>6110</v>
      </c>
      <c r="F10" s="551">
        <v>13828</v>
      </c>
      <c r="G10" s="570" t="s">
        <v>610</v>
      </c>
      <c r="H10" s="551">
        <v>7629</v>
      </c>
      <c r="I10" s="570" t="s">
        <v>610</v>
      </c>
      <c r="J10" s="551">
        <v>2324</v>
      </c>
      <c r="K10" s="551">
        <v>970</v>
      </c>
      <c r="L10" s="551">
        <v>5377</v>
      </c>
      <c r="M10" s="567"/>
      <c r="N10" s="570"/>
    </row>
    <row r="11" spans="1:15" s="540" customFormat="1" ht="12.75" customHeight="1" outlineLevel="1">
      <c r="A11" s="550" t="s">
        <v>235</v>
      </c>
      <c r="B11" s="569">
        <v>198890</v>
      </c>
      <c r="C11" s="569">
        <v>113628</v>
      </c>
      <c r="D11" s="569">
        <v>85262</v>
      </c>
      <c r="E11" s="551">
        <v>33146</v>
      </c>
      <c r="F11" s="551">
        <v>48963</v>
      </c>
      <c r="G11" s="551">
        <v>940</v>
      </c>
      <c r="H11" s="551">
        <v>17928</v>
      </c>
      <c r="I11" s="551">
        <v>6644</v>
      </c>
      <c r="J11" s="551">
        <v>76065</v>
      </c>
      <c r="K11" s="551">
        <v>2184</v>
      </c>
      <c r="L11" s="551">
        <v>13020</v>
      </c>
      <c r="M11" s="567"/>
      <c r="N11" s="568"/>
    </row>
    <row r="12" spans="1:15" s="540" customFormat="1" ht="12.75" customHeight="1" outlineLevel="1">
      <c r="A12" s="550" t="s">
        <v>236</v>
      </c>
      <c r="B12" s="569">
        <v>8808</v>
      </c>
      <c r="C12" s="569">
        <v>5155</v>
      </c>
      <c r="D12" s="569">
        <v>3653</v>
      </c>
      <c r="E12" s="551">
        <v>738</v>
      </c>
      <c r="F12" s="551">
        <v>3557</v>
      </c>
      <c r="G12" s="570" t="s">
        <v>610</v>
      </c>
      <c r="H12" s="551">
        <v>1713</v>
      </c>
      <c r="I12" s="570" t="s">
        <v>610</v>
      </c>
      <c r="J12" s="551">
        <v>1176</v>
      </c>
      <c r="K12" s="551">
        <v>203</v>
      </c>
      <c r="L12" s="551">
        <v>1210</v>
      </c>
      <c r="M12" s="567"/>
      <c r="N12" s="568"/>
    </row>
    <row r="13" spans="1:15" s="540" customFormat="1" ht="12.75" customHeight="1" outlineLevel="1">
      <c r="A13" s="550" t="s">
        <v>237</v>
      </c>
      <c r="B13" s="569">
        <v>9442</v>
      </c>
      <c r="C13" s="569">
        <v>4955</v>
      </c>
      <c r="D13" s="569">
        <v>4487</v>
      </c>
      <c r="E13" s="551">
        <v>585</v>
      </c>
      <c r="F13" s="551">
        <v>3016</v>
      </c>
      <c r="G13" s="570" t="s">
        <v>610</v>
      </c>
      <c r="H13" s="551">
        <v>1492</v>
      </c>
      <c r="I13" s="570" t="s">
        <v>610</v>
      </c>
      <c r="J13" s="551">
        <v>2653</v>
      </c>
      <c r="K13" s="551">
        <v>87</v>
      </c>
      <c r="L13" s="551">
        <v>1226</v>
      </c>
      <c r="M13" s="567"/>
      <c r="N13" s="568"/>
    </row>
    <row r="14" spans="1:15" s="538" customFormat="1" ht="12.75" customHeight="1" outlineLevel="1">
      <c r="A14" s="536" t="s">
        <v>331</v>
      </c>
      <c r="B14" s="566">
        <v>2605</v>
      </c>
      <c r="C14" s="566">
        <v>1573</v>
      </c>
      <c r="D14" s="566">
        <v>1032</v>
      </c>
      <c r="E14" s="547">
        <v>217</v>
      </c>
      <c r="F14" s="571" t="s">
        <v>610</v>
      </c>
      <c r="G14" s="554" t="s">
        <v>610</v>
      </c>
      <c r="H14" s="547">
        <v>802</v>
      </c>
      <c r="I14" s="571" t="s">
        <v>610</v>
      </c>
      <c r="J14" s="571" t="s">
        <v>610</v>
      </c>
      <c r="K14" s="547">
        <v>54</v>
      </c>
      <c r="L14" s="547">
        <v>300</v>
      </c>
      <c r="M14" s="567"/>
      <c r="N14" s="568"/>
    </row>
    <row r="15" spans="1:15" s="538" customFormat="1" ht="12.75" customHeight="1" outlineLevel="1">
      <c r="A15" s="536" t="s">
        <v>332</v>
      </c>
      <c r="B15" s="566">
        <v>3399</v>
      </c>
      <c r="C15" s="566">
        <v>1982</v>
      </c>
      <c r="D15" s="566">
        <v>1417</v>
      </c>
      <c r="E15" s="547">
        <v>654</v>
      </c>
      <c r="F15" s="571" t="s">
        <v>610</v>
      </c>
      <c r="G15" s="554" t="s">
        <v>610</v>
      </c>
      <c r="H15" s="547">
        <v>568</v>
      </c>
      <c r="I15" s="571" t="s">
        <v>610</v>
      </c>
      <c r="J15" s="571" t="s">
        <v>610</v>
      </c>
      <c r="K15" s="547">
        <v>49</v>
      </c>
      <c r="L15" s="547">
        <v>505</v>
      </c>
      <c r="M15" s="567"/>
      <c r="N15" s="568"/>
    </row>
    <row r="16" spans="1:15" s="526" customFormat="1" ht="49.5" customHeight="1">
      <c r="A16" s="1423"/>
      <c r="B16" s="1442" t="s">
        <v>192</v>
      </c>
      <c r="C16" s="1443"/>
      <c r="D16" s="1444"/>
      <c r="E16" s="1440" t="s">
        <v>852</v>
      </c>
      <c r="F16" s="1440" t="s">
        <v>853</v>
      </c>
      <c r="G16" s="1440" t="s">
        <v>854</v>
      </c>
      <c r="H16" s="1440" t="s">
        <v>855</v>
      </c>
      <c r="I16" s="1423" t="s">
        <v>866</v>
      </c>
      <c r="J16" s="1423" t="s">
        <v>857</v>
      </c>
      <c r="K16" s="1423" t="s">
        <v>858</v>
      </c>
      <c r="L16" s="1423" t="s">
        <v>859</v>
      </c>
    </row>
    <row r="17" spans="1:12" s="526" customFormat="1" ht="13.5" customHeight="1">
      <c r="A17" s="1424"/>
      <c r="B17" s="528" t="s">
        <v>867</v>
      </c>
      <c r="C17" s="528" t="s">
        <v>865</v>
      </c>
      <c r="D17" s="528" t="s">
        <v>868</v>
      </c>
      <c r="E17" s="1441"/>
      <c r="F17" s="1441"/>
      <c r="G17" s="1441"/>
      <c r="H17" s="1441"/>
      <c r="I17" s="1424"/>
      <c r="J17" s="1424"/>
      <c r="K17" s="1424"/>
      <c r="L17" s="1424"/>
    </row>
    <row r="18" spans="1:12" s="558" customFormat="1" ht="9.75" customHeight="1">
      <c r="A18" s="1436" t="s">
        <v>7</v>
      </c>
      <c r="B18" s="1416"/>
      <c r="C18" s="1416"/>
      <c r="D18" s="1416"/>
      <c r="E18" s="1416"/>
      <c r="F18" s="1416"/>
      <c r="G18" s="1416"/>
      <c r="H18" s="1416"/>
      <c r="I18" s="1416"/>
      <c r="J18" s="1416"/>
      <c r="K18" s="1416"/>
      <c r="L18" s="1416"/>
    </row>
    <row r="19" spans="1:12" ht="9.75" customHeight="1">
      <c r="A19" s="1437" t="s">
        <v>838</v>
      </c>
      <c r="B19" s="1438"/>
      <c r="C19" s="1438"/>
      <c r="D19" s="1438"/>
      <c r="E19" s="1438"/>
      <c r="F19" s="1438"/>
      <c r="G19" s="1438"/>
      <c r="H19" s="1438"/>
      <c r="I19" s="1438"/>
      <c r="J19" s="1438"/>
      <c r="K19" s="1438"/>
      <c r="L19" s="1439"/>
    </row>
    <row r="20" spans="1:12" ht="9.75" customHeight="1">
      <c r="A20" s="1437" t="s">
        <v>839</v>
      </c>
      <c r="B20" s="1438"/>
      <c r="C20" s="1438"/>
      <c r="D20" s="1438"/>
      <c r="E20" s="1438"/>
      <c r="F20" s="1438"/>
      <c r="G20" s="1438"/>
      <c r="H20" s="1438"/>
      <c r="I20" s="1438"/>
      <c r="J20" s="1438"/>
      <c r="K20" s="1438"/>
      <c r="L20" s="1439"/>
    </row>
    <row r="21" spans="1:12" ht="18" customHeight="1">
      <c r="A21" s="1434" t="s">
        <v>840</v>
      </c>
      <c r="B21" s="1434"/>
      <c r="C21" s="1434"/>
      <c r="D21" s="1434"/>
      <c r="E21" s="1434"/>
      <c r="F21" s="1434"/>
      <c r="G21" s="1434"/>
      <c r="H21" s="1434"/>
      <c r="I21" s="1434"/>
      <c r="J21" s="1434"/>
      <c r="K21" s="1434"/>
      <c r="L21" s="1435"/>
    </row>
    <row r="22" spans="1:12" ht="19.899999999999999" customHeight="1">
      <c r="A22" s="1434" t="s">
        <v>841</v>
      </c>
      <c r="B22" s="1434"/>
      <c r="C22" s="1434"/>
      <c r="D22" s="1434"/>
      <c r="E22" s="1434"/>
      <c r="F22" s="1434"/>
      <c r="G22" s="1434"/>
      <c r="H22" s="1434"/>
      <c r="I22" s="1434"/>
      <c r="J22" s="1434"/>
      <c r="K22" s="1434"/>
      <c r="L22" s="1435"/>
    </row>
    <row r="23" spans="1:12" ht="9.75" customHeight="1">
      <c r="A23" s="559"/>
      <c r="B23" s="559"/>
      <c r="C23" s="559"/>
      <c r="D23" s="559"/>
      <c r="E23" s="560"/>
      <c r="F23" s="560"/>
      <c r="G23" s="560"/>
      <c r="H23" s="560"/>
      <c r="I23" s="560"/>
      <c r="J23" s="560"/>
      <c r="K23" s="561"/>
      <c r="L23" s="563"/>
    </row>
    <row r="24" spans="1:12" ht="13.5">
      <c r="A24" s="562"/>
      <c r="B24" s="563"/>
      <c r="C24" s="563"/>
      <c r="D24" s="563"/>
      <c r="E24" s="564"/>
      <c r="F24" s="564"/>
      <c r="G24" s="564"/>
      <c r="H24" s="564"/>
      <c r="I24" s="564"/>
      <c r="J24" s="564"/>
      <c r="K24" s="561"/>
      <c r="L24" s="563"/>
    </row>
    <row r="25" spans="1:12" ht="66" customHeight="1">
      <c r="A25" s="1434"/>
      <c r="B25" s="1434"/>
      <c r="C25" s="1434"/>
      <c r="D25" s="1434"/>
      <c r="E25" s="1434"/>
      <c r="F25" s="1434"/>
      <c r="G25" s="1434"/>
      <c r="H25" s="1434"/>
      <c r="I25" s="1434"/>
      <c r="J25" s="1434"/>
      <c r="K25" s="1434"/>
      <c r="L25" s="1435"/>
    </row>
    <row r="26" spans="1:12" ht="66" customHeight="1">
      <c r="A26" s="1434"/>
      <c r="B26" s="1434"/>
      <c r="C26" s="1434"/>
      <c r="D26" s="1434"/>
      <c r="E26" s="1434"/>
      <c r="F26" s="1434"/>
      <c r="G26" s="1434"/>
      <c r="H26" s="1434"/>
      <c r="I26" s="1434"/>
      <c r="J26" s="1434"/>
      <c r="K26" s="1434"/>
      <c r="L26" s="1435"/>
    </row>
  </sheetData>
  <mergeCells count="29">
    <mergeCell ref="G16:G17"/>
    <mergeCell ref="A2:L2"/>
    <mergeCell ref="A3:L3"/>
    <mergeCell ref="A5:A6"/>
    <mergeCell ref="B5:D5"/>
    <mergeCell ref="E5:E6"/>
    <mergeCell ref="F5:F6"/>
    <mergeCell ref="G5:G6"/>
    <mergeCell ref="H5:H6"/>
    <mergeCell ref="I5:I6"/>
    <mergeCell ref="J5:J6"/>
    <mergeCell ref="K5:K6"/>
    <mergeCell ref="L5:L6"/>
    <mergeCell ref="A26:L26"/>
    <mergeCell ref="K16:K17"/>
    <mergeCell ref="L16:L17"/>
    <mergeCell ref="A18:L18"/>
    <mergeCell ref="A19:L19"/>
    <mergeCell ref="A20:L20"/>
    <mergeCell ref="A21:L21"/>
    <mergeCell ref="H16:H17"/>
    <mergeCell ref="I16:I17"/>
    <mergeCell ref="J16:J17"/>
    <mergeCell ref="A22:L22"/>
    <mergeCell ref="A25:L25"/>
    <mergeCell ref="A16:A17"/>
    <mergeCell ref="B16:D16"/>
    <mergeCell ref="E16:E17"/>
    <mergeCell ref="F16:F1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42.xml><?xml version="1.0" encoding="utf-8"?>
<worksheet xmlns="http://schemas.openxmlformats.org/spreadsheetml/2006/main" xmlns:r="http://schemas.openxmlformats.org/officeDocument/2006/relationships">
  <sheetPr codeName="Sheet33"/>
  <dimension ref="A2:AS52"/>
  <sheetViews>
    <sheetView showGridLines="0" workbookViewId="0"/>
  </sheetViews>
  <sheetFormatPr defaultColWidth="9.140625" defaultRowHeight="15" customHeight="1"/>
  <cols>
    <col min="1" max="1" width="17.140625" style="572" customWidth="1"/>
    <col min="2" max="3" width="6.85546875" style="572" customWidth="1"/>
    <col min="4" max="4" width="5.85546875" style="572" customWidth="1"/>
    <col min="5" max="5" width="5.7109375" style="572" customWidth="1"/>
    <col min="6" max="6" width="7.140625" style="572" customWidth="1"/>
    <col min="7" max="7" width="7.7109375" style="572" customWidth="1"/>
    <col min="8" max="8" width="9.28515625" style="572" customWidth="1"/>
    <col min="9" max="9" width="6.5703125" style="572" customWidth="1"/>
    <col min="10" max="10" width="9.42578125" style="572" customWidth="1"/>
    <col min="11" max="11" width="9.7109375" style="572" customWidth="1"/>
    <col min="12" max="12" width="10.28515625" style="572" bestFit="1" customWidth="1"/>
    <col min="13" max="13" width="15.140625" style="572" customWidth="1"/>
    <col min="14" max="14" width="2.28515625" style="572" customWidth="1"/>
    <col min="15" max="15" width="9.140625" style="572"/>
    <col min="16" max="16" width="2.28515625" style="572" customWidth="1"/>
    <col min="17" max="17" width="10.5703125" style="572" customWidth="1"/>
    <col min="18" max="18" width="1.5703125" style="572" customWidth="1"/>
    <col min="19" max="19" width="10.140625" style="572" customWidth="1"/>
    <col min="20" max="20" width="2.5703125" style="572" customWidth="1"/>
    <col min="21" max="21" width="9" style="572" customWidth="1"/>
    <col min="22" max="22" width="9.140625" style="572"/>
    <col min="23" max="23" width="1.7109375" style="572" customWidth="1"/>
    <col min="24" max="24" width="9.140625" style="572"/>
    <col min="25" max="25" width="2" style="572" customWidth="1"/>
    <col min="26" max="26" width="9.140625" style="572"/>
    <col min="27" max="27" width="2.42578125" style="572" customWidth="1"/>
    <col min="28" max="16384" width="9.140625" style="572"/>
  </cols>
  <sheetData>
    <row r="2" spans="1:45" ht="30" customHeight="1">
      <c r="A2" s="1454" t="s">
        <v>869</v>
      </c>
      <c r="B2" s="1454"/>
      <c r="C2" s="1454"/>
      <c r="D2" s="1454"/>
      <c r="E2" s="1454"/>
      <c r="F2" s="1454"/>
      <c r="G2" s="1454"/>
      <c r="H2" s="1454"/>
      <c r="I2" s="1454"/>
      <c r="J2" s="1454"/>
      <c r="K2" s="1454"/>
      <c r="M2" s="573"/>
      <c r="N2" s="573"/>
      <c r="O2" s="573"/>
    </row>
    <row r="3" spans="1:45" s="574" customFormat="1" ht="30" customHeight="1">
      <c r="A3" s="1455" t="s">
        <v>870</v>
      </c>
      <c r="B3" s="1455"/>
      <c r="C3" s="1455"/>
      <c r="D3" s="1455"/>
      <c r="E3" s="1455"/>
      <c r="F3" s="1455"/>
      <c r="G3" s="1455"/>
      <c r="H3" s="1455"/>
      <c r="I3" s="1455"/>
      <c r="J3" s="1455"/>
      <c r="K3" s="1455"/>
    </row>
    <row r="4" spans="1:45" ht="40.5" customHeight="1">
      <c r="A4" s="1456"/>
      <c r="B4" s="1450" t="s">
        <v>871</v>
      </c>
      <c r="C4" s="1030" t="s">
        <v>872</v>
      </c>
      <c r="D4" s="1030"/>
      <c r="E4" s="1030"/>
      <c r="F4" s="1030"/>
      <c r="G4" s="1453" t="s">
        <v>873</v>
      </c>
      <c r="H4" s="1453" t="s">
        <v>874</v>
      </c>
      <c r="I4" s="1148" t="s">
        <v>875</v>
      </c>
      <c r="J4" s="1148" t="s">
        <v>876</v>
      </c>
      <c r="K4" s="1148" t="s">
        <v>877</v>
      </c>
    </row>
    <row r="5" spans="1:45" ht="66" customHeight="1">
      <c r="A5" s="1456"/>
      <c r="B5" s="1451"/>
      <c r="C5" s="85" t="s">
        <v>878</v>
      </c>
      <c r="D5" s="575" t="s">
        <v>879</v>
      </c>
      <c r="E5" s="85" t="s">
        <v>880</v>
      </c>
      <c r="F5" s="85" t="s">
        <v>881</v>
      </c>
      <c r="G5" s="1453"/>
      <c r="H5" s="1453"/>
      <c r="I5" s="1148"/>
      <c r="J5" s="1148"/>
      <c r="K5" s="1148"/>
    </row>
    <row r="6" spans="1:45" ht="27" customHeight="1">
      <c r="A6" s="1456"/>
      <c r="B6" s="1030" t="s">
        <v>8</v>
      </c>
      <c r="C6" s="1030"/>
      <c r="D6" s="1030"/>
      <c r="E6" s="1030"/>
      <c r="F6" s="1030"/>
      <c r="G6" s="85" t="s">
        <v>882</v>
      </c>
      <c r="H6" s="85" t="s">
        <v>8</v>
      </c>
      <c r="I6" s="85" t="s">
        <v>612</v>
      </c>
      <c r="J6" s="1030" t="s">
        <v>175</v>
      </c>
      <c r="K6" s="1030"/>
    </row>
    <row r="7" spans="1:45" ht="13.5" customHeight="1">
      <c r="A7" s="1456"/>
      <c r="B7" s="1023">
        <v>2014</v>
      </c>
      <c r="C7" s="1024"/>
      <c r="D7" s="1024"/>
      <c r="E7" s="1024"/>
      <c r="F7" s="1024"/>
      <c r="G7" s="1024"/>
      <c r="H7" s="1024"/>
      <c r="I7" s="1024"/>
      <c r="J7" s="85">
        <v>2015</v>
      </c>
      <c r="K7" s="85" t="s">
        <v>883</v>
      </c>
    </row>
    <row r="8" spans="1:45" s="582" customFormat="1" ht="12.75" customHeight="1">
      <c r="A8" s="576" t="s">
        <v>172</v>
      </c>
      <c r="B8" s="577">
        <v>1.2897279330373386</v>
      </c>
      <c r="C8" s="578">
        <v>46.4</v>
      </c>
      <c r="D8" s="578">
        <v>6.3</v>
      </c>
      <c r="E8" s="578">
        <v>45.6</v>
      </c>
      <c r="F8" s="578">
        <v>1.7</v>
      </c>
      <c r="G8" s="578">
        <v>9</v>
      </c>
      <c r="H8" s="579">
        <v>0.73</v>
      </c>
      <c r="I8" s="578">
        <v>602.79999999999995</v>
      </c>
      <c r="J8" s="579">
        <v>0.74</v>
      </c>
      <c r="K8" s="578">
        <v>21.1</v>
      </c>
      <c r="L8" s="580"/>
      <c r="M8" s="581" t="s">
        <v>170</v>
      </c>
      <c r="O8" s="578"/>
      <c r="P8" s="583"/>
      <c r="Q8" s="579"/>
      <c r="S8" s="578"/>
      <c r="T8" s="583"/>
      <c r="V8" s="584"/>
      <c r="AG8" s="583"/>
      <c r="AI8" s="583"/>
      <c r="AK8" s="583"/>
      <c r="AM8" s="584"/>
      <c r="AO8" s="585"/>
      <c r="AQ8" s="584"/>
      <c r="AS8" s="584"/>
    </row>
    <row r="9" spans="1:45" s="587" customFormat="1" ht="12.75" customHeight="1">
      <c r="A9" s="576" t="s">
        <v>169</v>
      </c>
      <c r="B9" s="577">
        <v>1.3344040032336821</v>
      </c>
      <c r="C9" s="578">
        <v>46.8</v>
      </c>
      <c r="D9" s="578">
        <v>6</v>
      </c>
      <c r="E9" s="578">
        <v>45.4</v>
      </c>
      <c r="F9" s="578">
        <v>1.7</v>
      </c>
      <c r="G9" s="578">
        <v>9.3000000000000007</v>
      </c>
      <c r="H9" s="579">
        <v>0.76</v>
      </c>
      <c r="I9" s="578">
        <v>612.70000000000005</v>
      </c>
      <c r="J9" s="579">
        <v>0.78</v>
      </c>
      <c r="K9" s="578">
        <v>22.1</v>
      </c>
      <c r="L9" s="586"/>
      <c r="M9" s="581" t="s">
        <v>531</v>
      </c>
      <c r="O9" s="578"/>
      <c r="P9" s="583"/>
      <c r="Q9" s="579"/>
      <c r="S9" s="578"/>
      <c r="T9" s="583"/>
      <c r="V9" s="584"/>
      <c r="AG9" s="583"/>
      <c r="AI9" s="583"/>
      <c r="AK9" s="583"/>
      <c r="AM9" s="584"/>
      <c r="AO9" s="585"/>
      <c r="AQ9" s="584"/>
      <c r="AS9" s="584"/>
    </row>
    <row r="10" spans="1:45" s="587" customFormat="1" ht="12.75" customHeight="1">
      <c r="A10" s="576" t="s">
        <v>532</v>
      </c>
      <c r="B10" s="577">
        <v>1.345682133309507</v>
      </c>
      <c r="C10" s="578">
        <v>52.2</v>
      </c>
      <c r="D10" s="578">
        <v>3.5</v>
      </c>
      <c r="E10" s="578">
        <v>43.9</v>
      </c>
      <c r="F10" s="578">
        <v>0.4</v>
      </c>
      <c r="G10" s="578">
        <v>8.4</v>
      </c>
      <c r="H10" s="579">
        <v>0.67</v>
      </c>
      <c r="I10" s="578">
        <v>521.20000000000005</v>
      </c>
      <c r="J10" s="579">
        <v>0.7</v>
      </c>
      <c r="K10" s="578">
        <v>20.8</v>
      </c>
      <c r="L10" s="586"/>
      <c r="M10" s="581" t="s">
        <v>533</v>
      </c>
      <c r="O10" s="578"/>
      <c r="P10" s="583"/>
      <c r="Q10" s="579"/>
      <c r="S10" s="578"/>
      <c r="T10" s="583"/>
      <c r="V10" s="584"/>
      <c r="AG10" s="583"/>
      <c r="AI10" s="583"/>
      <c r="AK10" s="583"/>
      <c r="AM10" s="584"/>
      <c r="AO10" s="585"/>
      <c r="AQ10" s="584"/>
      <c r="AS10" s="584"/>
    </row>
    <row r="11" spans="1:45" s="596" customFormat="1" ht="12.75" customHeight="1">
      <c r="A11" s="588" t="s">
        <v>534</v>
      </c>
      <c r="B11" s="589">
        <v>0.37609118636125538</v>
      </c>
      <c r="C11" s="590">
        <v>76.7</v>
      </c>
      <c r="D11" s="590">
        <v>1.3</v>
      </c>
      <c r="E11" s="590">
        <v>22</v>
      </c>
      <c r="F11" s="590">
        <v>0</v>
      </c>
      <c r="G11" s="591" t="s">
        <v>171</v>
      </c>
      <c r="H11" s="592" t="s">
        <v>171</v>
      </c>
      <c r="I11" s="590">
        <v>338.8</v>
      </c>
      <c r="J11" s="593">
        <v>0</v>
      </c>
      <c r="K11" s="590">
        <v>7.8</v>
      </c>
      <c r="L11" s="594"/>
      <c r="M11" s="595" t="s">
        <v>535</v>
      </c>
      <c r="O11" s="590"/>
      <c r="P11" s="597"/>
      <c r="Q11" s="593"/>
      <c r="S11" s="590"/>
      <c r="T11" s="597"/>
      <c r="V11" s="598"/>
      <c r="AG11" s="597"/>
      <c r="AI11" s="597"/>
      <c r="AK11" s="597"/>
      <c r="AM11" s="598"/>
      <c r="AO11" s="599"/>
      <c r="AQ11" s="598"/>
      <c r="AS11" s="598"/>
    </row>
    <row r="12" spans="1:45" s="596" customFormat="1" ht="12.75" customHeight="1">
      <c r="A12" s="588" t="s">
        <v>536</v>
      </c>
      <c r="B12" s="589">
        <v>1.6404643693284056</v>
      </c>
      <c r="C12" s="590">
        <v>27.7</v>
      </c>
      <c r="D12" s="590">
        <v>8.1999999999999993</v>
      </c>
      <c r="E12" s="590">
        <v>64.2</v>
      </c>
      <c r="F12" s="590">
        <v>0</v>
      </c>
      <c r="G12" s="591" t="s">
        <v>171</v>
      </c>
      <c r="H12" s="592" t="s">
        <v>171</v>
      </c>
      <c r="I12" s="590">
        <v>579.70000000000005</v>
      </c>
      <c r="J12" s="593">
        <v>1.93</v>
      </c>
      <c r="K12" s="590">
        <v>41</v>
      </c>
      <c r="L12" s="594"/>
      <c r="M12" s="595" t="s">
        <v>537</v>
      </c>
      <c r="O12" s="590"/>
      <c r="P12" s="597"/>
      <c r="Q12" s="593"/>
      <c r="S12" s="590"/>
      <c r="T12" s="597"/>
      <c r="V12" s="598"/>
      <c r="AG12" s="597"/>
      <c r="AI12" s="597"/>
      <c r="AK12" s="597"/>
      <c r="AM12" s="598"/>
      <c r="AO12" s="599"/>
      <c r="AQ12" s="598"/>
      <c r="AS12" s="598"/>
    </row>
    <row r="13" spans="1:45" s="596" customFormat="1" ht="12.75" customHeight="1">
      <c r="A13" s="588" t="s">
        <v>538</v>
      </c>
      <c r="B13" s="589">
        <v>0.80234052869985495</v>
      </c>
      <c r="C13" s="590">
        <v>61.9</v>
      </c>
      <c r="D13" s="590">
        <v>1.6</v>
      </c>
      <c r="E13" s="590">
        <v>36.5</v>
      </c>
      <c r="F13" s="590">
        <v>0</v>
      </c>
      <c r="G13" s="591" t="s">
        <v>171</v>
      </c>
      <c r="H13" s="592" t="s">
        <v>171</v>
      </c>
      <c r="I13" s="590">
        <v>303.3</v>
      </c>
      <c r="J13" s="593">
        <v>0.02</v>
      </c>
      <c r="K13" s="590">
        <v>1.7</v>
      </c>
      <c r="L13" s="594"/>
      <c r="M13" s="595" t="s">
        <v>539</v>
      </c>
      <c r="O13" s="590"/>
      <c r="P13" s="597"/>
      <c r="Q13" s="593"/>
      <c r="S13" s="590"/>
      <c r="T13" s="597"/>
      <c r="V13" s="598"/>
      <c r="AG13" s="597"/>
      <c r="AI13" s="597"/>
      <c r="AK13" s="597"/>
      <c r="AM13" s="598"/>
      <c r="AO13" s="599"/>
      <c r="AQ13" s="598"/>
      <c r="AS13" s="598"/>
    </row>
    <row r="14" spans="1:45" s="596" customFormat="1" ht="12.75" customHeight="1">
      <c r="A14" s="588" t="s">
        <v>540</v>
      </c>
      <c r="B14" s="589">
        <v>1.8471928511551465</v>
      </c>
      <c r="C14" s="590">
        <v>57.5</v>
      </c>
      <c r="D14" s="590">
        <v>3.1</v>
      </c>
      <c r="E14" s="590">
        <v>38.9</v>
      </c>
      <c r="F14" s="590">
        <v>0.6</v>
      </c>
      <c r="G14" s="591" t="s">
        <v>171</v>
      </c>
      <c r="H14" s="592" t="s">
        <v>171</v>
      </c>
      <c r="I14" s="590">
        <v>567</v>
      </c>
      <c r="J14" s="593">
        <v>0.82</v>
      </c>
      <c r="K14" s="590">
        <v>27.6</v>
      </c>
      <c r="L14" s="594"/>
      <c r="M14" s="595" t="s">
        <v>541</v>
      </c>
      <c r="O14" s="590"/>
      <c r="P14" s="597"/>
      <c r="Q14" s="593"/>
      <c r="S14" s="590"/>
      <c r="T14" s="597"/>
      <c r="V14" s="598"/>
      <c r="AG14" s="597"/>
      <c r="AI14" s="597"/>
      <c r="AK14" s="597"/>
      <c r="AM14" s="598"/>
      <c r="AO14" s="599"/>
      <c r="AQ14" s="598"/>
      <c r="AS14" s="598"/>
    </row>
    <row r="15" spans="1:45" s="596" customFormat="1" ht="12.75" customHeight="1">
      <c r="A15" s="588" t="s">
        <v>542</v>
      </c>
      <c r="B15" s="589">
        <v>0.10972738909496077</v>
      </c>
      <c r="C15" s="590">
        <v>82.6</v>
      </c>
      <c r="D15" s="590">
        <v>0</v>
      </c>
      <c r="E15" s="590">
        <v>17.399999999999999</v>
      </c>
      <c r="F15" s="590">
        <v>0</v>
      </c>
      <c r="G15" s="591" t="s">
        <v>171</v>
      </c>
      <c r="H15" s="592" t="s">
        <v>171</v>
      </c>
      <c r="I15" s="590">
        <v>370.2</v>
      </c>
      <c r="J15" s="593">
        <v>0</v>
      </c>
      <c r="K15" s="590">
        <v>0</v>
      </c>
      <c r="L15" s="594"/>
      <c r="M15" s="595" t="s">
        <v>543</v>
      </c>
      <c r="O15" s="590"/>
      <c r="P15" s="597"/>
      <c r="Q15" s="593"/>
      <c r="S15" s="590"/>
      <c r="T15" s="597"/>
      <c r="V15" s="598"/>
      <c r="AG15" s="597"/>
      <c r="AI15" s="597"/>
      <c r="AK15" s="597"/>
      <c r="AM15" s="598"/>
      <c r="AO15" s="599"/>
      <c r="AQ15" s="598"/>
      <c r="AS15" s="598"/>
    </row>
    <row r="16" spans="1:45" s="596" customFormat="1" ht="12.75" customHeight="1">
      <c r="A16" s="588" t="s">
        <v>544</v>
      </c>
      <c r="B16" s="589">
        <v>8.3865033644510478E-2</v>
      </c>
      <c r="C16" s="590">
        <v>90.9</v>
      </c>
      <c r="D16" s="590">
        <v>3.5</v>
      </c>
      <c r="E16" s="590">
        <v>5.6</v>
      </c>
      <c r="F16" s="590">
        <v>0</v>
      </c>
      <c r="G16" s="591" t="s">
        <v>171</v>
      </c>
      <c r="H16" s="592" t="s">
        <v>171</v>
      </c>
      <c r="I16" s="590">
        <v>113</v>
      </c>
      <c r="J16" s="593">
        <v>0</v>
      </c>
      <c r="K16" s="590">
        <v>0.5</v>
      </c>
      <c r="L16" s="594"/>
      <c r="M16" s="595" t="s">
        <v>545</v>
      </c>
      <c r="O16" s="590"/>
      <c r="P16" s="597"/>
      <c r="Q16" s="593"/>
      <c r="S16" s="590"/>
      <c r="T16" s="597"/>
      <c r="V16" s="598"/>
      <c r="AG16" s="597"/>
      <c r="AI16" s="597"/>
      <c r="AK16" s="597"/>
      <c r="AM16" s="598"/>
      <c r="AO16" s="599"/>
      <c r="AQ16" s="598"/>
      <c r="AS16" s="598"/>
    </row>
    <row r="17" spans="1:45" s="596" customFormat="1" ht="12.75" customHeight="1">
      <c r="A17" s="588" t="s">
        <v>546</v>
      </c>
      <c r="B17" s="589">
        <v>0.83976346586427053</v>
      </c>
      <c r="C17" s="590">
        <v>6.6</v>
      </c>
      <c r="D17" s="590">
        <v>0.3</v>
      </c>
      <c r="E17" s="590">
        <v>93.2</v>
      </c>
      <c r="F17" s="590">
        <v>0</v>
      </c>
      <c r="G17" s="591" t="s">
        <v>171</v>
      </c>
      <c r="H17" s="592" t="s">
        <v>171</v>
      </c>
      <c r="I17" s="590">
        <v>595.20000000000005</v>
      </c>
      <c r="J17" s="593">
        <v>1.41</v>
      </c>
      <c r="K17" s="590">
        <v>32.5</v>
      </c>
      <c r="L17" s="594"/>
      <c r="M17" s="595" t="s">
        <v>547</v>
      </c>
      <c r="O17" s="590"/>
      <c r="P17" s="597"/>
      <c r="Q17" s="593"/>
      <c r="S17" s="590"/>
      <c r="T17" s="597"/>
      <c r="V17" s="598"/>
      <c r="AG17" s="597"/>
      <c r="AI17" s="597"/>
      <c r="AK17" s="597"/>
      <c r="AM17" s="598"/>
      <c r="AO17" s="599"/>
      <c r="AQ17" s="598"/>
      <c r="AS17" s="598"/>
    </row>
    <row r="18" spans="1:45" s="596" customFormat="1" ht="12.75" customHeight="1">
      <c r="A18" s="588" t="s">
        <v>548</v>
      </c>
      <c r="B18" s="589">
        <v>0.63701547599472197</v>
      </c>
      <c r="C18" s="590">
        <v>3.4</v>
      </c>
      <c r="D18" s="590">
        <v>0.3</v>
      </c>
      <c r="E18" s="590">
        <v>96.3</v>
      </c>
      <c r="F18" s="590">
        <v>0</v>
      </c>
      <c r="G18" s="591" t="s">
        <v>171</v>
      </c>
      <c r="H18" s="592" t="s">
        <v>171</v>
      </c>
      <c r="I18" s="590">
        <v>593</v>
      </c>
      <c r="J18" s="593">
        <v>0</v>
      </c>
      <c r="K18" s="590">
        <v>26.3</v>
      </c>
      <c r="L18" s="594"/>
      <c r="M18" s="595" t="s">
        <v>549</v>
      </c>
      <c r="O18" s="590"/>
      <c r="P18" s="597"/>
      <c r="Q18" s="593"/>
      <c r="S18" s="590"/>
      <c r="T18" s="597"/>
      <c r="V18" s="598"/>
      <c r="AG18" s="597"/>
      <c r="AI18" s="597"/>
      <c r="AK18" s="597"/>
      <c r="AM18" s="598"/>
      <c r="AO18" s="599"/>
      <c r="AQ18" s="598"/>
      <c r="AS18" s="598"/>
    </row>
    <row r="19" spans="1:45" s="587" customFormat="1" ht="12.75" customHeight="1">
      <c r="A19" s="581" t="s">
        <v>550</v>
      </c>
      <c r="B19" s="577">
        <v>1.3452322555777094</v>
      </c>
      <c r="C19" s="578">
        <v>48.1</v>
      </c>
      <c r="D19" s="578">
        <v>1.9</v>
      </c>
      <c r="E19" s="578">
        <v>49.3</v>
      </c>
      <c r="F19" s="578">
        <v>0.7</v>
      </c>
      <c r="G19" s="578">
        <v>7.8</v>
      </c>
      <c r="H19" s="579">
        <v>0.66</v>
      </c>
      <c r="I19" s="578">
        <v>452.5</v>
      </c>
      <c r="J19" s="579">
        <v>0.81</v>
      </c>
      <c r="K19" s="578">
        <v>23.6</v>
      </c>
      <c r="L19" s="586"/>
      <c r="M19" s="581" t="s">
        <v>551</v>
      </c>
      <c r="N19" s="600"/>
      <c r="O19" s="578"/>
      <c r="P19" s="583"/>
      <c r="Q19" s="579"/>
      <c r="R19" s="600"/>
      <c r="S19" s="578"/>
      <c r="T19" s="583"/>
      <c r="V19" s="584"/>
      <c r="AG19" s="583"/>
      <c r="AI19" s="583"/>
      <c r="AK19" s="583"/>
      <c r="AM19" s="584"/>
      <c r="AO19" s="585"/>
      <c r="AQ19" s="584"/>
      <c r="AS19" s="584"/>
    </row>
    <row r="20" spans="1:45" s="596" customFormat="1" ht="12.75" customHeight="1">
      <c r="A20" s="588" t="s">
        <v>552</v>
      </c>
      <c r="B20" s="589">
        <v>0.82030688986018263</v>
      </c>
      <c r="C20" s="590">
        <v>99.1</v>
      </c>
      <c r="D20" s="590">
        <v>0.8</v>
      </c>
      <c r="E20" s="590">
        <v>0.1</v>
      </c>
      <c r="F20" s="590">
        <v>0</v>
      </c>
      <c r="G20" s="591" t="s">
        <v>171</v>
      </c>
      <c r="H20" s="592" t="s">
        <v>171</v>
      </c>
      <c r="I20" s="590">
        <v>428.6</v>
      </c>
      <c r="J20" s="593">
        <v>0</v>
      </c>
      <c r="K20" s="590">
        <v>1.9</v>
      </c>
      <c r="L20" s="594"/>
      <c r="M20" s="595" t="s">
        <v>553</v>
      </c>
      <c r="N20" s="601"/>
      <c r="O20" s="590"/>
      <c r="P20" s="597"/>
      <c r="Q20" s="593"/>
      <c r="R20" s="601"/>
      <c r="S20" s="590"/>
      <c r="T20" s="597"/>
      <c r="V20" s="598"/>
      <c r="AG20" s="597"/>
      <c r="AI20" s="597"/>
      <c r="AK20" s="597"/>
      <c r="AM20" s="598"/>
      <c r="AO20" s="599"/>
      <c r="AQ20" s="598"/>
      <c r="AS20" s="598"/>
    </row>
    <row r="21" spans="1:45" s="596" customFormat="1" ht="12.75" customHeight="1">
      <c r="A21" s="588" t="s">
        <v>554</v>
      </c>
      <c r="B21" s="589">
        <v>2.1490320297018473</v>
      </c>
      <c r="C21" s="590">
        <v>55.9</v>
      </c>
      <c r="D21" s="590">
        <v>0.9</v>
      </c>
      <c r="E21" s="590">
        <v>43.2</v>
      </c>
      <c r="F21" s="590">
        <v>0</v>
      </c>
      <c r="G21" s="591" t="s">
        <v>171</v>
      </c>
      <c r="H21" s="592" t="s">
        <v>171</v>
      </c>
      <c r="I21" s="590">
        <v>449.8</v>
      </c>
      <c r="J21" s="593">
        <v>1.97</v>
      </c>
      <c r="K21" s="590">
        <v>42.5</v>
      </c>
      <c r="L21" s="594"/>
      <c r="M21" s="595" t="s">
        <v>555</v>
      </c>
      <c r="N21" s="601"/>
      <c r="O21" s="590"/>
      <c r="P21" s="597"/>
      <c r="Q21" s="593"/>
      <c r="R21" s="601"/>
      <c r="S21" s="590"/>
      <c r="T21" s="597"/>
      <c r="V21" s="598"/>
      <c r="AG21" s="597"/>
      <c r="AI21" s="597"/>
      <c r="AK21" s="597"/>
      <c r="AM21" s="598"/>
      <c r="AO21" s="599"/>
      <c r="AQ21" s="598"/>
      <c r="AS21" s="598"/>
    </row>
    <row r="22" spans="1:45" s="596" customFormat="1" ht="12.75" customHeight="1">
      <c r="A22" s="588" t="s">
        <v>556</v>
      </c>
      <c r="B22" s="589">
        <v>2.8243244611946139</v>
      </c>
      <c r="C22" s="590">
        <v>27.1</v>
      </c>
      <c r="D22" s="590">
        <v>3.1</v>
      </c>
      <c r="E22" s="590">
        <v>68.3</v>
      </c>
      <c r="F22" s="590">
        <v>1.6</v>
      </c>
      <c r="G22" s="591" t="s">
        <v>171</v>
      </c>
      <c r="H22" s="592" t="s">
        <v>171</v>
      </c>
      <c r="I22" s="590">
        <v>689.5</v>
      </c>
      <c r="J22" s="593">
        <v>1.93</v>
      </c>
      <c r="K22" s="590">
        <v>54.2</v>
      </c>
      <c r="L22" s="594"/>
      <c r="M22" s="595" t="s">
        <v>557</v>
      </c>
      <c r="N22" s="601"/>
      <c r="O22" s="590"/>
      <c r="P22" s="597"/>
      <c r="Q22" s="593"/>
      <c r="R22" s="601"/>
      <c r="S22" s="590"/>
      <c r="T22" s="597"/>
      <c r="V22" s="598"/>
      <c r="AG22" s="597"/>
      <c r="AI22" s="597"/>
      <c r="AK22" s="597"/>
      <c r="AM22" s="598"/>
      <c r="AO22" s="599"/>
      <c r="AQ22" s="598"/>
      <c r="AS22" s="598"/>
    </row>
    <row r="23" spans="1:45" s="596" customFormat="1" ht="12.75" customHeight="1">
      <c r="A23" s="588" t="s">
        <v>558</v>
      </c>
      <c r="B23" s="589">
        <v>0.621564004691054</v>
      </c>
      <c r="C23" s="590">
        <v>71.7</v>
      </c>
      <c r="D23" s="590">
        <v>0.1</v>
      </c>
      <c r="E23" s="590">
        <v>28.2</v>
      </c>
      <c r="F23" s="590">
        <v>0</v>
      </c>
      <c r="G23" s="591" t="s">
        <v>171</v>
      </c>
      <c r="H23" s="592" t="s">
        <v>171</v>
      </c>
      <c r="I23" s="590">
        <v>208.8</v>
      </c>
      <c r="J23" s="593">
        <v>0</v>
      </c>
      <c r="K23" s="590">
        <v>11.9</v>
      </c>
      <c r="L23" s="594"/>
      <c r="M23" s="595" t="s">
        <v>559</v>
      </c>
      <c r="N23" s="601"/>
      <c r="O23" s="590"/>
      <c r="P23" s="597"/>
      <c r="Q23" s="593"/>
      <c r="R23" s="601"/>
      <c r="S23" s="590"/>
      <c r="T23" s="597"/>
      <c r="V23" s="598"/>
      <c r="AG23" s="597"/>
      <c r="AI23" s="597"/>
      <c r="AK23" s="597"/>
      <c r="AM23" s="598"/>
      <c r="AO23" s="599"/>
      <c r="AQ23" s="598"/>
      <c r="AS23" s="598"/>
    </row>
    <row r="24" spans="1:45" s="596" customFormat="1" ht="12.75" customHeight="1">
      <c r="A24" s="588" t="s">
        <v>560</v>
      </c>
      <c r="B24" s="589">
        <v>0.46449615814619755</v>
      </c>
      <c r="C24" s="590">
        <v>60.1</v>
      </c>
      <c r="D24" s="590">
        <v>2.5</v>
      </c>
      <c r="E24" s="590">
        <v>37.4</v>
      </c>
      <c r="F24" s="590">
        <v>0</v>
      </c>
      <c r="G24" s="591" t="s">
        <v>171</v>
      </c>
      <c r="H24" s="592" t="s">
        <v>171</v>
      </c>
      <c r="I24" s="590">
        <v>266.5</v>
      </c>
      <c r="J24" s="593">
        <v>0</v>
      </c>
      <c r="K24" s="590">
        <v>6.1</v>
      </c>
      <c r="L24" s="594"/>
      <c r="M24" s="595" t="s">
        <v>561</v>
      </c>
      <c r="N24" s="601"/>
      <c r="O24" s="590"/>
      <c r="P24" s="597"/>
      <c r="Q24" s="593"/>
      <c r="R24" s="601"/>
      <c r="S24" s="590"/>
      <c r="T24" s="597"/>
      <c r="V24" s="598"/>
      <c r="AG24" s="597"/>
      <c r="AI24" s="597"/>
      <c r="AK24" s="597"/>
      <c r="AM24" s="598"/>
      <c r="AO24" s="599"/>
      <c r="AQ24" s="598"/>
      <c r="AS24" s="598"/>
    </row>
    <row r="25" spans="1:45" s="596" customFormat="1" ht="12.75" customHeight="1">
      <c r="A25" s="588" t="s">
        <v>562</v>
      </c>
      <c r="B25" s="589">
        <v>0.56044509044529367</v>
      </c>
      <c r="C25" s="590">
        <v>50.3</v>
      </c>
      <c r="D25" s="590">
        <v>5.0999999999999996</v>
      </c>
      <c r="E25" s="590">
        <v>44.6</v>
      </c>
      <c r="F25" s="590">
        <v>0</v>
      </c>
      <c r="G25" s="591" t="s">
        <v>171</v>
      </c>
      <c r="H25" s="592" t="s">
        <v>171</v>
      </c>
      <c r="I25" s="590">
        <v>263.3</v>
      </c>
      <c r="J25" s="593">
        <v>0</v>
      </c>
      <c r="K25" s="590">
        <v>20.3</v>
      </c>
      <c r="L25" s="594"/>
      <c r="M25" s="595" t="s">
        <v>563</v>
      </c>
      <c r="N25" s="601"/>
      <c r="O25" s="590"/>
      <c r="P25" s="597"/>
      <c r="Q25" s="593"/>
      <c r="R25" s="601"/>
      <c r="S25" s="590"/>
      <c r="T25" s="597"/>
      <c r="V25" s="598"/>
      <c r="AG25" s="597"/>
      <c r="AI25" s="597"/>
      <c r="AK25" s="597"/>
      <c r="AM25" s="598"/>
      <c r="AO25" s="599"/>
      <c r="AQ25" s="598"/>
      <c r="AS25" s="598"/>
    </row>
    <row r="26" spans="1:45" s="596" customFormat="1" ht="12.75" customHeight="1">
      <c r="A26" s="588" t="s">
        <v>564</v>
      </c>
      <c r="B26" s="589">
        <v>0.30217259105264788</v>
      </c>
      <c r="C26" s="590">
        <v>67.900000000000006</v>
      </c>
      <c r="D26" s="590">
        <v>0</v>
      </c>
      <c r="E26" s="590">
        <v>32.1</v>
      </c>
      <c r="F26" s="590">
        <v>0</v>
      </c>
      <c r="G26" s="591" t="s">
        <v>171</v>
      </c>
      <c r="H26" s="592" t="s">
        <v>171</v>
      </c>
      <c r="I26" s="590">
        <v>265.10000000000002</v>
      </c>
      <c r="J26" s="593">
        <v>0</v>
      </c>
      <c r="K26" s="590">
        <v>4.8</v>
      </c>
      <c r="L26" s="594"/>
      <c r="M26" s="595" t="s">
        <v>565</v>
      </c>
      <c r="N26" s="601"/>
      <c r="O26" s="590"/>
      <c r="P26" s="597"/>
      <c r="Q26" s="593"/>
      <c r="R26" s="601"/>
      <c r="S26" s="590"/>
      <c r="T26" s="597"/>
      <c r="V26" s="598"/>
      <c r="AG26" s="597"/>
      <c r="AI26" s="597"/>
      <c r="AK26" s="597"/>
      <c r="AM26" s="598"/>
      <c r="AO26" s="599"/>
      <c r="AQ26" s="598"/>
      <c r="AS26" s="598"/>
    </row>
    <row r="27" spans="1:45" s="596" customFormat="1" ht="12.75" customHeight="1">
      <c r="A27" s="588" t="s">
        <v>566</v>
      </c>
      <c r="B27" s="589">
        <v>1.0011589227851134</v>
      </c>
      <c r="C27" s="590">
        <v>40.4</v>
      </c>
      <c r="D27" s="590">
        <v>2.1</v>
      </c>
      <c r="E27" s="590">
        <v>57.6</v>
      </c>
      <c r="F27" s="590">
        <v>0</v>
      </c>
      <c r="G27" s="591" t="s">
        <v>171</v>
      </c>
      <c r="H27" s="592" t="s">
        <v>171</v>
      </c>
      <c r="I27" s="590">
        <v>409.6</v>
      </c>
      <c r="J27" s="593">
        <v>1.23</v>
      </c>
      <c r="K27" s="590">
        <v>28.5</v>
      </c>
      <c r="L27" s="594"/>
      <c r="M27" s="595" t="s">
        <v>567</v>
      </c>
      <c r="N27" s="601"/>
      <c r="O27" s="590"/>
      <c r="P27" s="597"/>
      <c r="Q27" s="593"/>
      <c r="R27" s="601"/>
      <c r="S27" s="590"/>
      <c r="T27" s="597"/>
      <c r="V27" s="598"/>
      <c r="AG27" s="597"/>
      <c r="AI27" s="597"/>
      <c r="AK27" s="597"/>
      <c r="AM27" s="598"/>
      <c r="AO27" s="599"/>
      <c r="AQ27" s="598"/>
      <c r="AS27" s="598"/>
    </row>
    <row r="28" spans="1:45" s="587" customFormat="1" ht="12.75" customHeight="1">
      <c r="A28" s="602" t="s">
        <v>568</v>
      </c>
      <c r="B28" s="577">
        <v>1.5830568095125102</v>
      </c>
      <c r="C28" s="578">
        <v>43.5</v>
      </c>
      <c r="D28" s="578">
        <v>9.8000000000000007</v>
      </c>
      <c r="E28" s="578">
        <v>43.4</v>
      </c>
      <c r="F28" s="578">
        <v>3.2</v>
      </c>
      <c r="G28" s="578">
        <v>14.3</v>
      </c>
      <c r="H28" s="579">
        <v>1.1599999999999999</v>
      </c>
      <c r="I28" s="578">
        <v>904.5</v>
      </c>
      <c r="J28" s="579">
        <v>1.06</v>
      </c>
      <c r="K28" s="578">
        <v>28.9</v>
      </c>
      <c r="L28" s="586"/>
      <c r="M28" s="581" t="s">
        <v>569</v>
      </c>
      <c r="O28" s="578"/>
      <c r="P28" s="583"/>
      <c r="Q28" s="579"/>
      <c r="S28" s="578"/>
      <c r="T28" s="583"/>
      <c r="V28" s="584"/>
      <c r="AG28" s="583"/>
      <c r="AI28" s="583"/>
      <c r="AK28" s="583"/>
      <c r="AM28" s="584"/>
      <c r="AO28" s="585"/>
      <c r="AQ28" s="584"/>
      <c r="AS28" s="584"/>
    </row>
    <row r="29" spans="1:45" s="587" customFormat="1" ht="12.75" customHeight="1">
      <c r="A29" s="576" t="s">
        <v>167</v>
      </c>
      <c r="B29" s="577">
        <v>0.4734095538968236</v>
      </c>
      <c r="C29" s="578">
        <v>46.1</v>
      </c>
      <c r="D29" s="578">
        <v>1.4</v>
      </c>
      <c r="E29" s="578">
        <v>52.5</v>
      </c>
      <c r="F29" s="578">
        <v>0</v>
      </c>
      <c r="G29" s="578">
        <v>2.9</v>
      </c>
      <c r="H29" s="579">
        <v>0.23</v>
      </c>
      <c r="I29" s="578">
        <v>362.5</v>
      </c>
      <c r="J29" s="579">
        <v>0.16</v>
      </c>
      <c r="K29" s="578">
        <v>6.5</v>
      </c>
      <c r="L29" s="586"/>
      <c r="M29" s="581" t="s">
        <v>570</v>
      </c>
      <c r="O29" s="578"/>
      <c r="P29" s="583"/>
      <c r="Q29" s="579"/>
      <c r="S29" s="578"/>
      <c r="T29" s="583"/>
      <c r="V29" s="584"/>
      <c r="AG29" s="583"/>
      <c r="AI29" s="583"/>
      <c r="AK29" s="583"/>
      <c r="AM29" s="584"/>
      <c r="AO29" s="585"/>
      <c r="AQ29" s="584"/>
      <c r="AS29" s="584"/>
    </row>
    <row r="30" spans="1:45" s="596" customFormat="1" ht="12.75" customHeight="1">
      <c r="A30" s="588" t="s">
        <v>165</v>
      </c>
      <c r="B30" s="589">
        <v>8.0208338502897575E-2</v>
      </c>
      <c r="C30" s="590">
        <v>83.4</v>
      </c>
      <c r="D30" s="590">
        <v>0</v>
      </c>
      <c r="E30" s="590">
        <v>16.600000000000001</v>
      </c>
      <c r="F30" s="590">
        <v>0</v>
      </c>
      <c r="G30" s="591" t="s">
        <v>171</v>
      </c>
      <c r="H30" s="592" t="s">
        <v>171</v>
      </c>
      <c r="I30" s="590">
        <v>111.8</v>
      </c>
      <c r="J30" s="593">
        <v>0</v>
      </c>
      <c r="K30" s="590">
        <v>0.2</v>
      </c>
      <c r="L30" s="594"/>
      <c r="M30" s="603" t="s">
        <v>571</v>
      </c>
      <c r="O30" s="590"/>
      <c r="P30" s="597"/>
      <c r="Q30" s="593"/>
      <c r="S30" s="590"/>
      <c r="T30" s="597"/>
      <c r="V30" s="598"/>
      <c r="AG30" s="597"/>
      <c r="AI30" s="597"/>
      <c r="AK30" s="597"/>
      <c r="AM30" s="598"/>
      <c r="AO30" s="599"/>
      <c r="AQ30" s="598"/>
      <c r="AS30" s="598"/>
    </row>
    <row r="31" spans="1:45" s="596" customFormat="1" ht="12.75" customHeight="1">
      <c r="A31" s="588" t="s">
        <v>152</v>
      </c>
      <c r="B31" s="589">
        <v>0.29368919890458373</v>
      </c>
      <c r="C31" s="590">
        <v>70.7</v>
      </c>
      <c r="D31" s="590">
        <v>0.1</v>
      </c>
      <c r="E31" s="590">
        <v>29.2</v>
      </c>
      <c r="F31" s="590">
        <v>0</v>
      </c>
      <c r="G31" s="591" t="s">
        <v>171</v>
      </c>
      <c r="H31" s="592" t="s">
        <v>171</v>
      </c>
      <c r="I31" s="590">
        <v>446.8</v>
      </c>
      <c r="J31" s="593">
        <v>0</v>
      </c>
      <c r="K31" s="590">
        <v>5.3</v>
      </c>
      <c r="L31" s="594"/>
      <c r="M31" s="595" t="s">
        <v>572</v>
      </c>
      <c r="O31" s="590"/>
      <c r="P31" s="597"/>
      <c r="Q31" s="593"/>
      <c r="S31" s="590"/>
      <c r="T31" s="597"/>
      <c r="V31" s="598"/>
      <c r="AG31" s="597"/>
      <c r="AI31" s="597"/>
      <c r="AK31" s="597"/>
      <c r="AM31" s="598"/>
      <c r="AO31" s="599"/>
      <c r="AQ31" s="598"/>
      <c r="AS31" s="598"/>
    </row>
    <row r="32" spans="1:45" s="596" customFormat="1" ht="12.75" customHeight="1">
      <c r="A32" s="588" t="s">
        <v>111</v>
      </c>
      <c r="B32" s="589">
        <v>0.38428444112789778</v>
      </c>
      <c r="C32" s="590">
        <v>83</v>
      </c>
      <c r="D32" s="590">
        <v>3.5</v>
      </c>
      <c r="E32" s="590">
        <v>13.5</v>
      </c>
      <c r="F32" s="590">
        <v>0</v>
      </c>
      <c r="G32" s="591" t="s">
        <v>171</v>
      </c>
      <c r="H32" s="592" t="s">
        <v>171</v>
      </c>
      <c r="I32" s="590">
        <v>256.5</v>
      </c>
      <c r="J32" s="593">
        <v>0</v>
      </c>
      <c r="K32" s="590">
        <v>2.6</v>
      </c>
      <c r="L32" s="594"/>
      <c r="M32" s="595" t="s">
        <v>573</v>
      </c>
      <c r="O32" s="590"/>
      <c r="P32" s="597"/>
      <c r="Q32" s="593"/>
      <c r="S32" s="590"/>
      <c r="T32" s="597"/>
      <c r="V32" s="598"/>
      <c r="AG32" s="597"/>
      <c r="AI32" s="597"/>
      <c r="AK32" s="597"/>
      <c r="AM32" s="598"/>
      <c r="AO32" s="599"/>
      <c r="AQ32" s="598"/>
      <c r="AS32" s="598"/>
    </row>
    <row r="33" spans="1:45" s="596" customFormat="1" ht="12.75" customHeight="1">
      <c r="A33" s="588" t="s">
        <v>87</v>
      </c>
      <c r="B33" s="589">
        <v>0.54810350767683746</v>
      </c>
      <c r="C33" s="590">
        <v>61.6</v>
      </c>
      <c r="D33" s="590">
        <v>0.7</v>
      </c>
      <c r="E33" s="590">
        <v>37.6</v>
      </c>
      <c r="F33" s="590">
        <v>0</v>
      </c>
      <c r="G33" s="591" t="s">
        <v>171</v>
      </c>
      <c r="H33" s="592" t="s">
        <v>171</v>
      </c>
      <c r="I33" s="590">
        <v>472.9</v>
      </c>
      <c r="J33" s="593">
        <v>0</v>
      </c>
      <c r="K33" s="590">
        <v>2.6</v>
      </c>
      <c r="L33" s="594"/>
      <c r="M33" s="595" t="s">
        <v>574</v>
      </c>
      <c r="O33" s="590"/>
      <c r="P33" s="597"/>
      <c r="Q33" s="593"/>
      <c r="S33" s="590"/>
      <c r="T33" s="597"/>
      <c r="V33" s="598"/>
      <c r="AG33" s="597"/>
      <c r="AI33" s="597"/>
      <c r="AK33" s="597"/>
      <c r="AM33" s="598"/>
      <c r="AO33" s="599"/>
      <c r="AQ33" s="598"/>
      <c r="AS33" s="598"/>
    </row>
    <row r="34" spans="1:45" s="596" customFormat="1" ht="12.75" customHeight="1">
      <c r="A34" s="588" t="s">
        <v>56</v>
      </c>
      <c r="B34" s="589">
        <v>1.0448508268922301</v>
      </c>
      <c r="C34" s="590">
        <v>12.5</v>
      </c>
      <c r="D34" s="590">
        <v>0.8</v>
      </c>
      <c r="E34" s="590">
        <v>86.7</v>
      </c>
      <c r="F34" s="590">
        <v>0</v>
      </c>
      <c r="G34" s="591" t="s">
        <v>171</v>
      </c>
      <c r="H34" s="592" t="s">
        <v>171</v>
      </c>
      <c r="I34" s="590">
        <v>481.4</v>
      </c>
      <c r="J34" s="593">
        <v>0.74</v>
      </c>
      <c r="K34" s="590">
        <v>19.8</v>
      </c>
      <c r="L34" s="594"/>
      <c r="M34" s="595" t="s">
        <v>575</v>
      </c>
      <c r="O34" s="590"/>
      <c r="P34" s="597"/>
      <c r="Q34" s="593"/>
      <c r="S34" s="590"/>
      <c r="T34" s="597"/>
      <c r="V34" s="598"/>
      <c r="AG34" s="597"/>
      <c r="AI34" s="597"/>
      <c r="AK34" s="597"/>
      <c r="AM34" s="598"/>
      <c r="AO34" s="599"/>
      <c r="AQ34" s="598"/>
      <c r="AS34" s="598"/>
    </row>
    <row r="35" spans="1:45" s="587" customFormat="1" ht="12.75" customHeight="1">
      <c r="A35" s="576" t="s">
        <v>576</v>
      </c>
      <c r="B35" s="577">
        <v>0.39055229222512777</v>
      </c>
      <c r="C35" s="578">
        <v>13.3</v>
      </c>
      <c r="D35" s="578">
        <v>8</v>
      </c>
      <c r="E35" s="578">
        <v>78.8</v>
      </c>
      <c r="F35" s="578">
        <v>0</v>
      </c>
      <c r="G35" s="578">
        <v>3.7</v>
      </c>
      <c r="H35" s="579">
        <v>0.3</v>
      </c>
      <c r="I35" s="578">
        <v>443.8</v>
      </c>
      <c r="J35" s="579">
        <v>0.33</v>
      </c>
      <c r="K35" s="578">
        <v>8.6</v>
      </c>
      <c r="L35" s="586"/>
      <c r="M35" s="581" t="s">
        <v>577</v>
      </c>
      <c r="O35" s="578"/>
      <c r="P35" s="583"/>
      <c r="Q35" s="579"/>
      <c r="S35" s="578"/>
      <c r="T35" s="583"/>
      <c r="V35" s="584"/>
      <c r="AG35" s="583"/>
      <c r="AI35" s="583"/>
      <c r="AK35" s="583"/>
      <c r="AM35" s="584"/>
      <c r="AO35" s="585"/>
      <c r="AQ35" s="584"/>
      <c r="AS35" s="584"/>
    </row>
    <row r="36" spans="1:45" s="587" customFormat="1" ht="12.75" customHeight="1">
      <c r="A36" s="576" t="s">
        <v>285</v>
      </c>
      <c r="B36" s="577">
        <v>0.35105159160280852</v>
      </c>
      <c r="C36" s="578">
        <v>5.6</v>
      </c>
      <c r="D36" s="578">
        <v>22.8</v>
      </c>
      <c r="E36" s="578">
        <v>71.599999999999994</v>
      </c>
      <c r="F36" s="578">
        <v>0</v>
      </c>
      <c r="G36" s="578">
        <v>2.7</v>
      </c>
      <c r="H36" s="579">
        <v>0.2</v>
      </c>
      <c r="I36" s="578">
        <v>217.1</v>
      </c>
      <c r="J36" s="579">
        <v>0.16</v>
      </c>
      <c r="K36" s="578">
        <v>2.8</v>
      </c>
      <c r="L36" s="586"/>
      <c r="M36" s="581" t="s">
        <v>578</v>
      </c>
      <c r="O36" s="578"/>
      <c r="P36" s="583"/>
      <c r="Q36" s="579"/>
      <c r="S36" s="578"/>
      <c r="T36" s="583"/>
      <c r="V36" s="584"/>
      <c r="AG36" s="583"/>
      <c r="AI36" s="583"/>
      <c r="AK36" s="583"/>
      <c r="AM36" s="584"/>
      <c r="AO36" s="585"/>
      <c r="AQ36" s="584"/>
      <c r="AS36" s="584"/>
    </row>
    <row r="37" spans="1:45" s="587" customFormat="1" ht="12.75" customHeight="1">
      <c r="A37" s="581" t="s">
        <v>295</v>
      </c>
      <c r="B37" s="577">
        <v>0.35791868926982945</v>
      </c>
      <c r="C37" s="578">
        <v>25.7</v>
      </c>
      <c r="D37" s="578">
        <v>24.2</v>
      </c>
      <c r="E37" s="578">
        <v>49.3</v>
      </c>
      <c r="F37" s="578">
        <v>0.8</v>
      </c>
      <c r="G37" s="578">
        <v>2.7</v>
      </c>
      <c r="H37" s="579">
        <v>0.18</v>
      </c>
      <c r="I37" s="578">
        <v>328</v>
      </c>
      <c r="J37" s="579">
        <v>0.18</v>
      </c>
      <c r="K37" s="578">
        <v>6.4</v>
      </c>
      <c r="L37" s="586"/>
      <c r="M37" s="581" t="s">
        <v>579</v>
      </c>
      <c r="O37" s="578"/>
      <c r="P37" s="583"/>
      <c r="Q37" s="579"/>
      <c r="S37" s="578"/>
      <c r="T37" s="583"/>
      <c r="V37" s="584"/>
      <c r="AG37" s="583"/>
      <c r="AI37" s="583"/>
      <c r="AK37" s="583"/>
      <c r="AM37" s="584"/>
      <c r="AO37" s="585"/>
      <c r="AQ37" s="584"/>
      <c r="AS37" s="584"/>
    </row>
    <row r="38" spans="1:45" ht="27" customHeight="1">
      <c r="A38" s="1449"/>
      <c r="B38" s="1450" t="s">
        <v>884</v>
      </c>
      <c r="C38" s="1108" t="s">
        <v>885</v>
      </c>
      <c r="D38" s="1108"/>
      <c r="E38" s="1108"/>
      <c r="F38" s="1108"/>
      <c r="G38" s="1452" t="s">
        <v>886</v>
      </c>
      <c r="H38" s="1453" t="s">
        <v>887</v>
      </c>
      <c r="I38" s="1108" t="s">
        <v>888</v>
      </c>
      <c r="J38" s="1148" t="s">
        <v>889</v>
      </c>
      <c r="K38" s="1148" t="s">
        <v>890</v>
      </c>
    </row>
    <row r="39" spans="1:45" ht="39" customHeight="1">
      <c r="A39" s="1449"/>
      <c r="B39" s="1451"/>
      <c r="C39" s="604" t="s">
        <v>891</v>
      </c>
      <c r="D39" s="605" t="s">
        <v>892</v>
      </c>
      <c r="E39" s="606" t="s">
        <v>893</v>
      </c>
      <c r="F39" s="606" t="s">
        <v>894</v>
      </c>
      <c r="G39" s="1452"/>
      <c r="H39" s="1453"/>
      <c r="I39" s="1108"/>
      <c r="J39" s="1148"/>
      <c r="K39" s="1148"/>
    </row>
    <row r="40" spans="1:45" ht="15.75" customHeight="1">
      <c r="A40" s="1449"/>
      <c r="B40" s="1030" t="s">
        <v>8</v>
      </c>
      <c r="C40" s="1030"/>
      <c r="D40" s="1030"/>
      <c r="E40" s="1030"/>
      <c r="F40" s="1030"/>
      <c r="G40" s="85" t="s">
        <v>882</v>
      </c>
      <c r="H40" s="85" t="s">
        <v>8</v>
      </c>
      <c r="I40" s="85" t="s">
        <v>601</v>
      </c>
      <c r="J40" s="1030" t="s">
        <v>9</v>
      </c>
      <c r="K40" s="1030"/>
      <c r="L40" s="607"/>
    </row>
    <row r="41" spans="1:45" s="609" customFormat="1" ht="15.75" customHeight="1">
      <c r="A41" s="608"/>
      <c r="B41" s="1030">
        <v>2014</v>
      </c>
      <c r="C41" s="1030"/>
      <c r="D41" s="1030"/>
      <c r="E41" s="1030"/>
      <c r="F41" s="1030"/>
      <c r="G41" s="1030"/>
      <c r="H41" s="1030"/>
      <c r="I41" s="1030"/>
      <c r="J41" s="85">
        <v>2015</v>
      </c>
      <c r="K41" s="85" t="s">
        <v>883</v>
      </c>
      <c r="L41" s="572"/>
    </row>
    <row r="42" spans="1:45" s="609" customFormat="1" ht="9.9499999999999993" customHeight="1">
      <c r="A42" s="1448" t="s">
        <v>895</v>
      </c>
      <c r="B42" s="1448"/>
      <c r="C42" s="1448"/>
      <c r="D42" s="1448"/>
      <c r="E42" s="1448"/>
      <c r="F42" s="1448"/>
      <c r="G42" s="1448"/>
      <c r="H42" s="1448"/>
      <c r="I42" s="1448"/>
      <c r="J42" s="1448"/>
      <c r="K42" s="1448"/>
      <c r="L42" s="572"/>
    </row>
    <row r="43" spans="1:45" s="607" customFormat="1" ht="20.25" customHeight="1">
      <c r="A43" s="1446" t="s">
        <v>896</v>
      </c>
      <c r="B43" s="1446"/>
      <c r="C43" s="1446"/>
      <c r="D43" s="1446"/>
      <c r="E43" s="1446"/>
      <c r="F43" s="1446"/>
      <c r="G43" s="1446"/>
      <c r="H43" s="1446"/>
      <c r="I43" s="1446"/>
      <c r="J43" s="1446"/>
      <c r="K43" s="1446"/>
      <c r="L43" s="610"/>
    </row>
    <row r="44" spans="1:45" s="610" customFormat="1" ht="20.25" customHeight="1">
      <c r="A44" s="1446" t="s">
        <v>897</v>
      </c>
      <c r="B44" s="1446"/>
      <c r="C44" s="1446"/>
      <c r="D44" s="1446"/>
      <c r="E44" s="1446"/>
      <c r="F44" s="1446"/>
      <c r="G44" s="1446"/>
      <c r="H44" s="1446"/>
      <c r="I44" s="1446"/>
      <c r="J44" s="1446"/>
      <c r="K44" s="1446"/>
      <c r="L44" s="572"/>
    </row>
    <row r="45" spans="1:45" ht="28.5" customHeight="1">
      <c r="A45" s="1447" t="s">
        <v>898</v>
      </c>
      <c r="B45" s="1447"/>
      <c r="C45" s="1447"/>
      <c r="D45" s="1447"/>
      <c r="E45" s="1447"/>
      <c r="F45" s="1447"/>
      <c r="G45" s="1447"/>
      <c r="H45" s="1447"/>
      <c r="I45" s="1447"/>
      <c r="J45" s="1447"/>
      <c r="K45" s="1447"/>
    </row>
    <row r="46" spans="1:45" ht="23.25" customHeight="1">
      <c r="A46" s="1447" t="s">
        <v>899</v>
      </c>
      <c r="B46" s="1447"/>
      <c r="C46" s="1447"/>
      <c r="D46" s="1447"/>
      <c r="E46" s="1447"/>
      <c r="F46" s="1447"/>
      <c r="G46" s="1447"/>
      <c r="H46" s="1447"/>
      <c r="I46" s="1447"/>
      <c r="J46" s="1447"/>
      <c r="K46" s="1447"/>
    </row>
    <row r="47" spans="1:45" ht="21" customHeight="1">
      <c r="A47" s="611"/>
      <c r="B47" s="611"/>
      <c r="C47" s="611"/>
      <c r="D47" s="611"/>
      <c r="E47" s="611"/>
      <c r="F47" s="611"/>
      <c r="G47" s="611"/>
      <c r="H47" s="611"/>
      <c r="I47" s="611"/>
      <c r="J47" s="611"/>
      <c r="K47" s="611"/>
    </row>
    <row r="48" spans="1:45" s="616" customFormat="1" ht="9.75" customHeight="1">
      <c r="A48" s="612" t="s">
        <v>2</v>
      </c>
      <c r="B48" s="238"/>
      <c r="C48" s="238"/>
      <c r="D48" s="613"/>
      <c r="E48" s="613"/>
      <c r="F48" s="613"/>
      <c r="G48" s="613"/>
      <c r="H48" s="613"/>
      <c r="I48" s="613"/>
      <c r="J48" s="613"/>
      <c r="K48" s="614"/>
      <c r="L48" s="615"/>
    </row>
    <row r="49" spans="1:12" ht="12.75" customHeight="1">
      <c r="A49" s="617" t="s">
        <v>900</v>
      </c>
      <c r="B49" s="617"/>
      <c r="C49" s="617"/>
      <c r="D49" s="618"/>
      <c r="E49" s="618"/>
      <c r="F49" s="619"/>
      <c r="G49" s="619"/>
      <c r="H49" s="619"/>
      <c r="I49" s="619"/>
      <c r="J49" s="619"/>
      <c r="K49" s="619"/>
    </row>
    <row r="50" spans="1:12" ht="12.75" customHeight="1">
      <c r="A50" s="617" t="s">
        <v>901</v>
      </c>
      <c r="B50" s="617"/>
      <c r="C50" s="617"/>
      <c r="D50" s="618"/>
      <c r="E50" s="618"/>
      <c r="F50" s="619"/>
      <c r="G50" s="619"/>
      <c r="H50" s="619"/>
      <c r="I50" s="619"/>
      <c r="J50" s="619"/>
      <c r="K50" s="619"/>
    </row>
    <row r="51" spans="1:12" ht="12.75" customHeight="1">
      <c r="A51" s="620"/>
      <c r="B51" s="619"/>
      <c r="C51" s="621"/>
      <c r="D51" s="619"/>
      <c r="E51" s="619"/>
      <c r="F51" s="619"/>
      <c r="G51" s="619"/>
      <c r="H51" s="619"/>
      <c r="I51" s="619"/>
      <c r="J51" s="619"/>
      <c r="K51" s="619"/>
      <c r="L51" s="622"/>
    </row>
    <row r="52" spans="1:12" s="628" customFormat="1" ht="12.75" customHeight="1">
      <c r="A52" s="620"/>
      <c r="B52" s="623"/>
      <c r="C52" s="624"/>
      <c r="D52" s="625"/>
      <c r="E52" s="626"/>
      <c r="F52" s="623"/>
      <c r="G52" s="626"/>
      <c r="H52" s="623"/>
      <c r="I52" s="626"/>
      <c r="J52" s="627"/>
      <c r="K52" s="624"/>
      <c r="L52" s="572"/>
    </row>
  </sheetData>
  <mergeCells count="29">
    <mergeCell ref="A2:K2"/>
    <mergeCell ref="A3:K3"/>
    <mergeCell ref="A4:A7"/>
    <mergeCell ref="B4:B5"/>
    <mergeCell ref="C4:F4"/>
    <mergeCell ref="G4:G5"/>
    <mergeCell ref="H4:H5"/>
    <mergeCell ref="I4:I5"/>
    <mergeCell ref="J4:J5"/>
    <mergeCell ref="K4:K5"/>
    <mergeCell ref="B6:F6"/>
    <mergeCell ref="J6:K6"/>
    <mergeCell ref="B7:I7"/>
    <mergeCell ref="I38:I39"/>
    <mergeCell ref="J38:J39"/>
    <mergeCell ref="A44:K44"/>
    <mergeCell ref="A45:K45"/>
    <mergeCell ref="A46:K46"/>
    <mergeCell ref="K38:K39"/>
    <mergeCell ref="B40:F40"/>
    <mergeCell ref="J40:K40"/>
    <mergeCell ref="B41:I41"/>
    <mergeCell ref="A42:K42"/>
    <mergeCell ref="A43:K43"/>
    <mergeCell ref="A38:A40"/>
    <mergeCell ref="B38:B39"/>
    <mergeCell ref="C38:F38"/>
    <mergeCell ref="G38:G39"/>
    <mergeCell ref="H38:H39"/>
  </mergeCells>
  <hyperlinks>
    <hyperlink ref="A49:A50" r:id="rId1" display="http://www.ine.pt/xurl/ind/0002788"/>
    <hyperlink ref="A50" r:id="rId2"/>
    <hyperlink ref="G4:G5" r:id="rId3" display="Pessoal (ETI) em I&amp;D na população ativa"/>
    <hyperlink ref="G38:G39" r:id="rId4" display="R&amp;D personnel (FTE) in active population"/>
    <hyperlink ref="H4:H5" r:id="rId5" display="Investigadores/as (ETI) em I&amp;D na população ativa"/>
    <hyperlink ref="H38:H39" r:id="rId6" display="R&amp;D researchers (FTE) in active population"/>
    <hyperlink ref="A49" r:id="rId7"/>
  </hyperlinks>
  <pageMargins left="0.7" right="0.7" top="0.75" bottom="0.75" header="0.3" footer="0.3"/>
  <pageSetup orientation="portrait" verticalDpi="0" r:id="rId8"/>
</worksheet>
</file>

<file path=xl/worksheets/sheet43.xml><?xml version="1.0" encoding="utf-8"?>
<worksheet xmlns="http://schemas.openxmlformats.org/spreadsheetml/2006/main" xmlns:r="http://schemas.openxmlformats.org/officeDocument/2006/relationships">
  <sheetPr codeName="Sheet34"/>
  <dimension ref="A2:I49"/>
  <sheetViews>
    <sheetView showGridLines="0" zoomScaleNormal="100" workbookViewId="0"/>
  </sheetViews>
  <sheetFormatPr defaultColWidth="9.140625" defaultRowHeight="13.5"/>
  <cols>
    <col min="1" max="1" width="17.42578125" style="632" customWidth="1"/>
    <col min="2" max="7" width="13.28515625" style="632" customWidth="1"/>
    <col min="8" max="8" width="10.28515625" style="630" bestFit="1" customWidth="1"/>
    <col min="9" max="16384" width="9.140625" style="630"/>
  </cols>
  <sheetData>
    <row r="2" spans="1:9" ht="30" customHeight="1">
      <c r="A2" s="1463" t="s">
        <v>902</v>
      </c>
      <c r="B2" s="1463"/>
      <c r="C2" s="1463"/>
      <c r="D2" s="1463"/>
      <c r="E2" s="1463"/>
      <c r="F2" s="1463"/>
      <c r="G2" s="1463"/>
      <c r="H2" s="629"/>
    </row>
    <row r="3" spans="1:9" ht="30" customHeight="1">
      <c r="A3" s="1463" t="s">
        <v>903</v>
      </c>
      <c r="B3" s="1463"/>
      <c r="C3" s="1463"/>
      <c r="D3" s="1463"/>
      <c r="E3" s="1463"/>
      <c r="F3" s="1463"/>
      <c r="G3" s="1463"/>
    </row>
    <row r="4" spans="1:9" ht="9.75" customHeight="1">
      <c r="A4" s="631" t="s">
        <v>201</v>
      </c>
      <c r="C4" s="633"/>
      <c r="D4" s="633"/>
      <c r="E4" s="633"/>
      <c r="F4" s="633"/>
      <c r="G4" s="634" t="s">
        <v>200</v>
      </c>
    </row>
    <row r="5" spans="1:9" ht="13.5" customHeight="1">
      <c r="A5" s="1464"/>
      <c r="B5" s="1467" t="s">
        <v>904</v>
      </c>
      <c r="C5" s="1461" t="s">
        <v>905</v>
      </c>
      <c r="D5" s="1461"/>
      <c r="E5" s="1461"/>
      <c r="F5" s="1461"/>
      <c r="G5" s="1461"/>
    </row>
    <row r="6" spans="1:9" ht="13.5" customHeight="1">
      <c r="A6" s="1465"/>
      <c r="B6" s="1467"/>
      <c r="C6" s="1030" t="s">
        <v>192</v>
      </c>
      <c r="D6" s="1030" t="s">
        <v>906</v>
      </c>
      <c r="E6" s="1030"/>
      <c r="F6" s="1030"/>
      <c r="G6" s="1030"/>
    </row>
    <row r="7" spans="1:9" ht="25.5" customHeight="1">
      <c r="A7" s="1466"/>
      <c r="B7" s="1467"/>
      <c r="C7" s="1030"/>
      <c r="D7" s="85" t="s">
        <v>878</v>
      </c>
      <c r="E7" s="85" t="s">
        <v>879</v>
      </c>
      <c r="F7" s="85" t="s">
        <v>880</v>
      </c>
      <c r="G7" s="85" t="s">
        <v>881</v>
      </c>
      <c r="H7" s="635"/>
    </row>
    <row r="8" spans="1:9" s="638" customFormat="1" ht="12.75" customHeight="1">
      <c r="A8" s="576" t="s">
        <v>172</v>
      </c>
      <c r="B8" s="636">
        <v>3703</v>
      </c>
      <c r="C8" s="637">
        <v>46877.599999999999</v>
      </c>
      <c r="D8" s="637">
        <v>17347.8</v>
      </c>
      <c r="E8" s="637">
        <v>2037.1</v>
      </c>
      <c r="F8" s="637">
        <v>26870.400000000001</v>
      </c>
      <c r="G8" s="637">
        <v>622.29999999999995</v>
      </c>
      <c r="I8" s="639" t="s">
        <v>170</v>
      </c>
    </row>
    <row r="9" spans="1:9" s="640" customFormat="1" ht="12.75" customHeight="1">
      <c r="A9" s="576" t="s">
        <v>169</v>
      </c>
      <c r="B9" s="636">
        <v>3598</v>
      </c>
      <c r="C9" s="637">
        <v>46194.6</v>
      </c>
      <c r="D9" s="637">
        <v>17233.900000000001</v>
      </c>
      <c r="E9" s="637">
        <v>1919.5</v>
      </c>
      <c r="F9" s="637">
        <v>26424.3</v>
      </c>
      <c r="G9" s="637">
        <v>616.9</v>
      </c>
      <c r="I9" s="639" t="s">
        <v>531</v>
      </c>
    </row>
    <row r="10" spans="1:9" s="640" customFormat="1" ht="12.75" customHeight="1">
      <c r="A10" s="576" t="s">
        <v>532</v>
      </c>
      <c r="B10" s="636">
        <v>1311</v>
      </c>
      <c r="C10" s="637">
        <v>15327.4</v>
      </c>
      <c r="D10" s="637">
        <v>6355</v>
      </c>
      <c r="E10" s="637">
        <v>330.3</v>
      </c>
      <c r="F10" s="637">
        <v>8564.2999999999993</v>
      </c>
      <c r="G10" s="637">
        <v>77.7</v>
      </c>
      <c r="I10" s="639" t="s">
        <v>533</v>
      </c>
    </row>
    <row r="11" spans="1:9" s="643" customFormat="1" ht="12.75" customHeight="1">
      <c r="A11" s="588" t="s">
        <v>534</v>
      </c>
      <c r="B11" s="641">
        <v>34</v>
      </c>
      <c r="C11" s="642">
        <v>194.3</v>
      </c>
      <c r="D11" s="642">
        <v>139.80000000000001</v>
      </c>
      <c r="E11" s="642">
        <v>1.8</v>
      </c>
      <c r="F11" s="642">
        <v>52.7</v>
      </c>
      <c r="G11" s="642">
        <v>0</v>
      </c>
      <c r="I11" s="639" t="s">
        <v>535</v>
      </c>
    </row>
    <row r="12" spans="1:9" s="643" customFormat="1" ht="12.75" customHeight="1">
      <c r="A12" s="588" t="s">
        <v>536</v>
      </c>
      <c r="B12" s="641">
        <v>154</v>
      </c>
      <c r="C12" s="642">
        <v>2382.6999999999998</v>
      </c>
      <c r="D12" s="642">
        <v>617.70000000000005</v>
      </c>
      <c r="E12" s="642">
        <v>57.1</v>
      </c>
      <c r="F12" s="642">
        <v>1707.9</v>
      </c>
      <c r="G12" s="642">
        <v>0</v>
      </c>
      <c r="I12" s="639" t="s">
        <v>537</v>
      </c>
    </row>
    <row r="13" spans="1:9" s="643" customFormat="1" ht="12.75" customHeight="1">
      <c r="A13" s="588" t="s">
        <v>538</v>
      </c>
      <c r="B13" s="641">
        <v>152</v>
      </c>
      <c r="C13" s="642">
        <v>1268.0999999999999</v>
      </c>
      <c r="D13" s="642">
        <v>632.9</v>
      </c>
      <c r="E13" s="642">
        <v>10.199999999999999</v>
      </c>
      <c r="F13" s="642">
        <v>625</v>
      </c>
      <c r="G13" s="642">
        <v>0</v>
      </c>
      <c r="I13" s="639" t="s">
        <v>539</v>
      </c>
    </row>
    <row r="14" spans="1:9" s="643" customFormat="1" ht="12.75" customHeight="1">
      <c r="A14" s="588" t="s">
        <v>540</v>
      </c>
      <c r="B14" s="641">
        <v>885</v>
      </c>
      <c r="C14" s="642">
        <v>10679.2</v>
      </c>
      <c r="D14" s="642">
        <v>4823.2</v>
      </c>
      <c r="E14" s="642">
        <v>256.7</v>
      </c>
      <c r="F14" s="642">
        <v>5521.7</v>
      </c>
      <c r="G14" s="642">
        <v>77.7</v>
      </c>
      <c r="I14" s="639" t="s">
        <v>541</v>
      </c>
    </row>
    <row r="15" spans="1:9" s="643" customFormat="1" ht="12.75" customHeight="1">
      <c r="A15" s="588" t="s">
        <v>542</v>
      </c>
      <c r="B15" s="641">
        <v>3</v>
      </c>
      <c r="C15" s="644" t="s">
        <v>641</v>
      </c>
      <c r="D15" s="644" t="s">
        <v>641</v>
      </c>
      <c r="E15" s="642">
        <v>0</v>
      </c>
      <c r="F15" s="642">
        <v>5</v>
      </c>
      <c r="G15" s="642">
        <v>0</v>
      </c>
      <c r="I15" s="639" t="s">
        <v>543</v>
      </c>
    </row>
    <row r="16" spans="1:9" s="643" customFormat="1" ht="12.75" customHeight="1">
      <c r="A16" s="588" t="s">
        <v>544</v>
      </c>
      <c r="B16" s="641">
        <v>33</v>
      </c>
      <c r="C16" s="642">
        <v>97.2</v>
      </c>
      <c r="D16" s="642">
        <v>87.6</v>
      </c>
      <c r="E16" s="642">
        <v>2.1</v>
      </c>
      <c r="F16" s="642">
        <v>7.5</v>
      </c>
      <c r="G16" s="642">
        <v>0</v>
      </c>
      <c r="I16" s="639" t="s">
        <v>545</v>
      </c>
    </row>
    <row r="17" spans="1:9" s="643" customFormat="1" ht="12.75" customHeight="1">
      <c r="A17" s="588" t="s">
        <v>546</v>
      </c>
      <c r="B17" s="641">
        <v>34</v>
      </c>
      <c r="C17" s="642">
        <v>425.5</v>
      </c>
      <c r="D17" s="642">
        <v>37.9</v>
      </c>
      <c r="E17" s="642">
        <v>1</v>
      </c>
      <c r="F17" s="642">
        <v>386.6</v>
      </c>
      <c r="G17" s="642">
        <v>0</v>
      </c>
      <c r="I17" s="639" t="s">
        <v>547</v>
      </c>
    </row>
    <row r="18" spans="1:9" s="643" customFormat="1" ht="12.75" customHeight="1">
      <c r="A18" s="588" t="s">
        <v>548</v>
      </c>
      <c r="B18" s="641">
        <v>16</v>
      </c>
      <c r="C18" s="644" t="s">
        <v>641</v>
      </c>
      <c r="D18" s="644" t="s">
        <v>641</v>
      </c>
      <c r="E18" s="642">
        <v>1.5</v>
      </c>
      <c r="F18" s="642">
        <v>257.89999999999998</v>
      </c>
      <c r="G18" s="642">
        <v>0</v>
      </c>
      <c r="I18" s="639" t="s">
        <v>549</v>
      </c>
    </row>
    <row r="19" spans="1:9" s="640" customFormat="1" ht="12.75" customHeight="1">
      <c r="A19" s="581" t="s">
        <v>550</v>
      </c>
      <c r="B19" s="636">
        <v>970</v>
      </c>
      <c r="C19" s="637">
        <v>9179.7000000000007</v>
      </c>
      <c r="D19" s="637">
        <v>3780.6</v>
      </c>
      <c r="E19" s="637">
        <v>132.19999999999999</v>
      </c>
      <c r="F19" s="637">
        <v>5248.4</v>
      </c>
      <c r="G19" s="637">
        <v>18.5</v>
      </c>
      <c r="I19" s="639" t="s">
        <v>551</v>
      </c>
    </row>
    <row r="20" spans="1:9" s="643" customFormat="1" ht="12.75" customHeight="1">
      <c r="A20" s="588" t="s">
        <v>552</v>
      </c>
      <c r="B20" s="641">
        <v>94</v>
      </c>
      <c r="C20" s="642">
        <v>515.6</v>
      </c>
      <c r="D20" s="642">
        <v>508.6</v>
      </c>
      <c r="E20" s="642">
        <v>5.3</v>
      </c>
      <c r="F20" s="642">
        <v>1.7</v>
      </c>
      <c r="G20" s="642">
        <v>0</v>
      </c>
      <c r="I20" s="639" t="s">
        <v>553</v>
      </c>
    </row>
    <row r="21" spans="1:9" s="643" customFormat="1" ht="12.75" customHeight="1">
      <c r="A21" s="588" t="s">
        <v>554</v>
      </c>
      <c r="B21" s="641">
        <v>276</v>
      </c>
      <c r="C21" s="642">
        <v>2896.4</v>
      </c>
      <c r="D21" s="642">
        <v>1278.0999999999999</v>
      </c>
      <c r="E21" s="642">
        <v>18.899999999999999</v>
      </c>
      <c r="F21" s="642">
        <v>1599.4</v>
      </c>
      <c r="G21" s="642">
        <v>0</v>
      </c>
      <c r="I21" s="639" t="s">
        <v>555</v>
      </c>
    </row>
    <row r="22" spans="1:9" s="643" customFormat="1" ht="12.75" customHeight="1">
      <c r="A22" s="588" t="s">
        <v>556</v>
      </c>
      <c r="B22" s="641">
        <v>270</v>
      </c>
      <c r="C22" s="642">
        <v>3924.9</v>
      </c>
      <c r="D22" s="642">
        <v>1084.9000000000001</v>
      </c>
      <c r="E22" s="642">
        <v>91.5</v>
      </c>
      <c r="F22" s="642">
        <v>2730</v>
      </c>
      <c r="G22" s="642">
        <v>18.5</v>
      </c>
      <c r="I22" s="639" t="s">
        <v>557</v>
      </c>
    </row>
    <row r="23" spans="1:9" s="643" customFormat="1" ht="12.75" customHeight="1">
      <c r="A23" s="588" t="s">
        <v>558</v>
      </c>
      <c r="B23" s="641">
        <v>144</v>
      </c>
      <c r="C23" s="642">
        <v>647.70000000000005</v>
      </c>
      <c r="D23" s="642">
        <v>435.3</v>
      </c>
      <c r="E23" s="642">
        <v>0.5</v>
      </c>
      <c r="F23" s="642">
        <v>211.9</v>
      </c>
      <c r="G23" s="642">
        <v>0</v>
      </c>
      <c r="I23" s="639" t="s">
        <v>559</v>
      </c>
    </row>
    <row r="24" spans="1:9" s="643" customFormat="1" ht="12.75" customHeight="1">
      <c r="A24" s="588" t="s">
        <v>560</v>
      </c>
      <c r="B24" s="641">
        <v>58</v>
      </c>
      <c r="C24" s="642">
        <v>306.5</v>
      </c>
      <c r="D24" s="642">
        <v>154.5</v>
      </c>
      <c r="E24" s="642">
        <v>5.7</v>
      </c>
      <c r="F24" s="642">
        <v>146.30000000000001</v>
      </c>
      <c r="G24" s="642">
        <v>0</v>
      </c>
      <c r="I24" s="639" t="s">
        <v>561</v>
      </c>
    </row>
    <row r="25" spans="1:9" s="643" customFormat="1" ht="12.75" customHeight="1">
      <c r="A25" s="588" t="s">
        <v>562</v>
      </c>
      <c r="B25" s="641">
        <v>28</v>
      </c>
      <c r="C25" s="642">
        <v>138.5</v>
      </c>
      <c r="D25" s="642">
        <v>56.3</v>
      </c>
      <c r="E25" s="642">
        <v>4.5</v>
      </c>
      <c r="F25" s="642">
        <v>77.7</v>
      </c>
      <c r="G25" s="642">
        <v>0</v>
      </c>
      <c r="I25" s="639" t="s">
        <v>563</v>
      </c>
    </row>
    <row r="26" spans="1:9" s="643" customFormat="1" ht="12.75" customHeight="1">
      <c r="A26" s="588" t="s">
        <v>564</v>
      </c>
      <c r="B26" s="641">
        <v>38</v>
      </c>
      <c r="C26" s="642">
        <v>170.4</v>
      </c>
      <c r="D26" s="642">
        <v>125.9</v>
      </c>
      <c r="E26" s="642">
        <v>0</v>
      </c>
      <c r="F26" s="642">
        <v>44.5</v>
      </c>
      <c r="G26" s="642">
        <v>0</v>
      </c>
      <c r="I26" s="639" t="s">
        <v>565</v>
      </c>
    </row>
    <row r="27" spans="1:9" s="643" customFormat="1" ht="12.75" customHeight="1">
      <c r="A27" s="588" t="s">
        <v>566</v>
      </c>
      <c r="B27" s="641">
        <v>62</v>
      </c>
      <c r="C27" s="642">
        <v>579.70000000000005</v>
      </c>
      <c r="D27" s="642">
        <v>137</v>
      </c>
      <c r="E27" s="642">
        <v>5.8</v>
      </c>
      <c r="F27" s="642">
        <v>436.9</v>
      </c>
      <c r="G27" s="642">
        <v>0</v>
      </c>
      <c r="I27" s="639" t="s">
        <v>567</v>
      </c>
    </row>
    <row r="28" spans="1:9" s="640" customFormat="1" ht="12.75" customHeight="1">
      <c r="A28" s="602" t="s">
        <v>568</v>
      </c>
      <c r="B28" s="636">
        <v>1106</v>
      </c>
      <c r="C28" s="637">
        <v>19817</v>
      </c>
      <c r="D28" s="637">
        <v>6546.2</v>
      </c>
      <c r="E28" s="637">
        <v>1406.2</v>
      </c>
      <c r="F28" s="637">
        <v>11343.9</v>
      </c>
      <c r="G28" s="637">
        <v>520.70000000000005</v>
      </c>
      <c r="I28" s="639" t="s">
        <v>569</v>
      </c>
    </row>
    <row r="29" spans="1:9" s="640" customFormat="1" ht="12.75" customHeight="1">
      <c r="A29" s="576" t="s">
        <v>167</v>
      </c>
      <c r="B29" s="636">
        <v>145</v>
      </c>
      <c r="C29" s="637">
        <v>1030.3</v>
      </c>
      <c r="D29" s="637">
        <v>432</v>
      </c>
      <c r="E29" s="637">
        <v>16.600000000000001</v>
      </c>
      <c r="F29" s="637">
        <v>581.70000000000005</v>
      </c>
      <c r="G29" s="637">
        <v>0</v>
      </c>
      <c r="I29" s="639" t="s">
        <v>570</v>
      </c>
    </row>
    <row r="30" spans="1:9" s="643" customFormat="1" ht="12.75" customHeight="1">
      <c r="A30" s="588" t="s">
        <v>165</v>
      </c>
      <c r="B30" s="641">
        <v>14</v>
      </c>
      <c r="C30" s="642">
        <v>31.8</v>
      </c>
      <c r="D30" s="642">
        <v>24.1</v>
      </c>
      <c r="E30" s="642">
        <v>0</v>
      </c>
      <c r="F30" s="642">
        <v>7.7</v>
      </c>
      <c r="G30" s="642">
        <v>0</v>
      </c>
      <c r="I30" s="645" t="s">
        <v>571</v>
      </c>
    </row>
    <row r="31" spans="1:9" s="643" customFormat="1" ht="12.75" customHeight="1">
      <c r="A31" s="588" t="s">
        <v>152</v>
      </c>
      <c r="B31" s="641">
        <v>13</v>
      </c>
      <c r="C31" s="642">
        <v>92.5</v>
      </c>
      <c r="D31" s="642">
        <v>73</v>
      </c>
      <c r="E31" s="642">
        <v>0.1</v>
      </c>
      <c r="F31" s="642">
        <v>19.399999999999999</v>
      </c>
      <c r="G31" s="642">
        <v>0</v>
      </c>
      <c r="I31" s="639" t="s">
        <v>572</v>
      </c>
    </row>
    <row r="32" spans="1:9" s="640" customFormat="1" ht="12.75" customHeight="1">
      <c r="A32" s="588" t="s">
        <v>111</v>
      </c>
      <c r="B32" s="641">
        <v>51</v>
      </c>
      <c r="C32" s="642">
        <v>234.7</v>
      </c>
      <c r="D32" s="642">
        <v>187.7</v>
      </c>
      <c r="E32" s="642">
        <v>6.3</v>
      </c>
      <c r="F32" s="642">
        <v>40.700000000000003</v>
      </c>
      <c r="G32" s="642">
        <v>0</v>
      </c>
      <c r="I32" s="639" t="s">
        <v>573</v>
      </c>
    </row>
    <row r="33" spans="1:9" s="643" customFormat="1" ht="12.75" customHeight="1">
      <c r="A33" s="588" t="s">
        <v>87</v>
      </c>
      <c r="B33" s="641">
        <v>17</v>
      </c>
      <c r="C33" s="642">
        <v>114.8</v>
      </c>
      <c r="D33" s="642">
        <v>58.8</v>
      </c>
      <c r="E33" s="642">
        <v>0.7</v>
      </c>
      <c r="F33" s="642">
        <v>55.3</v>
      </c>
      <c r="G33" s="642">
        <v>0</v>
      </c>
      <c r="I33" s="639" t="s">
        <v>574</v>
      </c>
    </row>
    <row r="34" spans="1:9" s="643" customFormat="1" ht="12.75" customHeight="1">
      <c r="A34" s="588" t="s">
        <v>56</v>
      </c>
      <c r="B34" s="641">
        <v>50</v>
      </c>
      <c r="C34" s="642">
        <v>556.5</v>
      </c>
      <c r="D34" s="642">
        <v>88.4</v>
      </c>
      <c r="E34" s="642">
        <v>9.5</v>
      </c>
      <c r="F34" s="642">
        <v>458.6</v>
      </c>
      <c r="G34" s="642">
        <v>0</v>
      </c>
      <c r="I34" s="639" t="s">
        <v>575</v>
      </c>
    </row>
    <row r="35" spans="1:9" s="640" customFormat="1" ht="12.75" customHeight="1">
      <c r="A35" s="576" t="s">
        <v>576</v>
      </c>
      <c r="B35" s="636">
        <v>66</v>
      </c>
      <c r="C35" s="637">
        <v>840.3</v>
      </c>
      <c r="D35" s="637">
        <v>120.1</v>
      </c>
      <c r="E35" s="637">
        <v>34.200000000000003</v>
      </c>
      <c r="F35" s="637">
        <v>686</v>
      </c>
      <c r="G35" s="637">
        <v>0</v>
      </c>
      <c r="I35" s="639" t="s">
        <v>577</v>
      </c>
    </row>
    <row r="36" spans="1:9" s="640" customFormat="1" ht="12.75" customHeight="1">
      <c r="A36" s="576" t="s">
        <v>285</v>
      </c>
      <c r="B36" s="636">
        <v>60</v>
      </c>
      <c r="C36" s="637">
        <v>328.9</v>
      </c>
      <c r="D36" s="637">
        <v>25.3</v>
      </c>
      <c r="E36" s="637">
        <v>51.7</v>
      </c>
      <c r="F36" s="637">
        <v>252</v>
      </c>
      <c r="G36" s="637">
        <v>0</v>
      </c>
      <c r="I36" s="639" t="s">
        <v>578</v>
      </c>
    </row>
    <row r="37" spans="1:9" s="640" customFormat="1" ht="12.75" customHeight="1">
      <c r="A37" s="581" t="s">
        <v>295</v>
      </c>
      <c r="B37" s="636">
        <v>45</v>
      </c>
      <c r="C37" s="637">
        <v>354</v>
      </c>
      <c r="D37" s="637">
        <v>88.6</v>
      </c>
      <c r="E37" s="637">
        <v>65.900000000000006</v>
      </c>
      <c r="F37" s="637">
        <v>194.2</v>
      </c>
      <c r="G37" s="637">
        <v>5.4</v>
      </c>
      <c r="I37" s="639" t="s">
        <v>579</v>
      </c>
    </row>
    <row r="38" spans="1:9" s="643" customFormat="1" ht="13.5" customHeight="1">
      <c r="A38" s="1459"/>
      <c r="B38" s="1460" t="s">
        <v>907</v>
      </c>
      <c r="C38" s="1461" t="s">
        <v>908</v>
      </c>
      <c r="D38" s="1461"/>
      <c r="E38" s="1461"/>
      <c r="F38" s="1461"/>
      <c r="G38" s="1461"/>
    </row>
    <row r="39" spans="1:9" s="643" customFormat="1" ht="13.5" customHeight="1">
      <c r="A39" s="1459"/>
      <c r="B39" s="1460"/>
      <c r="C39" s="1460" t="s">
        <v>192</v>
      </c>
      <c r="D39" s="1460" t="s">
        <v>909</v>
      </c>
      <c r="E39" s="1460"/>
      <c r="F39" s="1460"/>
      <c r="G39" s="1460"/>
    </row>
    <row r="40" spans="1:9" s="640" customFormat="1" ht="13.5" customHeight="1">
      <c r="A40" s="1459"/>
      <c r="B40" s="1460"/>
      <c r="C40" s="1460"/>
      <c r="D40" s="646" t="s">
        <v>910</v>
      </c>
      <c r="E40" s="646" t="s">
        <v>911</v>
      </c>
      <c r="F40" s="646" t="s">
        <v>912</v>
      </c>
      <c r="G40" s="646" t="s">
        <v>913</v>
      </c>
    </row>
    <row r="41" spans="1:9" s="640" customFormat="1" ht="9.9499999999999993" customHeight="1">
      <c r="A41" s="1462" t="s">
        <v>7</v>
      </c>
      <c r="B41" s="1462"/>
      <c r="C41" s="1462"/>
      <c r="D41" s="1462"/>
      <c r="E41" s="1462"/>
      <c r="F41" s="1462"/>
      <c r="G41" s="1462"/>
    </row>
    <row r="42" spans="1:9" s="643" customFormat="1" ht="20.25" customHeight="1">
      <c r="A42" s="1457" t="s">
        <v>914</v>
      </c>
      <c r="B42" s="1457"/>
      <c r="C42" s="1457"/>
      <c r="D42" s="1457"/>
      <c r="E42" s="1457"/>
      <c r="F42" s="1457"/>
      <c r="G42" s="1457"/>
    </row>
    <row r="43" spans="1:9" s="643" customFormat="1" ht="9.75" customHeight="1">
      <c r="A43" s="1457" t="s">
        <v>915</v>
      </c>
      <c r="B43" s="1457"/>
      <c r="C43" s="1457"/>
      <c r="D43" s="1457"/>
      <c r="E43" s="1457"/>
      <c r="F43" s="1457"/>
      <c r="G43" s="1457"/>
    </row>
    <row r="44" spans="1:9" s="643" customFormat="1" ht="36.75" customHeight="1">
      <c r="A44" s="1458" t="s">
        <v>916</v>
      </c>
      <c r="B44" s="1458"/>
      <c r="C44" s="1458"/>
      <c r="D44" s="1458"/>
      <c r="E44" s="1458"/>
      <c r="F44" s="1458"/>
      <c r="G44" s="1458"/>
    </row>
    <row r="45" spans="1:9" s="643" customFormat="1" ht="29.25" customHeight="1">
      <c r="A45" s="1458" t="s">
        <v>917</v>
      </c>
      <c r="B45" s="1458"/>
      <c r="C45" s="1458"/>
      <c r="D45" s="1458"/>
      <c r="E45" s="1458"/>
      <c r="F45" s="1458"/>
      <c r="G45" s="1458"/>
    </row>
    <row r="46" spans="1:9" s="643" customFormat="1" ht="9.75" customHeight="1">
      <c r="A46" s="647"/>
      <c r="B46" s="647"/>
      <c r="C46" s="647"/>
      <c r="D46" s="647"/>
      <c r="E46" s="647"/>
      <c r="F46" s="647"/>
      <c r="G46" s="647"/>
    </row>
    <row r="47" spans="1:9" s="643" customFormat="1" ht="9.75" customHeight="1">
      <c r="A47" s="648" t="s">
        <v>2</v>
      </c>
      <c r="B47" s="647"/>
      <c r="C47" s="647"/>
      <c r="D47" s="647"/>
      <c r="E47" s="647"/>
      <c r="F47" s="647"/>
      <c r="G47" s="647"/>
    </row>
    <row r="48" spans="1:9" s="643" customFormat="1" ht="9.75" customHeight="1">
      <c r="A48" s="649" t="s">
        <v>918</v>
      </c>
      <c r="B48" s="647"/>
      <c r="C48" s="647"/>
      <c r="D48" s="647"/>
      <c r="E48" s="647"/>
      <c r="F48" s="647"/>
      <c r="G48" s="647"/>
    </row>
    <row r="49" spans="1:7" s="643" customFormat="1" ht="15" customHeight="1">
      <c r="A49" s="647"/>
      <c r="B49" s="647"/>
      <c r="C49" s="647"/>
      <c r="D49" s="647"/>
      <c r="E49" s="647"/>
      <c r="F49" s="647"/>
      <c r="G49" s="647"/>
    </row>
  </sheetData>
  <mergeCells count="17">
    <mergeCell ref="A2:G2"/>
    <mergeCell ref="A3:G3"/>
    <mergeCell ref="A5:A7"/>
    <mergeCell ref="B5:B7"/>
    <mergeCell ref="C5:G5"/>
    <mergeCell ref="C6:C7"/>
    <mergeCell ref="D6:G6"/>
    <mergeCell ref="A42:G42"/>
    <mergeCell ref="A43:G43"/>
    <mergeCell ref="A44:G44"/>
    <mergeCell ref="A45:G45"/>
    <mergeCell ref="A38:A40"/>
    <mergeCell ref="B38:B40"/>
    <mergeCell ref="C38:G38"/>
    <mergeCell ref="C39:C40"/>
    <mergeCell ref="D39:G39"/>
    <mergeCell ref="A41:G41"/>
  </mergeCells>
  <hyperlinks>
    <hyperlink ref="A48" r:id="rId1"/>
    <hyperlink ref="C38:G38" r:id="rId2" display="R&amp;D personnel (FTE)"/>
    <hyperlink ref="C5:G5" r:id="rId3" display="Pessoal em I&amp;D (ETI)"/>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4.xml><?xml version="1.0" encoding="utf-8"?>
<worksheet xmlns="http://schemas.openxmlformats.org/spreadsheetml/2006/main" xmlns:r="http://schemas.openxmlformats.org/officeDocument/2006/relationships">
  <sheetPr codeName="Sheet35"/>
  <dimension ref="A2:AD51"/>
  <sheetViews>
    <sheetView showGridLines="0" zoomScaleNormal="100" workbookViewId="0"/>
  </sheetViews>
  <sheetFormatPr defaultColWidth="9.140625" defaultRowHeight="15" customHeight="1"/>
  <cols>
    <col min="1" max="1" width="17.5703125" style="573" customWidth="1"/>
    <col min="2" max="3" width="7.85546875" style="573" customWidth="1"/>
    <col min="4" max="4" width="8.140625" style="573" customWidth="1"/>
    <col min="5" max="7" width="7.85546875" style="573" customWidth="1"/>
    <col min="8" max="8" width="8.140625" style="573" customWidth="1"/>
    <col min="9" max="11" width="7.85546875" style="573" customWidth="1"/>
    <col min="12" max="12" width="9.85546875" style="573" customWidth="1"/>
    <col min="13" max="13" width="7.28515625" style="573" bestFit="1" customWidth="1"/>
    <col min="14" max="16384" width="9.140625" style="573"/>
  </cols>
  <sheetData>
    <row r="2" spans="1:30" ht="38.25" customHeight="1">
      <c r="A2" s="1454" t="s">
        <v>919</v>
      </c>
      <c r="B2" s="1454"/>
      <c r="C2" s="1454"/>
      <c r="D2" s="1454"/>
      <c r="E2" s="1454"/>
      <c r="F2" s="1454"/>
      <c r="G2" s="1454"/>
      <c r="H2" s="1454"/>
      <c r="I2" s="1454"/>
      <c r="J2" s="1454"/>
      <c r="K2" s="1454"/>
    </row>
    <row r="3" spans="1:30" s="650" customFormat="1" ht="34.5" customHeight="1">
      <c r="A3" s="1454" t="s">
        <v>920</v>
      </c>
      <c r="B3" s="1454"/>
      <c r="C3" s="1454"/>
      <c r="D3" s="1454"/>
      <c r="E3" s="1454"/>
      <c r="F3" s="1454"/>
      <c r="G3" s="1454"/>
      <c r="H3" s="1454"/>
      <c r="I3" s="1454"/>
      <c r="J3" s="1454"/>
      <c r="K3" s="1454"/>
    </row>
    <row r="4" spans="1:30" s="650" customFormat="1" ht="9.75" customHeight="1">
      <c r="A4" s="651" t="s">
        <v>792</v>
      </c>
      <c r="B4" s="652"/>
      <c r="C4" s="652"/>
      <c r="D4" s="652"/>
      <c r="E4" s="652"/>
      <c r="F4" s="652"/>
      <c r="G4" s="652"/>
      <c r="H4" s="652"/>
      <c r="I4" s="652"/>
      <c r="J4" s="652"/>
      <c r="K4" s="653" t="s">
        <v>921</v>
      </c>
    </row>
    <row r="5" spans="1:30" ht="13.5" customHeight="1">
      <c r="A5" s="1456"/>
      <c r="B5" s="1030" t="s">
        <v>922</v>
      </c>
      <c r="C5" s="1030"/>
      <c r="D5" s="1030"/>
      <c r="E5" s="1030"/>
      <c r="F5" s="1030"/>
      <c r="G5" s="1030"/>
      <c r="H5" s="1030"/>
      <c r="I5" s="1030"/>
      <c r="J5" s="1030"/>
      <c r="K5" s="1030"/>
      <c r="L5" s="654"/>
    </row>
    <row r="6" spans="1:30" ht="13.5" customHeight="1">
      <c r="A6" s="1456"/>
      <c r="B6" s="1471" t="s">
        <v>192</v>
      </c>
      <c r="C6" s="1461" t="s">
        <v>906</v>
      </c>
      <c r="D6" s="1461"/>
      <c r="E6" s="1461"/>
      <c r="F6" s="1461"/>
      <c r="G6" s="1148" t="s">
        <v>923</v>
      </c>
      <c r="H6" s="1148"/>
      <c r="I6" s="1148"/>
      <c r="J6" s="1148"/>
      <c r="K6" s="1148"/>
    </row>
    <row r="7" spans="1:30" ht="53.25" customHeight="1">
      <c r="A7" s="1456"/>
      <c r="B7" s="1471"/>
      <c r="C7" s="85" t="s">
        <v>878</v>
      </c>
      <c r="D7" s="85" t="s">
        <v>879</v>
      </c>
      <c r="E7" s="85" t="s">
        <v>880</v>
      </c>
      <c r="F7" s="85" t="s">
        <v>881</v>
      </c>
      <c r="G7" s="85" t="s">
        <v>878</v>
      </c>
      <c r="H7" s="85" t="s">
        <v>879</v>
      </c>
      <c r="I7" s="85" t="s">
        <v>880</v>
      </c>
      <c r="J7" s="85" t="s">
        <v>881</v>
      </c>
      <c r="K7" s="85" t="s">
        <v>924</v>
      </c>
      <c r="M7" s="655" t="s">
        <v>925</v>
      </c>
    </row>
    <row r="8" spans="1:30" s="658" customFormat="1" ht="12.75" customHeight="1">
      <c r="A8" s="576" t="s">
        <v>172</v>
      </c>
      <c r="B8" s="656">
        <v>2232248.9</v>
      </c>
      <c r="C8" s="656">
        <v>1035966.2</v>
      </c>
      <c r="D8" s="656">
        <v>139833.29999999999</v>
      </c>
      <c r="E8" s="656">
        <v>1018024.6</v>
      </c>
      <c r="F8" s="656">
        <v>38424.800000000003</v>
      </c>
      <c r="G8" s="656">
        <v>933092.4</v>
      </c>
      <c r="H8" s="656">
        <v>1052226.3999999999</v>
      </c>
      <c r="I8" s="656">
        <v>93011.199999999997</v>
      </c>
      <c r="J8" s="656">
        <v>28606.3</v>
      </c>
      <c r="K8" s="656">
        <v>125312.5</v>
      </c>
      <c r="L8" s="657"/>
      <c r="M8" s="639" t="s">
        <v>170</v>
      </c>
      <c r="O8" s="659"/>
      <c r="P8" s="659"/>
      <c r="Q8" s="659"/>
      <c r="R8" s="659"/>
      <c r="X8" s="659"/>
      <c r="Y8" s="659"/>
      <c r="Z8" s="659"/>
      <c r="AA8" s="659"/>
      <c r="AB8" s="659"/>
      <c r="AC8" s="659"/>
      <c r="AD8" s="659"/>
    </row>
    <row r="9" spans="1:30" s="587" customFormat="1" ht="12.75" customHeight="1">
      <c r="A9" s="576" t="s">
        <v>169</v>
      </c>
      <c r="B9" s="656">
        <v>2204458.7999999998</v>
      </c>
      <c r="C9" s="656">
        <v>1031445.9</v>
      </c>
      <c r="D9" s="656">
        <v>133286.20000000001</v>
      </c>
      <c r="E9" s="656">
        <v>1001417.4</v>
      </c>
      <c r="F9" s="656">
        <v>38309.300000000003</v>
      </c>
      <c r="G9" s="656">
        <v>928888.9</v>
      </c>
      <c r="H9" s="656">
        <v>1031727.9</v>
      </c>
      <c r="I9" s="656">
        <v>92355.9</v>
      </c>
      <c r="J9" s="656">
        <v>28432.9</v>
      </c>
      <c r="K9" s="656">
        <v>123053.2</v>
      </c>
      <c r="L9" s="657"/>
      <c r="M9" s="639" t="s">
        <v>531</v>
      </c>
      <c r="O9" s="659"/>
      <c r="P9" s="659"/>
      <c r="Q9" s="659"/>
      <c r="R9" s="659"/>
      <c r="X9" s="659"/>
      <c r="Y9" s="659"/>
      <c r="Z9" s="659"/>
      <c r="AA9" s="659"/>
      <c r="AB9" s="659"/>
      <c r="AC9" s="659"/>
      <c r="AD9" s="659"/>
    </row>
    <row r="10" spans="1:30" s="587" customFormat="1" ht="12.75" customHeight="1">
      <c r="A10" s="576" t="s">
        <v>532</v>
      </c>
      <c r="B10" s="656">
        <v>683247.9</v>
      </c>
      <c r="C10" s="656">
        <v>356615.8</v>
      </c>
      <c r="D10" s="656">
        <v>23747.200000000001</v>
      </c>
      <c r="E10" s="656">
        <v>300005.2</v>
      </c>
      <c r="F10" s="656">
        <v>2879.8</v>
      </c>
      <c r="G10" s="656">
        <v>303390.40000000002</v>
      </c>
      <c r="H10" s="656">
        <v>303416.09999999998</v>
      </c>
      <c r="I10" s="656">
        <v>33829.599999999999</v>
      </c>
      <c r="J10" s="656">
        <v>1483.6</v>
      </c>
      <c r="K10" s="656">
        <v>41128.300000000003</v>
      </c>
      <c r="L10" s="657"/>
      <c r="M10" s="639" t="s">
        <v>533</v>
      </c>
      <c r="O10" s="659"/>
      <c r="P10" s="659"/>
      <c r="Q10" s="659"/>
      <c r="R10" s="659"/>
      <c r="X10" s="659"/>
      <c r="Y10" s="659"/>
      <c r="Z10" s="659"/>
      <c r="AA10" s="659"/>
      <c r="AB10" s="659"/>
      <c r="AC10" s="659"/>
      <c r="AD10" s="659"/>
    </row>
    <row r="11" spans="1:30" s="596" customFormat="1" ht="12.75" customHeight="1">
      <c r="A11" s="588" t="s">
        <v>534</v>
      </c>
      <c r="B11" s="660">
        <v>11518.2</v>
      </c>
      <c r="C11" s="660">
        <v>8834.2999999999993</v>
      </c>
      <c r="D11" s="660">
        <v>147.30000000000001</v>
      </c>
      <c r="E11" s="660">
        <v>2536.6</v>
      </c>
      <c r="F11" s="660">
        <v>0</v>
      </c>
      <c r="G11" s="660">
        <v>8090.2</v>
      </c>
      <c r="H11" s="660">
        <v>2708.1</v>
      </c>
      <c r="I11" s="660">
        <v>508.2</v>
      </c>
      <c r="J11" s="660">
        <v>0</v>
      </c>
      <c r="K11" s="660">
        <v>211.6</v>
      </c>
      <c r="L11" s="661"/>
      <c r="M11" s="639" t="s">
        <v>535</v>
      </c>
      <c r="O11" s="662"/>
      <c r="P11" s="662"/>
      <c r="Q11" s="662"/>
      <c r="R11" s="662"/>
      <c r="X11" s="662"/>
      <c r="Y11" s="662"/>
      <c r="Z11" s="662"/>
      <c r="AA11" s="662"/>
      <c r="AB11" s="662"/>
      <c r="AC11" s="662"/>
      <c r="AD11" s="662"/>
    </row>
    <row r="12" spans="1:30" s="596" customFormat="1" ht="12.75" customHeight="1">
      <c r="A12" s="588" t="s">
        <v>536</v>
      </c>
      <c r="B12" s="660">
        <v>89274.4</v>
      </c>
      <c r="C12" s="660">
        <v>24688.1</v>
      </c>
      <c r="D12" s="660">
        <v>7306.7</v>
      </c>
      <c r="E12" s="660">
        <v>57279.6</v>
      </c>
      <c r="F12" s="660">
        <v>0</v>
      </c>
      <c r="G12" s="660">
        <v>21945.200000000001</v>
      </c>
      <c r="H12" s="660">
        <v>53974.7</v>
      </c>
      <c r="I12" s="660">
        <v>1886</v>
      </c>
      <c r="J12" s="660">
        <v>216.1</v>
      </c>
      <c r="K12" s="660">
        <v>11252.5</v>
      </c>
      <c r="L12" s="661"/>
      <c r="M12" s="639" t="s">
        <v>537</v>
      </c>
      <c r="O12" s="662"/>
      <c r="P12" s="662"/>
      <c r="Q12" s="662"/>
      <c r="R12" s="662"/>
      <c r="X12" s="662"/>
      <c r="Y12" s="662"/>
      <c r="Z12" s="662"/>
      <c r="AA12" s="662"/>
      <c r="AB12" s="662"/>
      <c r="AC12" s="662"/>
      <c r="AD12" s="662"/>
    </row>
    <row r="13" spans="1:30" s="596" customFormat="1" ht="12.75" customHeight="1">
      <c r="A13" s="588" t="s">
        <v>538</v>
      </c>
      <c r="B13" s="660">
        <v>46099.4</v>
      </c>
      <c r="C13" s="660">
        <v>28540.7</v>
      </c>
      <c r="D13" s="660">
        <v>718.6</v>
      </c>
      <c r="E13" s="660">
        <v>16840.099999999999</v>
      </c>
      <c r="F13" s="660">
        <v>0</v>
      </c>
      <c r="G13" s="660">
        <v>23545.9</v>
      </c>
      <c r="H13" s="660">
        <v>18767.900000000001</v>
      </c>
      <c r="I13" s="660">
        <v>1056.7</v>
      </c>
      <c r="J13" s="660">
        <v>154.69999999999999</v>
      </c>
      <c r="K13" s="660">
        <v>2574.1999999999998</v>
      </c>
      <c r="L13" s="661"/>
      <c r="M13" s="639" t="s">
        <v>539</v>
      </c>
      <c r="O13" s="662"/>
      <c r="P13" s="662"/>
      <c r="Q13" s="662"/>
      <c r="R13" s="662"/>
      <c r="X13" s="662"/>
      <c r="Y13" s="662"/>
      <c r="Z13" s="662"/>
      <c r="AA13" s="662"/>
      <c r="AB13" s="662"/>
      <c r="AC13" s="662"/>
      <c r="AD13" s="662"/>
    </row>
    <row r="14" spans="1:30" s="596" customFormat="1" ht="12.75" customHeight="1">
      <c r="A14" s="588" t="s">
        <v>540</v>
      </c>
      <c r="B14" s="660">
        <v>501792.2</v>
      </c>
      <c r="C14" s="660">
        <v>288590.90000000002</v>
      </c>
      <c r="D14" s="660">
        <v>15356.9</v>
      </c>
      <c r="E14" s="660">
        <v>194964.7</v>
      </c>
      <c r="F14" s="660">
        <v>2879.8</v>
      </c>
      <c r="G14" s="660">
        <v>245224.9</v>
      </c>
      <c r="H14" s="660">
        <v>201227.9</v>
      </c>
      <c r="I14" s="660">
        <v>29290.7</v>
      </c>
      <c r="J14" s="660">
        <v>1070</v>
      </c>
      <c r="K14" s="660">
        <v>24978.7</v>
      </c>
      <c r="L14" s="661"/>
      <c r="M14" s="639" t="s">
        <v>541</v>
      </c>
      <c r="O14" s="662"/>
      <c r="P14" s="662"/>
      <c r="Q14" s="662"/>
      <c r="R14" s="662"/>
      <c r="X14" s="662"/>
      <c r="Y14" s="662"/>
      <c r="Z14" s="662"/>
      <c r="AA14" s="662"/>
      <c r="AB14" s="662"/>
      <c r="AC14" s="662"/>
      <c r="AD14" s="662"/>
    </row>
    <row r="15" spans="1:30" s="596" customFormat="1" ht="12.75" customHeight="1">
      <c r="A15" s="588" t="s">
        <v>542</v>
      </c>
      <c r="B15" s="663" t="s">
        <v>641</v>
      </c>
      <c r="C15" s="663" t="s">
        <v>641</v>
      </c>
      <c r="D15" s="660">
        <v>0</v>
      </c>
      <c r="E15" s="660">
        <v>193.2</v>
      </c>
      <c r="F15" s="660">
        <v>0</v>
      </c>
      <c r="G15" s="660">
        <v>60.1</v>
      </c>
      <c r="H15" s="660">
        <v>857.4</v>
      </c>
      <c r="I15" s="660">
        <v>193.2</v>
      </c>
      <c r="J15" s="660">
        <v>0</v>
      </c>
      <c r="K15" s="660">
        <v>0</v>
      </c>
      <c r="L15" s="661"/>
      <c r="M15" s="639" t="s">
        <v>543</v>
      </c>
      <c r="O15" s="662"/>
      <c r="P15" s="662"/>
      <c r="Q15" s="662"/>
      <c r="R15" s="662"/>
      <c r="X15" s="662"/>
      <c r="Y15" s="662"/>
      <c r="Z15" s="662"/>
      <c r="AA15" s="662"/>
      <c r="AB15" s="662"/>
      <c r="AC15" s="662"/>
      <c r="AD15" s="662"/>
    </row>
    <row r="16" spans="1:30" s="596" customFormat="1" ht="12.75" customHeight="1">
      <c r="A16" s="588" t="s">
        <v>544</v>
      </c>
      <c r="B16" s="660">
        <v>3729.1</v>
      </c>
      <c r="C16" s="660">
        <v>3389.9</v>
      </c>
      <c r="D16" s="660">
        <v>132.1</v>
      </c>
      <c r="E16" s="660">
        <v>207.2</v>
      </c>
      <c r="F16" s="660">
        <v>0</v>
      </c>
      <c r="G16" s="660">
        <v>3264.9</v>
      </c>
      <c r="H16" s="660">
        <v>304.3</v>
      </c>
      <c r="I16" s="660">
        <v>154.30000000000001</v>
      </c>
      <c r="J16" s="660">
        <v>5.6</v>
      </c>
      <c r="K16" s="660">
        <v>0</v>
      </c>
      <c r="L16" s="661"/>
      <c r="M16" s="639" t="s">
        <v>545</v>
      </c>
      <c r="O16" s="662"/>
      <c r="P16" s="662"/>
      <c r="Q16" s="662"/>
      <c r="R16" s="662"/>
      <c r="X16" s="662"/>
      <c r="Y16" s="662"/>
      <c r="Z16" s="662"/>
      <c r="AA16" s="662"/>
      <c r="AB16" s="662"/>
      <c r="AC16" s="662"/>
      <c r="AD16" s="662"/>
    </row>
    <row r="17" spans="1:30" s="596" customFormat="1" ht="12.75" customHeight="1">
      <c r="A17" s="588" t="s">
        <v>546</v>
      </c>
      <c r="B17" s="660">
        <v>20235.2</v>
      </c>
      <c r="C17" s="660">
        <v>1332.6</v>
      </c>
      <c r="D17" s="660">
        <v>52.5</v>
      </c>
      <c r="E17" s="660">
        <v>18850.099999999999</v>
      </c>
      <c r="F17" s="660">
        <v>0</v>
      </c>
      <c r="G17" s="660">
        <v>957.4</v>
      </c>
      <c r="H17" s="660">
        <v>17564.099999999999</v>
      </c>
      <c r="I17" s="660">
        <v>503.7</v>
      </c>
      <c r="J17" s="660">
        <v>34.799999999999997</v>
      </c>
      <c r="K17" s="660">
        <v>1175.2</v>
      </c>
      <c r="L17" s="661"/>
      <c r="M17" s="639" t="s">
        <v>547</v>
      </c>
      <c r="O17" s="662"/>
      <c r="P17" s="662"/>
      <c r="Q17" s="662"/>
      <c r="R17" s="662"/>
      <c r="X17" s="662"/>
      <c r="Y17" s="662"/>
      <c r="Z17" s="662"/>
      <c r="AA17" s="662"/>
      <c r="AB17" s="662"/>
      <c r="AC17" s="662"/>
      <c r="AD17" s="662"/>
    </row>
    <row r="18" spans="1:30" s="596" customFormat="1" ht="12.75" customHeight="1">
      <c r="A18" s="588" t="s">
        <v>548</v>
      </c>
      <c r="B18" s="663" t="s">
        <v>641</v>
      </c>
      <c r="C18" s="663" t="s">
        <v>641</v>
      </c>
      <c r="D18" s="660">
        <v>33.200000000000003</v>
      </c>
      <c r="E18" s="660">
        <v>9133.6</v>
      </c>
      <c r="F18" s="660">
        <v>0</v>
      </c>
      <c r="G18" s="660">
        <v>301.8</v>
      </c>
      <c r="H18" s="660">
        <v>8011.7</v>
      </c>
      <c r="I18" s="660">
        <v>236.8</v>
      </c>
      <c r="J18" s="660">
        <v>2.2999999999999998</v>
      </c>
      <c r="K18" s="660">
        <v>935.9</v>
      </c>
      <c r="L18" s="661"/>
      <c r="M18" s="639" t="s">
        <v>549</v>
      </c>
      <c r="O18" s="662"/>
      <c r="P18" s="662"/>
      <c r="Q18" s="662"/>
      <c r="R18" s="662"/>
      <c r="X18" s="662"/>
      <c r="Y18" s="662"/>
      <c r="Z18" s="662"/>
      <c r="AA18" s="662"/>
      <c r="AB18" s="662"/>
      <c r="AC18" s="662"/>
      <c r="AD18" s="662"/>
    </row>
    <row r="19" spans="1:30" s="587" customFormat="1" ht="12.75" customHeight="1">
      <c r="A19" s="581" t="s">
        <v>550</v>
      </c>
      <c r="B19" s="656">
        <v>438959.8</v>
      </c>
      <c r="C19" s="656">
        <v>211352.5</v>
      </c>
      <c r="D19" s="656">
        <v>8413.2000000000007</v>
      </c>
      <c r="E19" s="656">
        <v>216230.2</v>
      </c>
      <c r="F19" s="656">
        <v>2964</v>
      </c>
      <c r="G19" s="656">
        <v>177608.2</v>
      </c>
      <c r="H19" s="656">
        <v>231535.2</v>
      </c>
      <c r="I19" s="656">
        <v>8960.2999999999993</v>
      </c>
      <c r="J19" s="656">
        <v>999</v>
      </c>
      <c r="K19" s="656">
        <v>19857.2</v>
      </c>
      <c r="L19" s="657"/>
      <c r="M19" s="639" t="s">
        <v>551</v>
      </c>
      <c r="O19" s="659"/>
      <c r="P19" s="659"/>
      <c r="Q19" s="659"/>
      <c r="R19" s="659"/>
      <c r="X19" s="659"/>
      <c r="Y19" s="659"/>
      <c r="Z19" s="659"/>
      <c r="AA19" s="659"/>
      <c r="AB19" s="659"/>
      <c r="AC19" s="659"/>
      <c r="AD19" s="659"/>
    </row>
    <row r="20" spans="1:30" s="596" customFormat="1" ht="12.75" customHeight="1">
      <c r="A20" s="588" t="s">
        <v>552</v>
      </c>
      <c r="B20" s="660">
        <v>40289.9</v>
      </c>
      <c r="C20" s="660">
        <v>39909.699999999997</v>
      </c>
      <c r="D20" s="660">
        <v>331.1</v>
      </c>
      <c r="E20" s="660">
        <v>49.1</v>
      </c>
      <c r="F20" s="660">
        <v>0</v>
      </c>
      <c r="G20" s="660">
        <v>35848.699999999997</v>
      </c>
      <c r="H20" s="660">
        <v>1921</v>
      </c>
      <c r="I20" s="660">
        <v>25.4</v>
      </c>
      <c r="J20" s="660">
        <v>0</v>
      </c>
      <c r="K20" s="660">
        <v>2494.8000000000002</v>
      </c>
      <c r="L20" s="661"/>
      <c r="M20" s="639" t="s">
        <v>553</v>
      </c>
      <c r="O20" s="662"/>
      <c r="P20" s="662"/>
      <c r="Q20" s="662"/>
      <c r="R20" s="662"/>
      <c r="X20" s="662"/>
      <c r="Y20" s="662"/>
      <c r="Z20" s="662"/>
      <c r="AA20" s="662"/>
      <c r="AB20" s="662"/>
      <c r="AC20" s="662"/>
      <c r="AD20" s="662"/>
    </row>
    <row r="21" spans="1:30" s="596" customFormat="1" ht="12.75" customHeight="1">
      <c r="A21" s="588" t="s">
        <v>554</v>
      </c>
      <c r="B21" s="660">
        <v>124139.8</v>
      </c>
      <c r="C21" s="660">
        <v>69399.100000000006</v>
      </c>
      <c r="D21" s="660">
        <v>1075.8</v>
      </c>
      <c r="E21" s="660">
        <v>53664.9</v>
      </c>
      <c r="F21" s="660">
        <v>0</v>
      </c>
      <c r="G21" s="660">
        <v>61043.6</v>
      </c>
      <c r="H21" s="660">
        <v>57875.1</v>
      </c>
      <c r="I21" s="660">
        <v>634.9</v>
      </c>
      <c r="J21" s="660">
        <v>16.2</v>
      </c>
      <c r="K21" s="660">
        <v>4570.1000000000004</v>
      </c>
      <c r="L21" s="661"/>
      <c r="M21" s="639" t="s">
        <v>555</v>
      </c>
      <c r="O21" s="662"/>
      <c r="P21" s="662"/>
      <c r="Q21" s="662"/>
      <c r="R21" s="662"/>
      <c r="X21" s="662"/>
      <c r="Y21" s="662"/>
      <c r="Z21" s="662"/>
      <c r="AA21" s="662"/>
      <c r="AB21" s="662"/>
      <c r="AC21" s="662"/>
      <c r="AD21" s="662"/>
    </row>
    <row r="22" spans="1:30" s="596" customFormat="1" ht="12.75" customHeight="1">
      <c r="A22" s="588" t="s">
        <v>556</v>
      </c>
      <c r="B22" s="660">
        <v>186164.4</v>
      </c>
      <c r="C22" s="660">
        <v>50409.8</v>
      </c>
      <c r="D22" s="660">
        <v>5690.7</v>
      </c>
      <c r="E22" s="660">
        <v>127099.9</v>
      </c>
      <c r="F22" s="660">
        <v>2964</v>
      </c>
      <c r="G22" s="660">
        <v>34834.1</v>
      </c>
      <c r="H22" s="660">
        <v>135536.9</v>
      </c>
      <c r="I22" s="660">
        <v>3603.1</v>
      </c>
      <c r="J22" s="660">
        <v>886.1</v>
      </c>
      <c r="K22" s="660">
        <v>11304.1</v>
      </c>
      <c r="L22" s="661"/>
      <c r="M22" s="639" t="s">
        <v>557</v>
      </c>
      <c r="O22" s="662"/>
      <c r="P22" s="662"/>
      <c r="Q22" s="662"/>
      <c r="R22" s="662"/>
      <c r="X22" s="662"/>
      <c r="Y22" s="662"/>
      <c r="Z22" s="662"/>
      <c r="AA22" s="662"/>
      <c r="AB22" s="662"/>
      <c r="AC22" s="662"/>
      <c r="AD22" s="662"/>
    </row>
    <row r="23" spans="1:30" s="596" customFormat="1" ht="12.75" customHeight="1">
      <c r="A23" s="588" t="s">
        <v>558</v>
      </c>
      <c r="B23" s="660">
        <v>30062.9</v>
      </c>
      <c r="C23" s="660">
        <v>21548.1</v>
      </c>
      <c r="D23" s="660">
        <v>35.6</v>
      </c>
      <c r="E23" s="660">
        <v>8479.2000000000007</v>
      </c>
      <c r="F23" s="660">
        <v>0</v>
      </c>
      <c r="G23" s="660">
        <v>18171.3</v>
      </c>
      <c r="H23" s="660">
        <v>9800.1</v>
      </c>
      <c r="I23" s="660">
        <v>1565.2</v>
      </c>
      <c r="J23" s="660">
        <v>0</v>
      </c>
      <c r="K23" s="660">
        <v>526.20000000000005</v>
      </c>
      <c r="L23" s="661"/>
      <c r="M23" s="639" t="s">
        <v>559</v>
      </c>
      <c r="O23" s="662"/>
      <c r="P23" s="662"/>
      <c r="Q23" s="662"/>
      <c r="R23" s="662"/>
      <c r="X23" s="662"/>
      <c r="Y23" s="662"/>
      <c r="Z23" s="662"/>
      <c r="AA23" s="662"/>
      <c r="AB23" s="662"/>
      <c r="AC23" s="662"/>
      <c r="AD23" s="662"/>
    </row>
    <row r="24" spans="1:30" s="596" customFormat="1" ht="12.75" customHeight="1">
      <c r="A24" s="588" t="s">
        <v>560</v>
      </c>
      <c r="B24" s="660">
        <v>15457.9</v>
      </c>
      <c r="C24" s="660">
        <v>9288.6</v>
      </c>
      <c r="D24" s="660">
        <v>381.4</v>
      </c>
      <c r="E24" s="660">
        <v>5787.8</v>
      </c>
      <c r="F24" s="660">
        <v>0</v>
      </c>
      <c r="G24" s="660">
        <v>8610.5</v>
      </c>
      <c r="H24" s="660">
        <v>4857.5</v>
      </c>
      <c r="I24" s="660">
        <v>1927.2</v>
      </c>
      <c r="J24" s="660">
        <v>2.1</v>
      </c>
      <c r="K24" s="660">
        <v>60.5</v>
      </c>
      <c r="L24" s="661"/>
      <c r="M24" s="639" t="s">
        <v>561</v>
      </c>
      <c r="O24" s="662"/>
      <c r="P24" s="662"/>
      <c r="Q24" s="662"/>
      <c r="R24" s="662"/>
      <c r="X24" s="662"/>
      <c r="Y24" s="662"/>
      <c r="Z24" s="662"/>
      <c r="AA24" s="662"/>
      <c r="AB24" s="662"/>
      <c r="AC24" s="662"/>
      <c r="AD24" s="662"/>
    </row>
    <row r="25" spans="1:30" s="596" customFormat="1" ht="12.75" customHeight="1">
      <c r="A25" s="588" t="s">
        <v>562</v>
      </c>
      <c r="B25" s="660">
        <v>7373.8</v>
      </c>
      <c r="C25" s="660">
        <v>3706.7</v>
      </c>
      <c r="D25" s="660">
        <v>376.7</v>
      </c>
      <c r="E25" s="660">
        <v>3290.3</v>
      </c>
      <c r="F25" s="660">
        <v>0</v>
      </c>
      <c r="G25" s="660">
        <v>3004.7</v>
      </c>
      <c r="H25" s="660">
        <v>3800.4</v>
      </c>
      <c r="I25" s="660">
        <v>290.7</v>
      </c>
      <c r="J25" s="660">
        <v>68.3</v>
      </c>
      <c r="K25" s="660">
        <v>209.7</v>
      </c>
      <c r="L25" s="661"/>
      <c r="M25" s="639" t="s">
        <v>563</v>
      </c>
      <c r="O25" s="662"/>
      <c r="P25" s="662"/>
      <c r="Q25" s="662"/>
      <c r="R25" s="662"/>
      <c r="X25" s="662"/>
      <c r="Y25" s="662"/>
      <c r="Z25" s="662"/>
      <c r="AA25" s="662"/>
      <c r="AB25" s="662"/>
      <c r="AC25" s="662"/>
      <c r="AD25" s="662"/>
    </row>
    <row r="26" spans="1:30" s="596" customFormat="1" ht="12.75" customHeight="1">
      <c r="A26" s="588" t="s">
        <v>564</v>
      </c>
      <c r="B26" s="660">
        <v>10075.5</v>
      </c>
      <c r="C26" s="660">
        <v>6840.6</v>
      </c>
      <c r="D26" s="660">
        <v>0</v>
      </c>
      <c r="E26" s="660">
        <v>3234.9</v>
      </c>
      <c r="F26" s="660">
        <v>0</v>
      </c>
      <c r="G26" s="660">
        <v>6250.8</v>
      </c>
      <c r="H26" s="660">
        <v>2790.8</v>
      </c>
      <c r="I26" s="660">
        <v>628.5</v>
      </c>
      <c r="J26" s="660">
        <v>3.6</v>
      </c>
      <c r="K26" s="660">
        <v>401.7</v>
      </c>
      <c r="L26" s="661"/>
      <c r="M26" s="639" t="s">
        <v>565</v>
      </c>
      <c r="O26" s="662"/>
      <c r="P26" s="662"/>
      <c r="Q26" s="662"/>
      <c r="R26" s="662"/>
      <c r="X26" s="662"/>
      <c r="Y26" s="662"/>
      <c r="Z26" s="662"/>
      <c r="AA26" s="662"/>
      <c r="AB26" s="662"/>
      <c r="AC26" s="662"/>
      <c r="AD26" s="662"/>
    </row>
    <row r="27" spans="1:30" s="596" customFormat="1" ht="12.75" customHeight="1">
      <c r="A27" s="588" t="s">
        <v>566</v>
      </c>
      <c r="B27" s="660">
        <v>25395.9</v>
      </c>
      <c r="C27" s="660">
        <v>10249.9</v>
      </c>
      <c r="D27" s="660">
        <v>521.79999999999995</v>
      </c>
      <c r="E27" s="660">
        <v>14624.1</v>
      </c>
      <c r="F27" s="660">
        <v>0</v>
      </c>
      <c r="G27" s="660">
        <v>9844.2999999999993</v>
      </c>
      <c r="H27" s="660">
        <v>14953.3</v>
      </c>
      <c r="I27" s="660">
        <v>285.3</v>
      </c>
      <c r="J27" s="660">
        <v>22.7</v>
      </c>
      <c r="K27" s="660">
        <v>290.10000000000002</v>
      </c>
      <c r="L27" s="661"/>
      <c r="M27" s="639" t="s">
        <v>567</v>
      </c>
      <c r="O27" s="662"/>
      <c r="P27" s="662"/>
      <c r="Q27" s="662"/>
      <c r="R27" s="662"/>
      <c r="X27" s="662"/>
      <c r="Y27" s="662"/>
      <c r="Z27" s="662"/>
      <c r="AA27" s="662"/>
      <c r="AB27" s="662"/>
      <c r="AC27" s="662"/>
      <c r="AD27" s="662"/>
    </row>
    <row r="28" spans="1:30" s="587" customFormat="1" ht="12.75" customHeight="1">
      <c r="A28" s="602" t="s">
        <v>568</v>
      </c>
      <c r="B28" s="656">
        <v>1000393.5</v>
      </c>
      <c r="C28" s="656">
        <v>435345.3</v>
      </c>
      <c r="D28" s="656">
        <v>98082</v>
      </c>
      <c r="E28" s="656">
        <v>434500.5</v>
      </c>
      <c r="F28" s="656">
        <v>32465.599999999999</v>
      </c>
      <c r="G28" s="656">
        <v>424296.5</v>
      </c>
      <c r="H28" s="656">
        <v>447213.8</v>
      </c>
      <c r="I28" s="656">
        <v>46636.5</v>
      </c>
      <c r="J28" s="656">
        <v>25825.599999999999</v>
      </c>
      <c r="K28" s="656">
        <v>56421.1</v>
      </c>
      <c r="L28" s="657"/>
      <c r="M28" s="639" t="s">
        <v>569</v>
      </c>
      <c r="O28" s="659"/>
      <c r="P28" s="659"/>
      <c r="Q28" s="659"/>
      <c r="R28" s="659"/>
      <c r="X28" s="659"/>
      <c r="Y28" s="659"/>
      <c r="Z28" s="659"/>
      <c r="AA28" s="659"/>
      <c r="AB28" s="659"/>
      <c r="AC28" s="659"/>
      <c r="AD28" s="659"/>
    </row>
    <row r="29" spans="1:30" s="587" customFormat="1" ht="12.75" customHeight="1">
      <c r="A29" s="576" t="s">
        <v>167</v>
      </c>
      <c r="B29" s="656">
        <v>52564</v>
      </c>
      <c r="C29" s="656">
        <v>24244.3</v>
      </c>
      <c r="D29" s="656">
        <v>710.6</v>
      </c>
      <c r="E29" s="656">
        <v>27609</v>
      </c>
      <c r="F29" s="656">
        <v>0</v>
      </c>
      <c r="G29" s="656">
        <v>21341.5</v>
      </c>
      <c r="H29" s="656">
        <v>27676.799999999999</v>
      </c>
      <c r="I29" s="656">
        <v>747.6</v>
      </c>
      <c r="J29" s="656">
        <v>95.3</v>
      </c>
      <c r="K29" s="656">
        <v>2702.8</v>
      </c>
      <c r="L29" s="657"/>
      <c r="M29" s="639" t="s">
        <v>570</v>
      </c>
      <c r="O29" s="659"/>
      <c r="P29" s="659"/>
      <c r="Q29" s="659"/>
      <c r="R29" s="659"/>
      <c r="X29" s="659"/>
      <c r="Y29" s="659"/>
      <c r="Z29" s="659"/>
      <c r="AA29" s="659"/>
      <c r="AB29" s="659"/>
      <c r="AC29" s="659"/>
      <c r="AD29" s="659"/>
    </row>
    <row r="30" spans="1:30" s="596" customFormat="1" ht="12.75" customHeight="1">
      <c r="A30" s="588" t="s">
        <v>165</v>
      </c>
      <c r="B30" s="660">
        <v>1565.2</v>
      </c>
      <c r="C30" s="660">
        <v>1305.4000000000001</v>
      </c>
      <c r="D30" s="660">
        <v>0</v>
      </c>
      <c r="E30" s="660">
        <v>259.8</v>
      </c>
      <c r="F30" s="660">
        <v>0</v>
      </c>
      <c r="G30" s="660">
        <v>1162.2</v>
      </c>
      <c r="H30" s="660">
        <v>210.2</v>
      </c>
      <c r="I30" s="660">
        <v>106.1</v>
      </c>
      <c r="J30" s="660">
        <v>0</v>
      </c>
      <c r="K30" s="660">
        <v>86.6</v>
      </c>
      <c r="L30" s="661"/>
      <c r="M30" s="645" t="s">
        <v>571</v>
      </c>
      <c r="O30" s="662"/>
      <c r="P30" s="662"/>
      <c r="Q30" s="662"/>
      <c r="R30" s="662"/>
      <c r="X30" s="662"/>
      <c r="Y30" s="662"/>
      <c r="Z30" s="662"/>
      <c r="AA30" s="662"/>
      <c r="AB30" s="662"/>
      <c r="AC30" s="662"/>
      <c r="AD30" s="662"/>
    </row>
    <row r="31" spans="1:30" s="596" customFormat="1" ht="12.75" customHeight="1">
      <c r="A31" s="588" t="s">
        <v>152</v>
      </c>
      <c r="B31" s="660">
        <v>5807.8</v>
      </c>
      <c r="C31" s="660">
        <v>4103.7</v>
      </c>
      <c r="D31" s="660">
        <v>5.8</v>
      </c>
      <c r="E31" s="660">
        <v>1698.4</v>
      </c>
      <c r="F31" s="660">
        <v>0</v>
      </c>
      <c r="G31" s="660">
        <v>3459.2</v>
      </c>
      <c r="H31" s="660">
        <v>2270.8000000000002</v>
      </c>
      <c r="I31" s="660">
        <v>0</v>
      </c>
      <c r="J31" s="660">
        <v>1</v>
      </c>
      <c r="K31" s="660">
        <v>76.8</v>
      </c>
      <c r="L31" s="661"/>
      <c r="M31" s="639" t="s">
        <v>572</v>
      </c>
      <c r="O31" s="662"/>
      <c r="P31" s="662"/>
      <c r="Q31" s="662"/>
      <c r="R31" s="662"/>
      <c r="X31" s="662"/>
      <c r="Y31" s="662"/>
      <c r="Z31" s="662"/>
      <c r="AA31" s="662"/>
      <c r="AB31" s="662"/>
      <c r="AC31" s="662"/>
      <c r="AD31" s="662"/>
    </row>
    <row r="32" spans="1:30" s="587" customFormat="1" ht="12.75" customHeight="1">
      <c r="A32" s="588" t="s">
        <v>111</v>
      </c>
      <c r="B32" s="660">
        <v>13079.9</v>
      </c>
      <c r="C32" s="660">
        <v>10861.1</v>
      </c>
      <c r="D32" s="660">
        <v>459.4</v>
      </c>
      <c r="E32" s="660">
        <v>1759.5</v>
      </c>
      <c r="F32" s="660">
        <v>0</v>
      </c>
      <c r="G32" s="660">
        <v>9860.1</v>
      </c>
      <c r="H32" s="660">
        <v>2563.8000000000002</v>
      </c>
      <c r="I32" s="660">
        <v>289.10000000000002</v>
      </c>
      <c r="J32" s="660">
        <v>9.8000000000000007</v>
      </c>
      <c r="K32" s="660">
        <v>357.1</v>
      </c>
      <c r="L32" s="657"/>
      <c r="M32" s="639" t="s">
        <v>573</v>
      </c>
      <c r="O32" s="662"/>
      <c r="P32" s="662"/>
      <c r="Q32" s="662"/>
      <c r="R32" s="662"/>
      <c r="X32" s="662"/>
      <c r="Y32" s="662"/>
      <c r="Z32" s="662"/>
      <c r="AA32" s="662"/>
      <c r="AB32" s="662"/>
      <c r="AC32" s="662"/>
      <c r="AD32" s="662"/>
    </row>
    <row r="33" spans="1:30" s="596" customFormat="1" ht="12.75" customHeight="1">
      <c r="A33" s="588" t="s">
        <v>87</v>
      </c>
      <c r="B33" s="660">
        <v>8039.7</v>
      </c>
      <c r="C33" s="660">
        <v>4955.8</v>
      </c>
      <c r="D33" s="660">
        <v>57.6</v>
      </c>
      <c r="E33" s="660">
        <v>3026.3</v>
      </c>
      <c r="F33" s="660">
        <v>0</v>
      </c>
      <c r="G33" s="660">
        <v>4734.6000000000004</v>
      </c>
      <c r="H33" s="660">
        <v>2960.1</v>
      </c>
      <c r="I33" s="660">
        <v>213.6</v>
      </c>
      <c r="J33" s="660">
        <v>0</v>
      </c>
      <c r="K33" s="660">
        <v>131.4</v>
      </c>
      <c r="L33" s="661"/>
      <c r="M33" s="639" t="s">
        <v>574</v>
      </c>
      <c r="O33" s="662"/>
      <c r="P33" s="662"/>
      <c r="Q33" s="662"/>
      <c r="R33" s="662"/>
      <c r="X33" s="662"/>
      <c r="Y33" s="662"/>
      <c r="Z33" s="662"/>
      <c r="AA33" s="662"/>
      <c r="AB33" s="662"/>
      <c r="AC33" s="662"/>
      <c r="AD33" s="662"/>
    </row>
    <row r="34" spans="1:30" s="596" customFormat="1" ht="12.75" customHeight="1">
      <c r="A34" s="588" t="s">
        <v>56</v>
      </c>
      <c r="B34" s="660">
        <v>24071.3</v>
      </c>
      <c r="C34" s="660">
        <v>3018.4</v>
      </c>
      <c r="D34" s="660">
        <v>187.8</v>
      </c>
      <c r="E34" s="660">
        <v>20865.099999999999</v>
      </c>
      <c r="F34" s="660">
        <v>0</v>
      </c>
      <c r="G34" s="660">
        <v>2125.3000000000002</v>
      </c>
      <c r="H34" s="660">
        <v>19671.900000000001</v>
      </c>
      <c r="I34" s="660">
        <v>138.80000000000001</v>
      </c>
      <c r="J34" s="660">
        <v>84.5</v>
      </c>
      <c r="K34" s="660">
        <v>2050.8000000000002</v>
      </c>
      <c r="L34" s="661"/>
      <c r="M34" s="639" t="s">
        <v>575</v>
      </c>
      <c r="O34" s="662"/>
      <c r="P34" s="662"/>
      <c r="Q34" s="662"/>
      <c r="R34" s="662"/>
      <c r="X34" s="662"/>
      <c r="Y34" s="662"/>
      <c r="Z34" s="662"/>
      <c r="AA34" s="662"/>
      <c r="AB34" s="662"/>
      <c r="AC34" s="662"/>
      <c r="AD34" s="662"/>
    </row>
    <row r="35" spans="1:30" s="587" customFormat="1" ht="12.75" customHeight="1">
      <c r="A35" s="576" t="s">
        <v>576</v>
      </c>
      <c r="B35" s="656">
        <v>29293.599999999999</v>
      </c>
      <c r="C35" s="656">
        <v>3888</v>
      </c>
      <c r="D35" s="656">
        <v>2333.1</v>
      </c>
      <c r="E35" s="656">
        <v>23072.400000000001</v>
      </c>
      <c r="F35" s="656">
        <v>0</v>
      </c>
      <c r="G35" s="656">
        <v>2252.3000000000002</v>
      </c>
      <c r="H35" s="656">
        <v>21886.1</v>
      </c>
      <c r="I35" s="656">
        <v>2181.9</v>
      </c>
      <c r="J35" s="656">
        <v>29.5</v>
      </c>
      <c r="K35" s="656">
        <v>2943.9</v>
      </c>
      <c r="L35" s="657"/>
      <c r="M35" s="639" t="s">
        <v>577</v>
      </c>
      <c r="O35" s="659"/>
      <c r="P35" s="659"/>
      <c r="Q35" s="659"/>
      <c r="R35" s="659"/>
      <c r="X35" s="659"/>
      <c r="Y35" s="659"/>
      <c r="Z35" s="659"/>
      <c r="AA35" s="659"/>
      <c r="AB35" s="659"/>
      <c r="AC35" s="659"/>
      <c r="AD35" s="659"/>
    </row>
    <row r="36" spans="1:30" s="587" customFormat="1" ht="12.75" customHeight="1">
      <c r="A36" s="576" t="s">
        <v>285</v>
      </c>
      <c r="B36" s="656">
        <v>13028.8</v>
      </c>
      <c r="C36" s="656">
        <v>733.4</v>
      </c>
      <c r="D36" s="656">
        <v>2967.9</v>
      </c>
      <c r="E36" s="656">
        <v>9327.5</v>
      </c>
      <c r="F36" s="656">
        <v>0</v>
      </c>
      <c r="G36" s="656">
        <v>1139.8</v>
      </c>
      <c r="H36" s="656">
        <v>11521.9</v>
      </c>
      <c r="I36" s="656">
        <v>16</v>
      </c>
      <c r="J36" s="656">
        <v>106.3</v>
      </c>
      <c r="K36" s="656">
        <v>245</v>
      </c>
      <c r="L36" s="657"/>
      <c r="M36" s="639" t="s">
        <v>578</v>
      </c>
      <c r="O36" s="659"/>
      <c r="P36" s="659"/>
      <c r="Q36" s="659"/>
      <c r="R36" s="659"/>
      <c r="X36" s="659"/>
      <c r="Y36" s="659"/>
      <c r="Z36" s="659"/>
      <c r="AA36" s="659"/>
      <c r="AB36" s="659"/>
      <c r="AC36" s="659"/>
      <c r="AD36" s="659"/>
    </row>
    <row r="37" spans="1:30" s="587" customFormat="1" ht="12.75" customHeight="1">
      <c r="A37" s="581" t="s">
        <v>295</v>
      </c>
      <c r="B37" s="656">
        <v>14761.3</v>
      </c>
      <c r="C37" s="656">
        <v>3786.9</v>
      </c>
      <c r="D37" s="656">
        <v>3579.2</v>
      </c>
      <c r="E37" s="656">
        <v>7279.7</v>
      </c>
      <c r="F37" s="656">
        <v>115.5</v>
      </c>
      <c r="G37" s="656">
        <v>3063.8</v>
      </c>
      <c r="H37" s="656">
        <v>8976.6</v>
      </c>
      <c r="I37" s="656">
        <v>639.29999999999995</v>
      </c>
      <c r="J37" s="656">
        <v>67.2</v>
      </c>
      <c r="K37" s="656">
        <v>2014.4</v>
      </c>
      <c r="L37" s="657"/>
      <c r="M37" s="639" t="s">
        <v>579</v>
      </c>
      <c r="O37" s="659"/>
      <c r="P37" s="659"/>
      <c r="Q37" s="659"/>
      <c r="R37" s="659"/>
      <c r="X37" s="659"/>
      <c r="Y37" s="659"/>
      <c r="Z37" s="659"/>
      <c r="AA37" s="659"/>
      <c r="AB37" s="659"/>
      <c r="AC37" s="659"/>
      <c r="AD37" s="659"/>
    </row>
    <row r="38" spans="1:30" s="596" customFormat="1" ht="12.75" customHeight="1">
      <c r="A38" s="1468"/>
      <c r="B38" s="1108" t="s">
        <v>926</v>
      </c>
      <c r="C38" s="1108"/>
      <c r="D38" s="1108"/>
      <c r="E38" s="1108"/>
      <c r="F38" s="1108"/>
      <c r="G38" s="1108"/>
      <c r="H38" s="1108"/>
      <c r="I38" s="1108"/>
      <c r="J38" s="1108"/>
      <c r="K38" s="1108"/>
      <c r="L38" s="661"/>
    </row>
    <row r="39" spans="1:30" s="596" customFormat="1" ht="15.75" customHeight="1">
      <c r="A39" s="1468"/>
      <c r="B39" s="1469" t="s">
        <v>192</v>
      </c>
      <c r="C39" s="1461" t="s">
        <v>909</v>
      </c>
      <c r="D39" s="1461"/>
      <c r="E39" s="1461"/>
      <c r="F39" s="1461"/>
      <c r="G39" s="1108" t="s">
        <v>927</v>
      </c>
      <c r="H39" s="1108"/>
      <c r="I39" s="1108"/>
      <c r="J39" s="1108"/>
      <c r="K39" s="1108"/>
      <c r="L39" s="661"/>
    </row>
    <row r="40" spans="1:30" s="587" customFormat="1" ht="42.75" customHeight="1">
      <c r="A40" s="1468"/>
      <c r="B40" s="1470"/>
      <c r="C40" s="606" t="s">
        <v>910</v>
      </c>
      <c r="D40" s="606" t="s">
        <v>911</v>
      </c>
      <c r="E40" s="606" t="s">
        <v>912</v>
      </c>
      <c r="F40" s="606" t="s">
        <v>928</v>
      </c>
      <c r="G40" s="606" t="s">
        <v>910</v>
      </c>
      <c r="H40" s="606" t="s">
        <v>911</v>
      </c>
      <c r="I40" s="606" t="s">
        <v>912</v>
      </c>
      <c r="J40" s="606" t="s">
        <v>913</v>
      </c>
      <c r="K40" s="606" t="s">
        <v>929</v>
      </c>
      <c r="L40" s="657"/>
    </row>
    <row r="41" spans="1:30" s="587" customFormat="1" ht="9.9499999999999993" customHeight="1">
      <c r="A41" s="1462" t="s">
        <v>7</v>
      </c>
      <c r="B41" s="1462"/>
      <c r="C41" s="1462"/>
      <c r="D41" s="1462"/>
      <c r="E41" s="1462"/>
      <c r="F41" s="1462"/>
      <c r="G41" s="1462"/>
      <c r="H41" s="1462"/>
      <c r="I41" s="1462"/>
      <c r="J41" s="1462"/>
      <c r="K41" s="1462"/>
      <c r="L41" s="657"/>
    </row>
    <row r="42" spans="1:30" s="596" customFormat="1" ht="18.75" customHeight="1">
      <c r="A42" s="1457" t="s">
        <v>930</v>
      </c>
      <c r="B42" s="1457"/>
      <c r="C42" s="1457"/>
      <c r="D42" s="1457"/>
      <c r="E42" s="1457"/>
      <c r="F42" s="1457"/>
      <c r="G42" s="1457"/>
      <c r="H42" s="1457"/>
      <c r="I42" s="1457"/>
      <c r="J42" s="1457"/>
      <c r="K42" s="1457"/>
      <c r="L42" s="661"/>
    </row>
    <row r="43" spans="1:30" s="596" customFormat="1" ht="9.75" customHeight="1">
      <c r="A43" s="1457" t="s">
        <v>915</v>
      </c>
      <c r="B43" s="1457"/>
      <c r="C43" s="1457"/>
      <c r="D43" s="1457"/>
      <c r="E43" s="1457"/>
      <c r="F43" s="1457"/>
      <c r="G43" s="1457"/>
      <c r="H43" s="1457"/>
      <c r="I43" s="1457"/>
      <c r="J43" s="1457"/>
      <c r="K43" s="1457"/>
      <c r="L43" s="661"/>
    </row>
    <row r="44" spans="1:30" s="596" customFormat="1" ht="11.25" customHeight="1">
      <c r="A44" s="1458" t="s">
        <v>931</v>
      </c>
      <c r="B44" s="1458"/>
      <c r="C44" s="1458"/>
      <c r="D44" s="1458"/>
      <c r="E44" s="1458"/>
      <c r="F44" s="1458"/>
      <c r="G44" s="1458"/>
      <c r="H44" s="1458"/>
      <c r="I44" s="1458"/>
      <c r="J44" s="1458"/>
      <c r="K44" s="1458"/>
      <c r="L44" s="661"/>
    </row>
    <row r="45" spans="1:30" s="596" customFormat="1" ht="11.25" customHeight="1">
      <c r="A45" s="1458" t="s">
        <v>932</v>
      </c>
      <c r="B45" s="1458"/>
      <c r="C45" s="1458"/>
      <c r="D45" s="1458"/>
      <c r="E45" s="1458"/>
      <c r="F45" s="1458"/>
      <c r="G45" s="1458"/>
      <c r="H45" s="1458"/>
      <c r="I45" s="1458"/>
      <c r="J45" s="1458"/>
      <c r="K45" s="1458"/>
      <c r="L45" s="661"/>
    </row>
    <row r="46" spans="1:30" s="596" customFormat="1" ht="11.25" customHeight="1">
      <c r="A46" s="647"/>
      <c r="B46" s="647"/>
      <c r="C46" s="647"/>
      <c r="D46" s="647"/>
      <c r="E46" s="647"/>
      <c r="F46" s="647"/>
      <c r="G46" s="647"/>
      <c r="H46" s="647"/>
      <c r="I46" s="647"/>
      <c r="J46" s="647"/>
      <c r="K46" s="647"/>
      <c r="L46" s="661"/>
    </row>
    <row r="47" spans="1:30" s="596" customFormat="1" ht="11.25" customHeight="1">
      <c r="A47" s="313" t="s">
        <v>2</v>
      </c>
      <c r="B47" s="647"/>
      <c r="C47" s="647"/>
      <c r="D47" s="647"/>
      <c r="E47" s="647"/>
      <c r="F47" s="647"/>
      <c r="G47" s="647"/>
      <c r="H47" s="647"/>
      <c r="I47" s="647"/>
      <c r="J47" s="647"/>
      <c r="K47" s="647"/>
      <c r="L47" s="661"/>
    </row>
    <row r="48" spans="1:30" s="596" customFormat="1" ht="11.25" customHeight="1">
      <c r="A48" s="664" t="s">
        <v>933</v>
      </c>
      <c r="B48" s="647"/>
      <c r="C48" s="647"/>
      <c r="D48" s="647"/>
      <c r="E48" s="647"/>
      <c r="F48" s="647"/>
      <c r="G48" s="647"/>
      <c r="H48" s="647"/>
      <c r="I48" s="647"/>
      <c r="J48" s="647"/>
      <c r="K48" s="647"/>
      <c r="L48" s="661"/>
    </row>
    <row r="49" spans="1:12" s="596" customFormat="1" ht="12.75" customHeight="1">
      <c r="A49" s="647"/>
      <c r="B49" s="647"/>
      <c r="C49" s="647"/>
      <c r="D49" s="647"/>
      <c r="E49" s="647"/>
      <c r="F49" s="647"/>
      <c r="G49" s="647"/>
      <c r="H49" s="647"/>
      <c r="I49" s="647"/>
      <c r="J49" s="647"/>
      <c r="K49" s="647"/>
      <c r="L49" s="661"/>
    </row>
    <row r="50" spans="1:12" ht="15" customHeight="1">
      <c r="B50" s="665"/>
      <c r="C50" s="665"/>
      <c r="D50" s="665"/>
      <c r="E50" s="665"/>
      <c r="F50" s="665"/>
      <c r="G50" s="665"/>
      <c r="H50" s="665"/>
      <c r="I50" s="665"/>
      <c r="J50" s="665"/>
      <c r="K50" s="665"/>
    </row>
    <row r="51" spans="1:12" ht="15" customHeight="1">
      <c r="B51" s="665"/>
      <c r="C51" s="665"/>
      <c r="D51" s="665"/>
      <c r="E51" s="665"/>
      <c r="F51" s="665"/>
      <c r="G51" s="665"/>
      <c r="H51" s="665"/>
      <c r="I51" s="665"/>
      <c r="J51" s="665"/>
      <c r="K51" s="665"/>
    </row>
  </sheetData>
  <mergeCells count="17">
    <mergeCell ref="A2:K2"/>
    <mergeCell ref="A3:K3"/>
    <mergeCell ref="A5:A7"/>
    <mergeCell ref="B5:K5"/>
    <mergeCell ref="B6:B7"/>
    <mergeCell ref="C6:F6"/>
    <mergeCell ref="G6:K6"/>
    <mergeCell ref="A42:K42"/>
    <mergeCell ref="A43:K43"/>
    <mergeCell ref="A44:K44"/>
    <mergeCell ref="A45:K45"/>
    <mergeCell ref="A38:A40"/>
    <mergeCell ref="B38:K38"/>
    <mergeCell ref="B39:B40"/>
    <mergeCell ref="C39:F39"/>
    <mergeCell ref="G39:K39"/>
    <mergeCell ref="A41:K41"/>
  </mergeCells>
  <hyperlinks>
    <hyperlink ref="A48" r:id="rId1"/>
    <hyperlink ref="C6:F6" r:id="rId2" display="Por setor de execução"/>
    <hyperlink ref="C39:F39" r:id="rId3" display="By sector of performanc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45.xml><?xml version="1.0" encoding="utf-8"?>
<worksheet xmlns="http://schemas.openxmlformats.org/spreadsheetml/2006/main" xmlns:r="http://schemas.openxmlformats.org/officeDocument/2006/relationships">
  <sheetPr codeName="Sheet36"/>
  <dimension ref="A2:R160"/>
  <sheetViews>
    <sheetView showGridLines="0" zoomScaleNormal="100" workbookViewId="0"/>
  </sheetViews>
  <sheetFormatPr defaultColWidth="9.140625" defaultRowHeight="15" customHeight="1"/>
  <cols>
    <col min="1" max="1" width="17.42578125" style="573" customWidth="1"/>
    <col min="2" max="7" width="12.7109375" style="573" customWidth="1"/>
    <col min="8" max="8" width="12.85546875" style="688" customWidth="1"/>
    <col min="9" max="9" width="5.28515625" style="573" bestFit="1" customWidth="1"/>
    <col min="10" max="16384" width="9.140625" style="573"/>
  </cols>
  <sheetData>
    <row r="2" spans="1:18" ht="30" customHeight="1">
      <c r="A2" s="1454" t="s">
        <v>934</v>
      </c>
      <c r="B2" s="1454"/>
      <c r="C2" s="1454"/>
      <c r="D2" s="1454"/>
      <c r="E2" s="1454"/>
      <c r="F2" s="1454"/>
      <c r="G2" s="1454"/>
      <c r="H2" s="1474"/>
    </row>
    <row r="3" spans="1:18" s="650" customFormat="1" ht="30" customHeight="1">
      <c r="A3" s="1454" t="s">
        <v>935</v>
      </c>
      <c r="B3" s="1454"/>
      <c r="C3" s="1454"/>
      <c r="D3" s="1454"/>
      <c r="E3" s="1454"/>
      <c r="F3" s="1454"/>
      <c r="G3" s="1454"/>
      <c r="H3" s="1474"/>
    </row>
    <row r="4" spans="1:18" s="669" customFormat="1" ht="9.75" customHeight="1">
      <c r="A4" s="666" t="s">
        <v>792</v>
      </c>
      <c r="B4" s="667"/>
      <c r="C4" s="667"/>
      <c r="D4" s="667"/>
      <c r="E4" s="667"/>
      <c r="F4" s="667"/>
      <c r="G4" s="653" t="s">
        <v>921</v>
      </c>
      <c r="H4" s="668"/>
    </row>
    <row r="5" spans="1:18" ht="38.25" customHeight="1">
      <c r="A5" s="670"/>
      <c r="B5" s="670" t="s">
        <v>936</v>
      </c>
      <c r="C5" s="85" t="s">
        <v>937</v>
      </c>
      <c r="D5" s="85" t="s">
        <v>938</v>
      </c>
      <c r="E5" s="85" t="s">
        <v>939</v>
      </c>
      <c r="F5" s="85" t="s">
        <v>940</v>
      </c>
      <c r="G5" s="85" t="s">
        <v>941</v>
      </c>
      <c r="H5" s="671"/>
      <c r="I5" s="655" t="s">
        <v>925</v>
      </c>
    </row>
    <row r="6" spans="1:18" s="658" customFormat="1" ht="12.75" customHeight="1">
      <c r="A6" s="576" t="s">
        <v>172</v>
      </c>
      <c r="B6" s="672">
        <v>158804.5</v>
      </c>
      <c r="C6" s="672">
        <v>198443.2</v>
      </c>
      <c r="D6" s="672">
        <v>244430.4</v>
      </c>
      <c r="E6" s="672">
        <v>178158.7</v>
      </c>
      <c r="F6" s="672">
        <v>54334.9</v>
      </c>
      <c r="G6" s="672">
        <v>362111</v>
      </c>
      <c r="H6" s="673"/>
      <c r="I6" s="639" t="s">
        <v>170</v>
      </c>
      <c r="J6" s="674"/>
      <c r="K6" s="674"/>
      <c r="L6" s="674"/>
      <c r="M6" s="674"/>
      <c r="N6" s="674"/>
      <c r="O6" s="674"/>
      <c r="P6" s="674"/>
      <c r="Q6" s="674"/>
      <c r="R6" s="674"/>
    </row>
    <row r="7" spans="1:18" s="658" customFormat="1" ht="12.75" customHeight="1">
      <c r="A7" s="576" t="s">
        <v>169</v>
      </c>
      <c r="B7" s="672">
        <v>156263</v>
      </c>
      <c r="C7" s="672">
        <v>191777.1</v>
      </c>
      <c r="D7" s="672">
        <v>242108</v>
      </c>
      <c r="E7" s="672">
        <v>174515.1</v>
      </c>
      <c r="F7" s="672">
        <v>51871.4</v>
      </c>
      <c r="G7" s="672">
        <v>356478.4</v>
      </c>
      <c r="H7" s="673"/>
      <c r="I7" s="639" t="s">
        <v>531</v>
      </c>
      <c r="J7" s="674"/>
      <c r="K7" s="674"/>
      <c r="L7" s="674"/>
      <c r="M7" s="674"/>
      <c r="N7" s="674"/>
      <c r="O7" s="674"/>
      <c r="P7" s="674"/>
      <c r="Q7" s="674"/>
      <c r="R7" s="674"/>
    </row>
    <row r="8" spans="1:18" s="658" customFormat="1" ht="12.75" customHeight="1">
      <c r="A8" s="576" t="s">
        <v>532</v>
      </c>
      <c r="B8" s="672">
        <v>42011.1</v>
      </c>
      <c r="C8" s="672">
        <v>41569</v>
      </c>
      <c r="D8" s="672">
        <v>85085</v>
      </c>
      <c r="E8" s="672">
        <v>61737.3</v>
      </c>
      <c r="F8" s="672">
        <v>8971</v>
      </c>
      <c r="G8" s="672">
        <v>87258.8</v>
      </c>
      <c r="H8" s="673"/>
      <c r="I8" s="639" t="s">
        <v>533</v>
      </c>
      <c r="J8" s="674"/>
      <c r="K8" s="674"/>
      <c r="L8" s="674"/>
      <c r="M8" s="674"/>
      <c r="N8" s="674"/>
      <c r="O8" s="674"/>
      <c r="P8" s="674"/>
      <c r="Q8" s="674"/>
      <c r="R8" s="674"/>
    </row>
    <row r="9" spans="1:18" s="650" customFormat="1" ht="12.75" customHeight="1">
      <c r="A9" s="588" t="s">
        <v>534</v>
      </c>
      <c r="B9" s="675">
        <v>268.89999999999998</v>
      </c>
      <c r="C9" s="675">
        <v>62.6</v>
      </c>
      <c r="D9" s="675">
        <v>563.20000000000005</v>
      </c>
      <c r="E9" s="675">
        <v>428.2</v>
      </c>
      <c r="F9" s="675">
        <v>172.5</v>
      </c>
      <c r="G9" s="675">
        <v>1188.5999999999999</v>
      </c>
      <c r="H9" s="673"/>
      <c r="I9" s="639" t="s">
        <v>535</v>
      </c>
      <c r="J9" s="676"/>
      <c r="K9" s="676"/>
      <c r="L9" s="676"/>
      <c r="M9" s="676"/>
      <c r="N9" s="676"/>
      <c r="O9" s="676"/>
      <c r="P9" s="676"/>
      <c r="Q9" s="676"/>
      <c r="R9" s="676"/>
    </row>
    <row r="10" spans="1:18" s="650" customFormat="1" ht="12.75" customHeight="1">
      <c r="A10" s="588" t="s">
        <v>536</v>
      </c>
      <c r="B10" s="675">
        <v>12178.5</v>
      </c>
      <c r="C10" s="675">
        <v>4323.8999999999996</v>
      </c>
      <c r="D10" s="675">
        <v>14348.4</v>
      </c>
      <c r="E10" s="675">
        <v>10034.5</v>
      </c>
      <c r="F10" s="675">
        <v>791.2</v>
      </c>
      <c r="G10" s="675">
        <v>22909.9</v>
      </c>
      <c r="H10" s="673"/>
      <c r="I10" s="639" t="s">
        <v>537</v>
      </c>
      <c r="J10" s="676"/>
      <c r="K10" s="676"/>
      <c r="L10" s="676"/>
      <c r="M10" s="676"/>
      <c r="N10" s="676"/>
      <c r="O10" s="676"/>
      <c r="P10" s="676"/>
      <c r="Q10" s="676"/>
      <c r="R10" s="676"/>
    </row>
    <row r="11" spans="1:18" s="650" customFormat="1" ht="12.75" customHeight="1">
      <c r="A11" s="588" t="s">
        <v>538</v>
      </c>
      <c r="B11" s="675">
        <v>720.5</v>
      </c>
      <c r="C11" s="675">
        <v>18.5</v>
      </c>
      <c r="D11" s="675">
        <v>14587.9</v>
      </c>
      <c r="E11" s="675">
        <v>827.7</v>
      </c>
      <c r="F11" s="675">
        <v>0</v>
      </c>
      <c r="G11" s="675">
        <v>1404.1</v>
      </c>
      <c r="H11" s="673"/>
      <c r="I11" s="639" t="s">
        <v>539</v>
      </c>
      <c r="J11" s="676"/>
      <c r="K11" s="676"/>
      <c r="L11" s="676"/>
      <c r="M11" s="676"/>
      <c r="N11" s="676"/>
      <c r="O11" s="676"/>
      <c r="P11" s="676"/>
      <c r="Q11" s="676"/>
      <c r="R11" s="676"/>
    </row>
    <row r="12" spans="1:18" s="650" customFormat="1" ht="12.75" customHeight="1">
      <c r="A12" s="588" t="s">
        <v>540</v>
      </c>
      <c r="B12" s="675">
        <v>24218.3</v>
      </c>
      <c r="C12" s="675">
        <v>33376.6</v>
      </c>
      <c r="D12" s="675">
        <v>52885.3</v>
      </c>
      <c r="E12" s="675">
        <v>45598.9</v>
      </c>
      <c r="F12" s="675">
        <v>2314.3000000000002</v>
      </c>
      <c r="G12" s="675">
        <v>54808</v>
      </c>
      <c r="H12" s="673"/>
      <c r="I12" s="639" t="s">
        <v>541</v>
      </c>
      <c r="J12" s="676"/>
      <c r="K12" s="676"/>
      <c r="L12" s="676"/>
      <c r="M12" s="676"/>
      <c r="N12" s="676"/>
      <c r="O12" s="676"/>
      <c r="P12" s="676"/>
      <c r="Q12" s="676"/>
      <c r="R12" s="676"/>
    </row>
    <row r="13" spans="1:18" s="650" customFormat="1" ht="12.75" customHeight="1">
      <c r="A13" s="588" t="s">
        <v>542</v>
      </c>
      <c r="B13" s="675">
        <v>0</v>
      </c>
      <c r="C13" s="675">
        <v>3.9</v>
      </c>
      <c r="D13" s="675">
        <v>3.9</v>
      </c>
      <c r="E13" s="675">
        <v>127.5</v>
      </c>
      <c r="F13" s="675">
        <v>0</v>
      </c>
      <c r="G13" s="675">
        <v>58</v>
      </c>
      <c r="H13" s="673"/>
      <c r="I13" s="639" t="s">
        <v>543</v>
      </c>
      <c r="J13" s="676"/>
      <c r="K13" s="676"/>
      <c r="L13" s="676"/>
      <c r="M13" s="676"/>
      <c r="N13" s="676"/>
      <c r="O13" s="676"/>
      <c r="P13" s="676"/>
      <c r="Q13" s="676"/>
      <c r="R13" s="676"/>
    </row>
    <row r="14" spans="1:18" s="650" customFormat="1" ht="12.75" customHeight="1">
      <c r="A14" s="588" t="s">
        <v>544</v>
      </c>
      <c r="B14" s="675">
        <v>132.1</v>
      </c>
      <c r="C14" s="675">
        <v>7.8</v>
      </c>
      <c r="D14" s="675">
        <v>0</v>
      </c>
      <c r="E14" s="675">
        <v>69.900000000000006</v>
      </c>
      <c r="F14" s="675">
        <v>0</v>
      </c>
      <c r="G14" s="675">
        <v>129.5</v>
      </c>
      <c r="H14" s="673"/>
      <c r="I14" s="639" t="s">
        <v>545</v>
      </c>
      <c r="J14" s="676"/>
      <c r="K14" s="676"/>
      <c r="L14" s="676"/>
      <c r="M14" s="676"/>
      <c r="N14" s="676"/>
      <c r="O14" s="676"/>
      <c r="P14" s="676"/>
      <c r="Q14" s="676"/>
      <c r="R14" s="676"/>
    </row>
    <row r="15" spans="1:18" s="650" customFormat="1" ht="12.75" customHeight="1">
      <c r="A15" s="588" t="s">
        <v>546</v>
      </c>
      <c r="B15" s="675">
        <v>3622.6</v>
      </c>
      <c r="C15" s="675">
        <v>2419.3000000000002</v>
      </c>
      <c r="D15" s="675">
        <v>1020.9</v>
      </c>
      <c r="E15" s="675">
        <v>3581</v>
      </c>
      <c r="F15" s="675">
        <v>3836.9</v>
      </c>
      <c r="G15" s="675">
        <v>4421.8</v>
      </c>
      <c r="H15" s="673"/>
      <c r="I15" s="639" t="s">
        <v>547</v>
      </c>
      <c r="J15" s="676"/>
      <c r="K15" s="676"/>
      <c r="L15" s="676"/>
      <c r="M15" s="676"/>
      <c r="N15" s="676"/>
      <c r="O15" s="676"/>
      <c r="P15" s="676"/>
      <c r="Q15" s="676"/>
      <c r="R15" s="676"/>
    </row>
    <row r="16" spans="1:18" s="650" customFormat="1" ht="12.75" customHeight="1">
      <c r="A16" s="588" t="s">
        <v>548</v>
      </c>
      <c r="B16" s="675">
        <v>870.3</v>
      </c>
      <c r="C16" s="675">
        <v>1356.4</v>
      </c>
      <c r="D16" s="675">
        <v>1675.4</v>
      </c>
      <c r="E16" s="675">
        <v>1069.5999999999999</v>
      </c>
      <c r="F16" s="675">
        <v>1856.1</v>
      </c>
      <c r="G16" s="675">
        <v>2339</v>
      </c>
      <c r="H16" s="673"/>
      <c r="I16" s="639" t="s">
        <v>549</v>
      </c>
      <c r="J16" s="676"/>
      <c r="K16" s="676"/>
      <c r="L16" s="676"/>
      <c r="M16" s="676"/>
      <c r="N16" s="676"/>
      <c r="O16" s="676"/>
      <c r="P16" s="676"/>
      <c r="Q16" s="676"/>
      <c r="R16" s="676"/>
    </row>
    <row r="17" spans="1:18" s="658" customFormat="1" ht="12.75" customHeight="1">
      <c r="A17" s="581" t="s">
        <v>550</v>
      </c>
      <c r="B17" s="672">
        <v>32414</v>
      </c>
      <c r="C17" s="672">
        <v>35243.800000000003</v>
      </c>
      <c r="D17" s="672">
        <v>43586.7</v>
      </c>
      <c r="E17" s="672">
        <v>40424.800000000003</v>
      </c>
      <c r="F17" s="672">
        <v>4072.3</v>
      </c>
      <c r="G17" s="672">
        <v>71865.7</v>
      </c>
      <c r="H17" s="673"/>
      <c r="I17" s="639" t="s">
        <v>551</v>
      </c>
      <c r="J17" s="674"/>
      <c r="K17" s="674"/>
      <c r="L17" s="674"/>
      <c r="M17" s="674"/>
      <c r="N17" s="674"/>
      <c r="O17" s="674"/>
      <c r="P17" s="674"/>
      <c r="Q17" s="674"/>
      <c r="R17" s="674"/>
    </row>
    <row r="18" spans="1:18" s="650" customFormat="1" ht="12.75" customHeight="1">
      <c r="A18" s="588" t="s">
        <v>552</v>
      </c>
      <c r="B18" s="675">
        <v>5.8</v>
      </c>
      <c r="C18" s="675">
        <v>0</v>
      </c>
      <c r="D18" s="675">
        <v>2.9</v>
      </c>
      <c r="E18" s="675">
        <v>286.60000000000002</v>
      </c>
      <c r="F18" s="675">
        <v>0</v>
      </c>
      <c r="G18" s="675">
        <v>84.9</v>
      </c>
      <c r="H18" s="673"/>
      <c r="I18" s="639" t="s">
        <v>553</v>
      </c>
      <c r="J18" s="676"/>
      <c r="K18" s="676"/>
      <c r="L18" s="676"/>
      <c r="M18" s="676"/>
      <c r="N18" s="676"/>
      <c r="O18" s="676"/>
      <c r="P18" s="676"/>
      <c r="Q18" s="676"/>
      <c r="R18" s="676"/>
    </row>
    <row r="19" spans="1:18" s="650" customFormat="1" ht="12.75" customHeight="1">
      <c r="A19" s="588" t="s">
        <v>554</v>
      </c>
      <c r="B19" s="675">
        <v>11134.9</v>
      </c>
      <c r="C19" s="675">
        <v>10910.2</v>
      </c>
      <c r="D19" s="675">
        <v>14354.1</v>
      </c>
      <c r="E19" s="675">
        <v>4561.3999999999996</v>
      </c>
      <c r="F19" s="675">
        <v>629.70000000000005</v>
      </c>
      <c r="G19" s="675">
        <v>13150.4</v>
      </c>
      <c r="H19" s="673"/>
      <c r="I19" s="639" t="s">
        <v>555</v>
      </c>
      <c r="J19" s="676"/>
      <c r="K19" s="676"/>
      <c r="L19" s="676"/>
      <c r="M19" s="676"/>
      <c r="N19" s="676"/>
      <c r="O19" s="676"/>
      <c r="P19" s="676"/>
      <c r="Q19" s="676"/>
      <c r="R19" s="676"/>
    </row>
    <row r="20" spans="1:18" s="650" customFormat="1" ht="12.75" customHeight="1">
      <c r="A20" s="588" t="s">
        <v>556</v>
      </c>
      <c r="B20" s="675">
        <v>17422.7</v>
      </c>
      <c r="C20" s="675">
        <v>23148.3</v>
      </c>
      <c r="D20" s="675">
        <v>20361.2</v>
      </c>
      <c r="E20" s="675">
        <v>27465.7</v>
      </c>
      <c r="F20" s="675">
        <v>2305.1999999999998</v>
      </c>
      <c r="G20" s="675">
        <v>45051.6</v>
      </c>
      <c r="H20" s="673"/>
      <c r="I20" s="639" t="s">
        <v>557</v>
      </c>
      <c r="J20" s="676"/>
      <c r="K20" s="676"/>
      <c r="L20" s="676"/>
      <c r="M20" s="676"/>
      <c r="N20" s="676"/>
      <c r="O20" s="676"/>
      <c r="P20" s="676"/>
      <c r="Q20" s="676"/>
      <c r="R20" s="676"/>
    </row>
    <row r="21" spans="1:18" s="650" customFormat="1" ht="12.75" customHeight="1">
      <c r="A21" s="588" t="s">
        <v>558</v>
      </c>
      <c r="B21" s="675">
        <v>592.5</v>
      </c>
      <c r="C21" s="675">
        <v>406.3</v>
      </c>
      <c r="D21" s="675">
        <v>3270.9</v>
      </c>
      <c r="E21" s="675">
        <v>727.6</v>
      </c>
      <c r="F21" s="675">
        <v>333.3</v>
      </c>
      <c r="G21" s="675">
        <v>3184.3</v>
      </c>
      <c r="H21" s="673"/>
      <c r="I21" s="639" t="s">
        <v>559</v>
      </c>
      <c r="J21" s="676"/>
      <c r="K21" s="676"/>
      <c r="L21" s="676"/>
      <c r="M21" s="676"/>
      <c r="N21" s="676"/>
      <c r="O21" s="676"/>
      <c r="P21" s="676"/>
      <c r="Q21" s="676"/>
      <c r="R21" s="676"/>
    </row>
    <row r="22" spans="1:18" s="650" customFormat="1" ht="12.75" customHeight="1">
      <c r="A22" s="588" t="s">
        <v>560</v>
      </c>
      <c r="B22" s="675">
        <v>348.6</v>
      </c>
      <c r="C22" s="675">
        <v>185</v>
      </c>
      <c r="D22" s="675">
        <v>848.6</v>
      </c>
      <c r="E22" s="675">
        <v>1312.6</v>
      </c>
      <c r="F22" s="675">
        <v>364.5</v>
      </c>
      <c r="G22" s="675">
        <v>3110</v>
      </c>
      <c r="H22" s="673"/>
      <c r="I22" s="639" t="s">
        <v>561</v>
      </c>
      <c r="J22" s="676"/>
      <c r="K22" s="676"/>
      <c r="L22" s="676"/>
      <c r="M22" s="676"/>
      <c r="N22" s="676"/>
      <c r="O22" s="676"/>
      <c r="P22" s="676"/>
      <c r="Q22" s="676"/>
      <c r="R22" s="676"/>
    </row>
    <row r="23" spans="1:18" s="650" customFormat="1" ht="12.75" customHeight="1">
      <c r="A23" s="588" t="s">
        <v>562</v>
      </c>
      <c r="B23" s="675">
        <v>157.9</v>
      </c>
      <c r="C23" s="675">
        <v>224.3</v>
      </c>
      <c r="D23" s="675">
        <v>486.1</v>
      </c>
      <c r="E23" s="675">
        <v>891.9</v>
      </c>
      <c r="F23" s="675">
        <v>394.7</v>
      </c>
      <c r="G23" s="675">
        <v>1512.2</v>
      </c>
      <c r="H23" s="673"/>
      <c r="I23" s="639" t="s">
        <v>563</v>
      </c>
      <c r="J23" s="676"/>
      <c r="K23" s="676"/>
      <c r="L23" s="676"/>
      <c r="M23" s="676"/>
      <c r="N23" s="676"/>
      <c r="O23" s="676"/>
      <c r="P23" s="676"/>
      <c r="Q23" s="676"/>
      <c r="R23" s="676"/>
    </row>
    <row r="24" spans="1:18" s="650" customFormat="1" ht="12.75" customHeight="1">
      <c r="A24" s="588" t="s">
        <v>564</v>
      </c>
      <c r="B24" s="675">
        <v>621.6</v>
      </c>
      <c r="C24" s="675">
        <v>169.5</v>
      </c>
      <c r="D24" s="675">
        <v>882.9</v>
      </c>
      <c r="E24" s="675">
        <v>14.1</v>
      </c>
      <c r="F24" s="675">
        <v>0</v>
      </c>
      <c r="G24" s="675">
        <v>1546.8</v>
      </c>
      <c r="H24" s="673"/>
      <c r="I24" s="639" t="s">
        <v>565</v>
      </c>
      <c r="J24" s="676"/>
      <c r="K24" s="676"/>
      <c r="L24" s="676"/>
      <c r="M24" s="676"/>
      <c r="N24" s="676"/>
      <c r="O24" s="676"/>
      <c r="P24" s="676"/>
      <c r="Q24" s="676"/>
      <c r="R24" s="676"/>
    </row>
    <row r="25" spans="1:18" s="650" customFormat="1" ht="12.75" customHeight="1">
      <c r="A25" s="588" t="s">
        <v>566</v>
      </c>
      <c r="B25" s="675">
        <v>2130.1</v>
      </c>
      <c r="C25" s="675">
        <v>200.2</v>
      </c>
      <c r="D25" s="675">
        <v>3380.2</v>
      </c>
      <c r="E25" s="675">
        <v>5164.8999999999996</v>
      </c>
      <c r="F25" s="675">
        <v>45</v>
      </c>
      <c r="G25" s="675">
        <v>4225.3999999999996</v>
      </c>
      <c r="H25" s="673"/>
      <c r="I25" s="639" t="s">
        <v>567</v>
      </c>
      <c r="J25" s="676"/>
      <c r="K25" s="676"/>
      <c r="L25" s="676"/>
      <c r="M25" s="676"/>
      <c r="N25" s="676"/>
      <c r="O25" s="676"/>
      <c r="P25" s="676"/>
      <c r="Q25" s="676"/>
      <c r="R25" s="676"/>
    </row>
    <row r="26" spans="1:18" s="658" customFormat="1" ht="12.75" customHeight="1">
      <c r="A26" s="602" t="s">
        <v>568</v>
      </c>
      <c r="B26" s="672">
        <v>77318.5</v>
      </c>
      <c r="C26" s="672">
        <v>102147.9</v>
      </c>
      <c r="D26" s="672">
        <v>109763.9</v>
      </c>
      <c r="E26" s="672">
        <v>65409.599999999999</v>
      </c>
      <c r="F26" s="672">
        <v>34540.199999999997</v>
      </c>
      <c r="G26" s="672">
        <v>175868.1</v>
      </c>
      <c r="H26" s="673"/>
      <c r="I26" s="639" t="s">
        <v>569</v>
      </c>
      <c r="J26" s="674"/>
      <c r="K26" s="674"/>
      <c r="L26" s="674"/>
      <c r="M26" s="674"/>
      <c r="N26" s="674"/>
      <c r="O26" s="674"/>
      <c r="P26" s="674"/>
      <c r="Q26" s="674"/>
      <c r="R26" s="674"/>
    </row>
    <row r="27" spans="1:18" s="658" customFormat="1" ht="12.75" customHeight="1">
      <c r="A27" s="576" t="s">
        <v>167</v>
      </c>
      <c r="B27" s="672">
        <v>2853.3</v>
      </c>
      <c r="C27" s="672">
        <v>4973.5</v>
      </c>
      <c r="D27" s="672">
        <v>1508.7</v>
      </c>
      <c r="E27" s="672">
        <v>2492.5</v>
      </c>
      <c r="F27" s="672">
        <v>3547.3</v>
      </c>
      <c r="G27" s="672">
        <v>12944.4</v>
      </c>
      <c r="H27" s="673"/>
      <c r="I27" s="639" t="s">
        <v>570</v>
      </c>
      <c r="J27" s="674"/>
      <c r="K27" s="674"/>
      <c r="L27" s="674"/>
      <c r="M27" s="674"/>
      <c r="N27" s="674"/>
      <c r="O27" s="674"/>
      <c r="P27" s="674"/>
      <c r="Q27" s="674"/>
      <c r="R27" s="674"/>
    </row>
    <row r="28" spans="1:18" s="650" customFormat="1" ht="12.75" customHeight="1">
      <c r="A28" s="588" t="s">
        <v>165</v>
      </c>
      <c r="B28" s="675">
        <v>0</v>
      </c>
      <c r="C28" s="675">
        <v>153.6</v>
      </c>
      <c r="D28" s="675">
        <v>67</v>
      </c>
      <c r="E28" s="675">
        <v>11.2</v>
      </c>
      <c r="F28" s="675">
        <v>0</v>
      </c>
      <c r="G28" s="675">
        <v>27.9</v>
      </c>
      <c r="H28" s="673"/>
      <c r="I28" s="645" t="s">
        <v>571</v>
      </c>
      <c r="J28" s="676"/>
      <c r="K28" s="676"/>
      <c r="L28" s="676"/>
      <c r="M28" s="676"/>
      <c r="N28" s="676"/>
      <c r="O28" s="676"/>
      <c r="P28" s="676"/>
      <c r="Q28" s="676"/>
      <c r="R28" s="676"/>
    </row>
    <row r="29" spans="1:18" s="650" customFormat="1" ht="12.75" customHeight="1">
      <c r="A29" s="588" t="s">
        <v>152</v>
      </c>
      <c r="B29" s="675">
        <v>105.1</v>
      </c>
      <c r="C29" s="675">
        <v>131.30000000000001</v>
      </c>
      <c r="D29" s="675">
        <v>253.9</v>
      </c>
      <c r="E29" s="675">
        <v>253.9</v>
      </c>
      <c r="F29" s="675">
        <v>329.7</v>
      </c>
      <c r="G29" s="675">
        <v>630.29999999999995</v>
      </c>
      <c r="H29" s="673"/>
      <c r="I29" s="639" t="s">
        <v>572</v>
      </c>
      <c r="J29" s="676"/>
      <c r="K29" s="676"/>
      <c r="L29" s="676"/>
      <c r="M29" s="676"/>
      <c r="N29" s="676"/>
      <c r="O29" s="676"/>
      <c r="P29" s="676"/>
      <c r="Q29" s="676"/>
      <c r="R29" s="676"/>
    </row>
    <row r="30" spans="1:18" s="658" customFormat="1" ht="12.75" customHeight="1">
      <c r="A30" s="588" t="s">
        <v>111</v>
      </c>
      <c r="B30" s="675">
        <v>45.9</v>
      </c>
      <c r="C30" s="675">
        <v>74</v>
      </c>
      <c r="D30" s="675">
        <v>214.2</v>
      </c>
      <c r="E30" s="675">
        <v>931.7</v>
      </c>
      <c r="F30" s="675">
        <v>152.30000000000001</v>
      </c>
      <c r="G30" s="675">
        <v>800.8</v>
      </c>
      <c r="H30" s="673"/>
      <c r="I30" s="639" t="s">
        <v>573</v>
      </c>
      <c r="J30" s="676"/>
      <c r="K30" s="676"/>
      <c r="L30" s="676"/>
      <c r="M30" s="676"/>
      <c r="N30" s="676"/>
      <c r="O30" s="676"/>
      <c r="P30" s="676"/>
      <c r="Q30" s="676"/>
      <c r="R30" s="676"/>
    </row>
    <row r="31" spans="1:18" s="650" customFormat="1" ht="12.75" customHeight="1">
      <c r="A31" s="588" t="s">
        <v>87</v>
      </c>
      <c r="B31" s="675">
        <v>75.900000000000006</v>
      </c>
      <c r="C31" s="675">
        <v>157.30000000000001</v>
      </c>
      <c r="D31" s="675">
        <v>504.4</v>
      </c>
      <c r="E31" s="675">
        <v>388.4</v>
      </c>
      <c r="F31" s="675">
        <v>325.39999999999998</v>
      </c>
      <c r="G31" s="675">
        <v>1632.5</v>
      </c>
      <c r="H31" s="673"/>
      <c r="I31" s="639" t="s">
        <v>574</v>
      </c>
      <c r="J31" s="676"/>
      <c r="K31" s="676"/>
      <c r="L31" s="676"/>
      <c r="M31" s="676"/>
      <c r="N31" s="676"/>
      <c r="O31" s="676"/>
      <c r="P31" s="676"/>
      <c r="Q31" s="676"/>
      <c r="R31" s="676"/>
    </row>
    <row r="32" spans="1:18" s="650" customFormat="1" ht="12.75" customHeight="1">
      <c r="A32" s="588" t="s">
        <v>56</v>
      </c>
      <c r="B32" s="675">
        <v>2626.4</v>
      </c>
      <c r="C32" s="675">
        <v>4457.3</v>
      </c>
      <c r="D32" s="675">
        <v>469.1</v>
      </c>
      <c r="E32" s="675">
        <v>907.4</v>
      </c>
      <c r="F32" s="675">
        <v>2739.9</v>
      </c>
      <c r="G32" s="675">
        <v>9852.7999999999993</v>
      </c>
      <c r="H32" s="673"/>
      <c r="I32" s="639" t="s">
        <v>575</v>
      </c>
      <c r="J32" s="676"/>
      <c r="K32" s="676"/>
      <c r="L32" s="676"/>
      <c r="M32" s="676"/>
      <c r="N32" s="676"/>
      <c r="O32" s="676"/>
      <c r="P32" s="676"/>
      <c r="Q32" s="676"/>
      <c r="R32" s="676"/>
    </row>
    <row r="33" spans="1:18" s="658" customFormat="1" ht="12.75" customHeight="1">
      <c r="A33" s="576" t="s">
        <v>576</v>
      </c>
      <c r="B33" s="672">
        <v>1666.2</v>
      </c>
      <c r="C33" s="672">
        <v>7842.9</v>
      </c>
      <c r="D33" s="672">
        <v>2163.6999999999998</v>
      </c>
      <c r="E33" s="672">
        <v>4450.8</v>
      </c>
      <c r="F33" s="672">
        <v>740.7</v>
      </c>
      <c r="G33" s="672">
        <v>8541.4</v>
      </c>
      <c r="H33" s="673"/>
      <c r="I33" s="639" t="s">
        <v>577</v>
      </c>
      <c r="J33" s="674"/>
      <c r="K33" s="674"/>
      <c r="L33" s="674"/>
      <c r="M33" s="674"/>
      <c r="N33" s="674"/>
      <c r="O33" s="674"/>
      <c r="P33" s="674"/>
      <c r="Q33" s="674"/>
      <c r="R33" s="674"/>
    </row>
    <row r="34" spans="1:18" s="658" customFormat="1" ht="12.75" customHeight="1">
      <c r="A34" s="576" t="s">
        <v>285</v>
      </c>
      <c r="B34" s="672">
        <v>565.9</v>
      </c>
      <c r="C34" s="672">
        <v>5636.8</v>
      </c>
      <c r="D34" s="672">
        <v>300.2</v>
      </c>
      <c r="E34" s="672">
        <v>2111.4</v>
      </c>
      <c r="F34" s="672">
        <v>1654.4</v>
      </c>
      <c r="G34" s="672">
        <v>2026.6</v>
      </c>
      <c r="H34" s="673"/>
      <c r="I34" s="639" t="s">
        <v>578</v>
      </c>
      <c r="J34" s="674"/>
      <c r="K34" s="674"/>
      <c r="L34" s="674"/>
      <c r="M34" s="674"/>
      <c r="N34" s="674"/>
      <c r="O34" s="674"/>
      <c r="P34" s="674"/>
      <c r="Q34" s="674"/>
      <c r="R34" s="674"/>
    </row>
    <row r="35" spans="1:18" s="658" customFormat="1" ht="12.75" customHeight="1">
      <c r="A35" s="581" t="s">
        <v>295</v>
      </c>
      <c r="B35" s="672">
        <v>1975.6</v>
      </c>
      <c r="C35" s="672">
        <v>1029.3</v>
      </c>
      <c r="D35" s="672">
        <v>2022.2</v>
      </c>
      <c r="E35" s="672">
        <v>1532.1</v>
      </c>
      <c r="F35" s="672">
        <v>809.1</v>
      </c>
      <c r="G35" s="672">
        <v>3606</v>
      </c>
      <c r="H35" s="673"/>
      <c r="I35" s="639" t="s">
        <v>579</v>
      </c>
      <c r="J35" s="674"/>
      <c r="K35" s="674"/>
      <c r="L35" s="674"/>
      <c r="M35" s="674"/>
      <c r="N35" s="674"/>
      <c r="O35" s="674"/>
      <c r="P35" s="674"/>
      <c r="Q35" s="674"/>
      <c r="R35" s="674"/>
    </row>
    <row r="36" spans="1:18" s="650" customFormat="1" ht="38.25" customHeight="1">
      <c r="A36" s="677"/>
      <c r="B36" s="678" t="s">
        <v>942</v>
      </c>
      <c r="C36" s="606" t="s">
        <v>943</v>
      </c>
      <c r="D36" s="606" t="s">
        <v>944</v>
      </c>
      <c r="E36" s="606" t="s">
        <v>945</v>
      </c>
      <c r="F36" s="606" t="s">
        <v>946</v>
      </c>
      <c r="G36" s="606" t="s">
        <v>947</v>
      </c>
      <c r="I36" s="676"/>
    </row>
    <row r="37" spans="1:18" s="650" customFormat="1" ht="9.9499999999999993" customHeight="1">
      <c r="A37" s="1475" t="s">
        <v>7</v>
      </c>
      <c r="B37" s="1475"/>
      <c r="C37" s="1475"/>
      <c r="D37" s="1475"/>
      <c r="E37" s="1475"/>
      <c r="F37" s="1475"/>
      <c r="G37" s="1475"/>
      <c r="I37" s="676"/>
    </row>
    <row r="38" spans="1:18" s="658" customFormat="1" ht="10.5" customHeight="1">
      <c r="A38" s="1476" t="s">
        <v>930</v>
      </c>
      <c r="B38" s="1476"/>
      <c r="C38" s="1476"/>
      <c r="D38" s="1476"/>
      <c r="E38" s="1476"/>
      <c r="F38" s="1476"/>
      <c r="G38" s="1476"/>
      <c r="H38" s="673"/>
      <c r="I38" s="676"/>
    </row>
    <row r="39" spans="1:18" s="650" customFormat="1" ht="9.75" customHeight="1">
      <c r="A39" s="1476" t="s">
        <v>915</v>
      </c>
      <c r="B39" s="1476"/>
      <c r="C39" s="1476"/>
      <c r="D39" s="1476"/>
      <c r="E39" s="1476"/>
      <c r="F39" s="1476"/>
      <c r="G39" s="1476"/>
      <c r="H39" s="679"/>
      <c r="I39" s="676"/>
    </row>
    <row r="40" spans="1:18" s="650" customFormat="1" ht="20.25" customHeight="1">
      <c r="A40" s="1472" t="s">
        <v>948</v>
      </c>
      <c r="B40" s="1473"/>
      <c r="C40" s="1473"/>
      <c r="D40" s="1473"/>
      <c r="E40" s="1473"/>
      <c r="F40" s="1473"/>
      <c r="G40" s="1473"/>
      <c r="H40" s="679"/>
      <c r="I40" s="676"/>
    </row>
    <row r="41" spans="1:18" s="650" customFormat="1" ht="20.25" customHeight="1">
      <c r="A41" s="1473" t="s">
        <v>949</v>
      </c>
      <c r="B41" s="1473"/>
      <c r="C41" s="1473"/>
      <c r="D41" s="1473"/>
      <c r="E41" s="1473"/>
      <c r="F41" s="1473"/>
      <c r="G41" s="1473"/>
      <c r="H41" s="679"/>
      <c r="I41" s="676"/>
    </row>
    <row r="42" spans="1:18" s="650" customFormat="1" ht="13.5" customHeight="1">
      <c r="A42" s="680"/>
      <c r="B42" s="680"/>
      <c r="C42" s="681"/>
      <c r="D42" s="628"/>
      <c r="E42" s="628"/>
      <c r="F42" s="628"/>
      <c r="G42" s="628"/>
      <c r="H42" s="682"/>
    </row>
    <row r="43" spans="1:18" s="650" customFormat="1" ht="13.5" customHeight="1">
      <c r="A43" s="680"/>
      <c r="B43" s="680"/>
      <c r="C43" s="683"/>
      <c r="D43" s="628"/>
      <c r="E43" s="628"/>
      <c r="F43" s="628"/>
      <c r="G43" s="628"/>
      <c r="H43" s="682"/>
    </row>
    <row r="44" spans="1:18" s="650" customFormat="1" ht="13.5" customHeight="1">
      <c r="A44" s="680"/>
      <c r="B44" s="680"/>
      <c r="C44" s="683"/>
      <c r="D44" s="628"/>
      <c r="E44" s="628"/>
      <c r="F44" s="628"/>
      <c r="G44" s="628"/>
      <c r="H44" s="682"/>
    </row>
    <row r="45" spans="1:18" s="650" customFormat="1" ht="13.5" customHeight="1">
      <c r="A45" s="684"/>
      <c r="B45" s="684"/>
      <c r="C45" s="681"/>
      <c r="D45" s="628"/>
      <c r="E45" s="628"/>
      <c r="F45" s="628"/>
      <c r="G45" s="628"/>
      <c r="H45" s="682"/>
    </row>
    <row r="46" spans="1:18" s="650" customFormat="1" ht="13.5" customHeight="1">
      <c r="A46" s="680"/>
      <c r="B46" s="680"/>
      <c r="C46" s="681"/>
      <c r="D46" s="628"/>
      <c r="E46" s="628"/>
      <c r="F46" s="628"/>
      <c r="G46" s="628"/>
      <c r="H46" s="682"/>
    </row>
    <row r="47" spans="1:18" s="650" customFormat="1" ht="13.5" customHeight="1">
      <c r="A47" s="680"/>
      <c r="B47" s="680"/>
      <c r="C47" s="681"/>
      <c r="D47" s="628"/>
      <c r="E47" s="628"/>
      <c r="F47" s="628"/>
      <c r="G47" s="628"/>
      <c r="H47" s="682"/>
    </row>
    <row r="48" spans="1:18" s="650" customFormat="1" ht="13.5" customHeight="1">
      <c r="A48" s="680"/>
      <c r="B48" s="680"/>
      <c r="C48" s="681"/>
      <c r="D48" s="628"/>
      <c r="E48" s="628"/>
      <c r="F48" s="628"/>
      <c r="G48" s="628"/>
      <c r="H48" s="682"/>
    </row>
    <row r="49" spans="1:8" s="650" customFormat="1" ht="13.5" customHeight="1">
      <c r="A49" s="680"/>
      <c r="B49" s="680"/>
      <c r="C49" s="681"/>
      <c r="D49" s="628"/>
      <c r="E49" s="628"/>
      <c r="F49" s="628"/>
      <c r="G49" s="628"/>
      <c r="H49" s="682"/>
    </row>
    <row r="50" spans="1:8" s="650" customFormat="1" ht="13.5" customHeight="1">
      <c r="A50" s="680"/>
      <c r="B50" s="680"/>
      <c r="C50" s="683"/>
      <c r="D50" s="628"/>
      <c r="E50" s="628"/>
      <c r="F50" s="628"/>
      <c r="G50" s="628"/>
      <c r="H50" s="682"/>
    </row>
    <row r="51" spans="1:8" s="650" customFormat="1" ht="13.5" customHeight="1">
      <c r="A51" s="680"/>
      <c r="B51" s="680"/>
      <c r="C51" s="681"/>
      <c r="D51" s="628"/>
      <c r="E51" s="628"/>
      <c r="F51" s="628"/>
      <c r="G51" s="628"/>
      <c r="H51" s="682"/>
    </row>
    <row r="52" spans="1:8" s="650" customFormat="1" ht="13.5" customHeight="1">
      <c r="A52" s="680"/>
      <c r="B52" s="680"/>
      <c r="C52" s="681"/>
      <c r="D52" s="628"/>
      <c r="E52" s="628"/>
      <c r="F52" s="628"/>
      <c r="G52" s="628"/>
      <c r="H52" s="682"/>
    </row>
    <row r="53" spans="1:8" s="650" customFormat="1" ht="13.5" customHeight="1">
      <c r="A53" s="680"/>
      <c r="B53" s="680"/>
      <c r="C53" s="681"/>
      <c r="D53" s="628"/>
      <c r="E53" s="628"/>
      <c r="F53" s="628"/>
      <c r="G53" s="628"/>
      <c r="H53" s="682"/>
    </row>
    <row r="54" spans="1:8" s="650" customFormat="1" ht="13.5" customHeight="1">
      <c r="A54" s="680"/>
      <c r="B54" s="680"/>
      <c r="C54" s="681"/>
      <c r="D54" s="628"/>
      <c r="E54" s="628"/>
      <c r="F54" s="628"/>
      <c r="G54" s="628"/>
      <c r="H54" s="682"/>
    </row>
    <row r="55" spans="1:8" s="650" customFormat="1" ht="13.5" customHeight="1">
      <c r="A55" s="680"/>
      <c r="B55" s="680"/>
      <c r="C55" s="681"/>
      <c r="D55" s="628"/>
      <c r="E55" s="628"/>
      <c r="F55" s="628"/>
      <c r="G55" s="628"/>
      <c r="H55" s="682"/>
    </row>
    <row r="56" spans="1:8" s="650" customFormat="1" ht="13.5" customHeight="1">
      <c r="A56" s="680"/>
      <c r="B56" s="680"/>
      <c r="C56" s="681"/>
      <c r="D56" s="628"/>
      <c r="E56" s="628"/>
      <c r="F56" s="628"/>
      <c r="G56" s="628"/>
      <c r="H56" s="682"/>
    </row>
    <row r="57" spans="1:8" s="650" customFormat="1" ht="13.5" customHeight="1">
      <c r="A57" s="680"/>
      <c r="B57" s="680"/>
      <c r="C57" s="681"/>
      <c r="D57" s="628"/>
      <c r="E57" s="628"/>
      <c r="F57" s="628"/>
      <c r="G57" s="628"/>
      <c r="H57" s="682"/>
    </row>
    <row r="58" spans="1:8" s="650" customFormat="1" ht="13.5" customHeight="1">
      <c r="A58" s="680"/>
      <c r="B58" s="680"/>
      <c r="C58" s="681"/>
      <c r="D58" s="628"/>
      <c r="E58" s="628"/>
      <c r="F58" s="628"/>
      <c r="G58" s="628"/>
      <c r="H58" s="682"/>
    </row>
    <row r="59" spans="1:8" s="650" customFormat="1" ht="13.5" customHeight="1">
      <c r="A59" s="680"/>
      <c r="B59" s="680"/>
      <c r="C59" s="681"/>
      <c r="D59" s="628"/>
      <c r="E59" s="628"/>
      <c r="F59" s="628"/>
      <c r="G59" s="628"/>
      <c r="H59" s="682"/>
    </row>
    <row r="60" spans="1:8" s="650" customFormat="1" ht="13.5" customHeight="1">
      <c r="A60" s="680"/>
      <c r="B60" s="680"/>
      <c r="C60" s="681"/>
      <c r="D60" s="628"/>
      <c r="E60" s="628"/>
      <c r="F60" s="628"/>
      <c r="G60" s="628"/>
      <c r="H60" s="682"/>
    </row>
    <row r="61" spans="1:8" s="650" customFormat="1" ht="13.5" customHeight="1">
      <c r="A61" s="684"/>
      <c r="B61" s="684"/>
      <c r="C61" s="681"/>
      <c r="D61" s="628"/>
      <c r="E61" s="628"/>
      <c r="F61" s="628"/>
      <c r="G61" s="628"/>
      <c r="H61" s="682"/>
    </row>
    <row r="62" spans="1:8" s="650" customFormat="1" ht="13.5" customHeight="1">
      <c r="A62" s="680"/>
      <c r="B62" s="680"/>
      <c r="C62" s="681"/>
      <c r="D62" s="628"/>
      <c r="E62" s="628"/>
      <c r="F62" s="628"/>
      <c r="G62" s="628"/>
      <c r="H62" s="682"/>
    </row>
    <row r="63" spans="1:8" s="650" customFormat="1" ht="13.5" customHeight="1">
      <c r="A63" s="680"/>
      <c r="B63" s="680"/>
      <c r="C63" s="681"/>
      <c r="D63" s="628"/>
      <c r="E63" s="628"/>
      <c r="F63" s="628"/>
      <c r="G63" s="628"/>
      <c r="H63" s="682"/>
    </row>
    <row r="64" spans="1:8" s="650" customFormat="1" ht="13.5" customHeight="1">
      <c r="A64" s="680"/>
      <c r="B64" s="680"/>
      <c r="C64" s="681"/>
      <c r="D64" s="628"/>
      <c r="E64" s="628"/>
      <c r="F64" s="628"/>
      <c r="G64" s="628"/>
      <c r="H64" s="682"/>
    </row>
    <row r="65" spans="1:8" s="650" customFormat="1" ht="13.5" customHeight="1">
      <c r="A65" s="680"/>
      <c r="B65" s="680"/>
      <c r="C65" s="681"/>
      <c r="D65" s="628"/>
      <c r="E65" s="628"/>
      <c r="F65" s="628"/>
      <c r="G65" s="628"/>
      <c r="H65" s="682"/>
    </row>
    <row r="66" spans="1:8" s="650" customFormat="1" ht="13.5" customHeight="1">
      <c r="A66" s="680"/>
      <c r="B66" s="680"/>
      <c r="C66" s="683"/>
      <c r="D66" s="628"/>
      <c r="E66" s="628"/>
      <c r="F66" s="628"/>
      <c r="G66" s="628"/>
      <c r="H66" s="682"/>
    </row>
    <row r="67" spans="1:8" s="650" customFormat="1" ht="13.5" customHeight="1">
      <c r="A67" s="680"/>
      <c r="B67" s="680"/>
      <c r="C67" s="681"/>
      <c r="D67" s="628"/>
      <c r="E67" s="628"/>
      <c r="F67" s="628"/>
      <c r="G67" s="628"/>
      <c r="H67" s="682"/>
    </row>
    <row r="68" spans="1:8" s="650" customFormat="1" ht="13.5" customHeight="1">
      <c r="A68" s="680"/>
      <c r="B68" s="680"/>
      <c r="C68" s="681"/>
      <c r="D68" s="628"/>
      <c r="E68" s="628"/>
      <c r="F68" s="628"/>
      <c r="G68" s="628"/>
      <c r="H68" s="682"/>
    </row>
    <row r="69" spans="1:8" s="650" customFormat="1" ht="13.5" customHeight="1">
      <c r="A69" s="680"/>
      <c r="B69" s="680"/>
      <c r="C69" s="681"/>
      <c r="D69" s="628"/>
      <c r="E69" s="628"/>
      <c r="F69" s="628"/>
      <c r="G69" s="628"/>
      <c r="H69" s="682"/>
    </row>
    <row r="70" spans="1:8" s="650" customFormat="1" ht="13.5" customHeight="1">
      <c r="A70" s="680"/>
      <c r="B70" s="680"/>
      <c r="C70" s="681"/>
      <c r="D70" s="628"/>
      <c r="E70" s="628"/>
      <c r="F70" s="628"/>
      <c r="G70" s="628"/>
      <c r="H70" s="682"/>
    </row>
    <row r="71" spans="1:8" s="650" customFormat="1" ht="13.5" customHeight="1">
      <c r="A71" s="680"/>
      <c r="B71" s="680"/>
      <c r="C71" s="681"/>
      <c r="D71" s="628"/>
      <c r="E71" s="628"/>
      <c r="F71" s="628"/>
      <c r="G71" s="628"/>
      <c r="H71" s="682"/>
    </row>
    <row r="72" spans="1:8" s="650" customFormat="1" ht="13.5" customHeight="1">
      <c r="A72" s="680"/>
      <c r="B72" s="680"/>
      <c r="C72" s="681"/>
      <c r="D72" s="628"/>
      <c r="E72" s="628"/>
      <c r="F72" s="628"/>
      <c r="G72" s="628"/>
      <c r="H72" s="682"/>
    </row>
    <row r="73" spans="1:8" s="650" customFormat="1" ht="13.5" customHeight="1">
      <c r="A73" s="680"/>
      <c r="B73" s="680"/>
      <c r="C73" s="681"/>
      <c r="D73" s="628"/>
      <c r="E73" s="628"/>
      <c r="F73" s="628"/>
      <c r="G73" s="628"/>
      <c r="H73" s="682"/>
    </row>
    <row r="74" spans="1:8" s="650" customFormat="1" ht="13.5" customHeight="1">
      <c r="A74" s="680"/>
      <c r="B74" s="680"/>
      <c r="C74" s="681"/>
      <c r="D74" s="628"/>
      <c r="E74" s="628"/>
      <c r="F74" s="628"/>
      <c r="G74" s="628"/>
      <c r="H74" s="682"/>
    </row>
    <row r="75" spans="1:8" s="650" customFormat="1" ht="13.5" customHeight="1">
      <c r="A75" s="680"/>
      <c r="B75" s="680"/>
      <c r="C75" s="681"/>
      <c r="D75" s="628"/>
      <c r="E75" s="628"/>
      <c r="F75" s="628"/>
      <c r="G75" s="628"/>
      <c r="H75" s="682"/>
    </row>
    <row r="76" spans="1:8" s="650" customFormat="1" ht="13.5" customHeight="1">
      <c r="A76" s="684"/>
      <c r="B76" s="684"/>
      <c r="C76" s="681"/>
      <c r="D76" s="628"/>
      <c r="E76" s="628"/>
      <c r="F76" s="628"/>
      <c r="G76" s="628"/>
      <c r="H76" s="682"/>
    </row>
    <row r="77" spans="1:8" s="658" customFormat="1" ht="13.5" customHeight="1">
      <c r="A77" s="680"/>
      <c r="B77" s="680"/>
      <c r="C77" s="681"/>
      <c r="D77" s="628"/>
      <c r="E77" s="628"/>
      <c r="F77" s="628"/>
      <c r="G77" s="628"/>
      <c r="H77" s="682"/>
    </row>
    <row r="78" spans="1:8" s="650" customFormat="1" ht="13.5" customHeight="1">
      <c r="A78" s="680"/>
      <c r="B78" s="680"/>
      <c r="C78" s="681"/>
      <c r="D78" s="628"/>
      <c r="E78" s="628"/>
      <c r="F78" s="628"/>
      <c r="G78" s="628"/>
      <c r="H78" s="682"/>
    </row>
    <row r="79" spans="1:8" s="650" customFormat="1" ht="13.5" customHeight="1">
      <c r="A79" s="680"/>
      <c r="B79" s="680"/>
      <c r="C79" s="681"/>
      <c r="D79" s="628"/>
      <c r="E79" s="628"/>
      <c r="F79" s="628"/>
      <c r="G79" s="628"/>
      <c r="H79" s="682"/>
    </row>
    <row r="80" spans="1:8" s="650" customFormat="1" ht="13.5" customHeight="1">
      <c r="A80" s="680"/>
      <c r="B80" s="680"/>
      <c r="C80" s="681"/>
      <c r="D80" s="628"/>
      <c r="E80" s="628"/>
      <c r="F80" s="628"/>
      <c r="G80" s="628"/>
      <c r="H80" s="682"/>
    </row>
    <row r="81" spans="1:8" s="650" customFormat="1" ht="13.5" customHeight="1">
      <c r="A81" s="680"/>
      <c r="B81" s="680"/>
      <c r="C81" s="683"/>
      <c r="D81" s="628"/>
      <c r="E81" s="628"/>
      <c r="F81" s="628"/>
      <c r="G81" s="628"/>
      <c r="H81" s="682"/>
    </row>
    <row r="82" spans="1:8" s="650" customFormat="1" ht="13.5" customHeight="1">
      <c r="A82" s="680"/>
      <c r="B82" s="680"/>
      <c r="C82" s="681"/>
      <c r="D82" s="628"/>
      <c r="E82" s="628"/>
      <c r="F82" s="628"/>
      <c r="G82" s="628"/>
      <c r="H82" s="682"/>
    </row>
    <row r="83" spans="1:8" s="650" customFormat="1" ht="13.5" customHeight="1">
      <c r="A83" s="680"/>
      <c r="B83" s="680"/>
      <c r="C83" s="681"/>
      <c r="D83" s="628"/>
      <c r="E83" s="628"/>
      <c r="F83" s="628"/>
      <c r="G83" s="628"/>
      <c r="H83" s="682"/>
    </row>
    <row r="84" spans="1:8" s="650" customFormat="1" ht="13.5" customHeight="1">
      <c r="A84" s="680"/>
      <c r="B84" s="680"/>
      <c r="C84" s="681"/>
      <c r="D84" s="628"/>
      <c r="E84" s="628"/>
      <c r="F84" s="628"/>
      <c r="G84" s="628"/>
      <c r="H84" s="682"/>
    </row>
    <row r="85" spans="1:8" s="650" customFormat="1" ht="13.5" customHeight="1">
      <c r="A85" s="680"/>
      <c r="B85" s="680"/>
      <c r="C85" s="681"/>
      <c r="D85" s="628"/>
      <c r="E85" s="628"/>
      <c r="F85" s="628"/>
      <c r="G85" s="628"/>
      <c r="H85" s="682"/>
    </row>
    <row r="86" spans="1:8" s="650" customFormat="1" ht="13.5" customHeight="1">
      <c r="A86" s="680"/>
      <c r="B86" s="680"/>
      <c r="C86" s="681"/>
      <c r="D86" s="628"/>
      <c r="E86" s="628"/>
      <c r="F86" s="628"/>
      <c r="G86" s="628"/>
      <c r="H86" s="682"/>
    </row>
    <row r="87" spans="1:8" s="650" customFormat="1" ht="13.5" customHeight="1">
      <c r="A87" s="680"/>
      <c r="B87" s="680"/>
      <c r="C87" s="681"/>
      <c r="D87" s="628"/>
      <c r="E87" s="628"/>
      <c r="F87" s="628"/>
      <c r="G87" s="628"/>
      <c r="H87" s="682"/>
    </row>
    <row r="88" spans="1:8" s="650" customFormat="1" ht="13.5" customHeight="1">
      <c r="A88" s="680"/>
      <c r="B88" s="680"/>
      <c r="C88" s="681"/>
      <c r="D88" s="628"/>
      <c r="E88" s="628"/>
      <c r="F88" s="628"/>
      <c r="G88" s="628"/>
      <c r="H88" s="682"/>
    </row>
    <row r="89" spans="1:8" s="650" customFormat="1" ht="13.5" customHeight="1">
      <c r="A89" s="680"/>
      <c r="B89" s="680"/>
      <c r="C89" s="681"/>
      <c r="D89" s="628"/>
      <c r="E89" s="628"/>
      <c r="F89" s="628"/>
      <c r="G89" s="628"/>
      <c r="H89" s="682"/>
    </row>
    <row r="90" spans="1:8" s="650" customFormat="1" ht="13.5" customHeight="1">
      <c r="A90" s="684"/>
      <c r="B90" s="684"/>
      <c r="C90" s="681"/>
      <c r="D90" s="628"/>
      <c r="E90" s="628"/>
      <c r="F90" s="628"/>
      <c r="G90" s="628"/>
      <c r="H90" s="682"/>
    </row>
    <row r="91" spans="1:8" s="650" customFormat="1" ht="13.5" customHeight="1">
      <c r="A91" s="680"/>
      <c r="B91" s="680"/>
      <c r="C91" s="681"/>
      <c r="D91" s="628"/>
      <c r="E91" s="628"/>
      <c r="F91" s="628"/>
      <c r="G91" s="628"/>
      <c r="H91" s="682"/>
    </row>
    <row r="92" spans="1:8" s="650" customFormat="1" ht="13.5" customHeight="1">
      <c r="A92" s="680"/>
      <c r="B92" s="680"/>
      <c r="C92" s="681"/>
      <c r="D92" s="628"/>
      <c r="E92" s="628"/>
      <c r="F92" s="628"/>
      <c r="G92" s="628"/>
      <c r="H92" s="682"/>
    </row>
    <row r="93" spans="1:8" s="650" customFormat="1" ht="13.5" customHeight="1">
      <c r="A93" s="680"/>
      <c r="B93" s="680"/>
      <c r="C93" s="681"/>
      <c r="D93" s="628"/>
      <c r="E93" s="628"/>
      <c r="F93" s="628"/>
      <c r="G93" s="628"/>
      <c r="H93" s="682"/>
    </row>
    <row r="94" spans="1:8" s="650" customFormat="1" ht="13.5" customHeight="1">
      <c r="A94" s="680"/>
      <c r="B94" s="680"/>
      <c r="C94" s="681"/>
      <c r="D94" s="628"/>
      <c r="E94" s="628"/>
      <c r="F94" s="628"/>
      <c r="G94" s="628"/>
      <c r="H94" s="682"/>
    </row>
    <row r="95" spans="1:8" s="650" customFormat="1" ht="13.5" customHeight="1">
      <c r="A95" s="680"/>
      <c r="B95" s="680"/>
      <c r="C95" s="683"/>
      <c r="D95" s="628"/>
      <c r="E95" s="628"/>
      <c r="F95" s="628"/>
      <c r="G95" s="628"/>
      <c r="H95" s="682"/>
    </row>
    <row r="96" spans="1:8" s="650" customFormat="1" ht="13.5" customHeight="1">
      <c r="A96" s="680"/>
      <c r="B96" s="680"/>
      <c r="C96" s="681"/>
      <c r="D96" s="628"/>
      <c r="E96" s="628"/>
      <c r="F96" s="628"/>
      <c r="G96" s="628"/>
      <c r="H96" s="682"/>
    </row>
    <row r="97" spans="1:8" s="650" customFormat="1" ht="13.5" customHeight="1">
      <c r="A97" s="680"/>
      <c r="B97" s="680"/>
      <c r="C97" s="681"/>
      <c r="D97" s="628"/>
      <c r="E97" s="628"/>
      <c r="F97" s="628"/>
      <c r="G97" s="628"/>
      <c r="H97" s="682"/>
    </row>
    <row r="98" spans="1:8" s="650" customFormat="1" ht="13.5" customHeight="1">
      <c r="A98" s="680"/>
      <c r="B98" s="680"/>
      <c r="C98" s="681"/>
      <c r="D98" s="628"/>
      <c r="E98" s="628"/>
      <c r="F98" s="628"/>
      <c r="G98" s="628"/>
      <c r="H98" s="682"/>
    </row>
    <row r="99" spans="1:8" s="650" customFormat="1" ht="13.5" customHeight="1">
      <c r="A99" s="680"/>
      <c r="B99" s="680"/>
      <c r="C99" s="681"/>
      <c r="D99" s="628"/>
      <c r="E99" s="628"/>
      <c r="F99" s="628"/>
      <c r="G99" s="628"/>
      <c r="H99" s="682"/>
    </row>
    <row r="100" spans="1:8" s="650" customFormat="1" ht="13.5" customHeight="1">
      <c r="A100" s="680"/>
      <c r="B100" s="680"/>
      <c r="C100" s="681"/>
      <c r="D100" s="628"/>
      <c r="E100" s="628"/>
      <c r="F100" s="628"/>
      <c r="G100" s="628"/>
      <c r="H100" s="682"/>
    </row>
    <row r="101" spans="1:8" s="650" customFormat="1" ht="13.5" customHeight="1">
      <c r="A101" s="680"/>
      <c r="B101" s="680"/>
      <c r="C101" s="681"/>
      <c r="D101" s="628"/>
      <c r="E101" s="628"/>
      <c r="F101" s="628"/>
      <c r="G101" s="628"/>
      <c r="H101" s="682"/>
    </row>
    <row r="102" spans="1:8" s="650" customFormat="1" ht="13.5" customHeight="1">
      <c r="A102" s="684"/>
      <c r="B102" s="684"/>
      <c r="C102" s="681"/>
      <c r="D102" s="628"/>
      <c r="E102" s="628"/>
      <c r="F102" s="628"/>
      <c r="G102" s="628"/>
      <c r="H102" s="682"/>
    </row>
    <row r="103" spans="1:8" s="650" customFormat="1" ht="13.5" customHeight="1">
      <c r="A103" s="680"/>
      <c r="B103" s="680"/>
      <c r="C103" s="681"/>
      <c r="D103" s="628"/>
      <c r="E103" s="628"/>
      <c r="F103" s="628"/>
      <c r="G103" s="628"/>
      <c r="H103" s="682"/>
    </row>
    <row r="104" spans="1:8" s="650" customFormat="1" ht="13.5" customHeight="1">
      <c r="A104" s="680"/>
      <c r="B104" s="680"/>
      <c r="C104" s="681"/>
      <c r="D104" s="628"/>
      <c r="E104" s="628"/>
      <c r="F104" s="628"/>
      <c r="G104" s="628"/>
      <c r="H104" s="682"/>
    </row>
    <row r="105" spans="1:8" s="658" customFormat="1" ht="13.5" customHeight="1">
      <c r="A105" s="680"/>
      <c r="B105" s="680"/>
      <c r="C105" s="681"/>
      <c r="D105" s="628"/>
      <c r="E105" s="628"/>
      <c r="F105" s="628"/>
      <c r="G105" s="628"/>
      <c r="H105" s="682"/>
    </row>
    <row r="106" spans="1:8" s="658" customFormat="1" ht="13.5" customHeight="1">
      <c r="A106" s="680"/>
      <c r="B106" s="680"/>
      <c r="C106" s="681"/>
      <c r="D106" s="628"/>
      <c r="E106" s="628"/>
      <c r="F106" s="628"/>
      <c r="G106" s="628"/>
      <c r="H106" s="682"/>
    </row>
    <row r="107" spans="1:8" s="658" customFormat="1" ht="13.5" customHeight="1">
      <c r="A107" s="680"/>
      <c r="B107" s="680"/>
      <c r="C107" s="683"/>
      <c r="D107" s="628"/>
      <c r="E107" s="628"/>
      <c r="F107" s="628"/>
      <c r="G107" s="628"/>
      <c r="H107" s="682"/>
    </row>
    <row r="108" spans="1:8" s="650" customFormat="1" ht="13.5" customHeight="1">
      <c r="A108" s="680"/>
      <c r="B108" s="680"/>
      <c r="C108" s="681"/>
      <c r="D108" s="628"/>
      <c r="E108" s="628"/>
      <c r="F108" s="628"/>
      <c r="G108" s="628"/>
      <c r="H108" s="682"/>
    </row>
    <row r="109" spans="1:8" s="650" customFormat="1" ht="13.5" customHeight="1">
      <c r="A109" s="680"/>
      <c r="B109" s="680"/>
      <c r="C109" s="681"/>
      <c r="D109" s="628"/>
      <c r="E109" s="628"/>
      <c r="F109" s="628"/>
      <c r="G109" s="628"/>
      <c r="H109" s="682"/>
    </row>
    <row r="110" spans="1:8" s="650" customFormat="1" ht="13.5" customHeight="1">
      <c r="A110" s="680"/>
      <c r="B110" s="680"/>
      <c r="C110" s="681"/>
      <c r="D110" s="628"/>
      <c r="E110" s="628"/>
      <c r="F110" s="628"/>
      <c r="G110" s="628"/>
      <c r="H110" s="682"/>
    </row>
    <row r="111" spans="1:8" s="658" customFormat="1" ht="13.5" customHeight="1">
      <c r="A111" s="680"/>
      <c r="B111" s="680"/>
      <c r="C111" s="681"/>
      <c r="D111" s="628"/>
      <c r="E111" s="628"/>
      <c r="F111" s="628"/>
      <c r="G111" s="628"/>
      <c r="H111" s="682"/>
    </row>
    <row r="112" spans="1:8" s="650" customFormat="1" ht="13.5" customHeight="1">
      <c r="A112" s="680"/>
      <c r="B112" s="680"/>
      <c r="C112" s="681"/>
      <c r="D112" s="628"/>
      <c r="E112" s="628"/>
      <c r="F112" s="628"/>
      <c r="G112" s="628"/>
      <c r="H112" s="682"/>
    </row>
    <row r="113" spans="1:8" s="650" customFormat="1" ht="13.5" customHeight="1">
      <c r="A113" s="680"/>
      <c r="B113" s="680"/>
      <c r="C113" s="681"/>
      <c r="D113" s="628"/>
      <c r="E113" s="628"/>
      <c r="F113" s="628"/>
      <c r="G113" s="628"/>
      <c r="H113" s="682"/>
    </row>
    <row r="114" spans="1:8" s="650" customFormat="1" ht="13.5" customHeight="1">
      <c r="A114" s="680"/>
      <c r="B114" s="680"/>
      <c r="C114" s="681"/>
      <c r="D114" s="628"/>
      <c r="E114" s="628"/>
      <c r="F114" s="628"/>
      <c r="G114" s="628"/>
      <c r="H114" s="682"/>
    </row>
    <row r="115" spans="1:8" ht="13.5" customHeight="1">
      <c r="A115" s="680"/>
      <c r="B115" s="680"/>
      <c r="C115" s="681"/>
      <c r="D115" s="628"/>
      <c r="E115" s="628"/>
      <c r="F115" s="628"/>
      <c r="G115" s="628"/>
      <c r="H115" s="682"/>
    </row>
    <row r="116" spans="1:8" ht="13.5" customHeight="1">
      <c r="A116" s="680"/>
      <c r="B116" s="680"/>
      <c r="C116" s="681"/>
      <c r="D116" s="628"/>
      <c r="E116" s="628"/>
      <c r="F116" s="628"/>
      <c r="G116" s="628"/>
      <c r="H116" s="682"/>
    </row>
    <row r="117" spans="1:8" ht="13.5" customHeight="1">
      <c r="A117" s="680"/>
      <c r="B117" s="680"/>
      <c r="C117" s="681"/>
      <c r="D117" s="628"/>
      <c r="E117" s="628"/>
      <c r="F117" s="628"/>
      <c r="G117" s="628"/>
      <c r="H117" s="682"/>
    </row>
    <row r="118" spans="1:8" ht="13.5" customHeight="1">
      <c r="A118" s="680"/>
      <c r="B118" s="680"/>
      <c r="C118" s="681"/>
      <c r="D118" s="628"/>
      <c r="E118" s="628"/>
      <c r="F118" s="628"/>
      <c r="G118" s="628"/>
      <c r="H118" s="682"/>
    </row>
    <row r="119" spans="1:8" ht="13.5" customHeight="1">
      <c r="A119" s="684"/>
      <c r="B119" s="684"/>
      <c r="C119" s="681"/>
      <c r="D119" s="628"/>
      <c r="E119" s="628"/>
      <c r="F119" s="628"/>
      <c r="G119" s="628"/>
      <c r="H119" s="682"/>
    </row>
    <row r="120" spans="1:8" ht="13.5" customHeight="1">
      <c r="A120" s="685"/>
      <c r="B120" s="685"/>
      <c r="C120" s="681"/>
      <c r="D120" s="628"/>
      <c r="E120" s="628"/>
      <c r="F120" s="628"/>
      <c r="G120" s="628"/>
      <c r="H120" s="682"/>
    </row>
    <row r="121" spans="1:8" ht="13.5" customHeight="1">
      <c r="A121" s="680"/>
      <c r="B121" s="680"/>
      <c r="C121" s="681"/>
      <c r="D121" s="628"/>
      <c r="E121" s="628"/>
      <c r="F121" s="628"/>
      <c r="G121" s="628"/>
      <c r="H121" s="682"/>
    </row>
    <row r="122" spans="1:8" ht="13.5" customHeight="1">
      <c r="A122" s="685"/>
      <c r="B122" s="685"/>
      <c r="C122" s="681"/>
      <c r="D122" s="628"/>
      <c r="E122" s="628"/>
      <c r="F122" s="628"/>
      <c r="G122" s="628"/>
      <c r="H122" s="682"/>
    </row>
    <row r="123" spans="1:8" ht="13.5" customHeight="1">
      <c r="A123" s="680"/>
      <c r="B123" s="680"/>
      <c r="C123" s="681"/>
      <c r="D123" s="628"/>
      <c r="E123" s="628"/>
      <c r="F123" s="628"/>
      <c r="G123" s="628"/>
      <c r="H123" s="682"/>
    </row>
    <row r="124" spans="1:8" ht="13.5" customHeight="1">
      <c r="A124" s="680"/>
      <c r="B124" s="680"/>
      <c r="C124" s="683"/>
      <c r="D124" s="628"/>
      <c r="E124" s="628"/>
      <c r="F124" s="628"/>
      <c r="G124" s="628"/>
      <c r="H124" s="682"/>
    </row>
    <row r="125" spans="1:8" ht="13.5" customHeight="1">
      <c r="A125" s="680"/>
      <c r="B125" s="680"/>
      <c r="C125" s="683"/>
      <c r="D125" s="628"/>
      <c r="E125" s="628"/>
      <c r="F125" s="628"/>
      <c r="G125" s="628"/>
      <c r="H125" s="682"/>
    </row>
    <row r="126" spans="1:8" ht="13.5" customHeight="1">
      <c r="A126" s="680"/>
      <c r="B126" s="680"/>
      <c r="C126" s="681"/>
      <c r="D126" s="628"/>
      <c r="E126" s="628"/>
      <c r="F126" s="628"/>
      <c r="G126" s="628"/>
      <c r="H126" s="682"/>
    </row>
    <row r="127" spans="1:8" ht="13.5" customHeight="1">
      <c r="A127" s="680"/>
      <c r="B127" s="680"/>
      <c r="C127" s="683"/>
      <c r="D127" s="628"/>
      <c r="E127" s="628"/>
      <c r="F127" s="628"/>
      <c r="G127" s="628"/>
      <c r="H127" s="682"/>
    </row>
    <row r="128" spans="1:8" ht="13.5" customHeight="1">
      <c r="A128" s="680"/>
      <c r="B128" s="680"/>
      <c r="C128" s="681"/>
      <c r="D128" s="628"/>
      <c r="E128" s="628"/>
      <c r="F128" s="628"/>
      <c r="G128" s="628"/>
      <c r="H128" s="682"/>
    </row>
    <row r="129" spans="1:8" ht="12.75">
      <c r="A129" s="685"/>
      <c r="B129" s="685"/>
      <c r="C129" s="681"/>
      <c r="D129" s="628"/>
      <c r="E129" s="628"/>
      <c r="F129" s="628"/>
      <c r="G129" s="628"/>
      <c r="H129" s="682"/>
    </row>
    <row r="130" spans="1:8" ht="12.75">
      <c r="A130" s="680"/>
      <c r="B130" s="680"/>
      <c r="C130" s="681"/>
      <c r="D130" s="628"/>
      <c r="E130" s="628"/>
      <c r="F130" s="628"/>
      <c r="G130" s="628"/>
      <c r="H130" s="682"/>
    </row>
    <row r="131" spans="1:8" ht="33" customHeight="1">
      <c r="A131" s="680"/>
      <c r="B131" s="680"/>
      <c r="C131" s="681"/>
      <c r="D131" s="628"/>
      <c r="E131" s="628"/>
      <c r="F131" s="628"/>
      <c r="G131" s="628"/>
      <c r="H131" s="682"/>
    </row>
    <row r="132" spans="1:8" ht="12.75" customHeight="1">
      <c r="A132" s="685"/>
      <c r="B132" s="685"/>
      <c r="C132" s="681"/>
      <c r="D132" s="628"/>
      <c r="E132" s="628"/>
      <c r="F132" s="628"/>
      <c r="G132" s="628"/>
      <c r="H132" s="682"/>
    </row>
    <row r="133" spans="1:8" s="686" customFormat="1" ht="9.75" customHeight="1">
      <c r="A133" s="680"/>
      <c r="B133" s="680"/>
      <c r="C133" s="681"/>
      <c r="D133" s="628"/>
      <c r="E133" s="628"/>
      <c r="F133" s="628"/>
      <c r="G133" s="628"/>
      <c r="H133" s="682"/>
    </row>
    <row r="134" spans="1:8" s="686" customFormat="1" ht="9.75" customHeight="1">
      <c r="A134" s="685"/>
      <c r="B134" s="685"/>
      <c r="C134" s="683"/>
      <c r="D134" s="628"/>
      <c r="E134" s="628"/>
      <c r="F134" s="628"/>
      <c r="G134" s="628"/>
      <c r="H134" s="682"/>
    </row>
    <row r="135" spans="1:8" s="687" customFormat="1" ht="9.75" customHeight="1">
      <c r="A135" s="573"/>
      <c r="B135" s="573"/>
      <c r="C135" s="573"/>
      <c r="D135" s="573"/>
      <c r="E135" s="573"/>
      <c r="F135" s="573"/>
      <c r="G135" s="573"/>
      <c r="H135" s="682"/>
    </row>
    <row r="136" spans="1:8" s="687" customFormat="1" ht="9.75" customHeight="1">
      <c r="A136" s="573"/>
      <c r="B136" s="573"/>
      <c r="C136" s="573"/>
      <c r="D136" s="573"/>
      <c r="E136" s="573"/>
      <c r="F136" s="573"/>
      <c r="G136" s="573"/>
      <c r="H136" s="682"/>
    </row>
    <row r="137" spans="1:8" ht="15" customHeight="1">
      <c r="H137" s="682"/>
    </row>
    <row r="138" spans="1:8" ht="15" customHeight="1">
      <c r="H138" s="682"/>
    </row>
    <row r="139" spans="1:8" ht="15" customHeight="1">
      <c r="H139" s="682"/>
    </row>
    <row r="140" spans="1:8" ht="15" customHeight="1">
      <c r="H140" s="682"/>
    </row>
    <row r="141" spans="1:8" ht="15" customHeight="1">
      <c r="H141" s="682"/>
    </row>
    <row r="142" spans="1:8" ht="15" customHeight="1">
      <c r="H142" s="682"/>
    </row>
    <row r="143" spans="1:8" ht="15" customHeight="1">
      <c r="H143" s="682"/>
    </row>
    <row r="144" spans="1:8" ht="15" customHeight="1">
      <c r="H144" s="682"/>
    </row>
    <row r="145" spans="8:8" ht="15" customHeight="1">
      <c r="H145" s="682"/>
    </row>
    <row r="146" spans="8:8" ht="15" customHeight="1">
      <c r="H146" s="682"/>
    </row>
    <row r="147" spans="8:8" ht="15" customHeight="1">
      <c r="H147" s="682"/>
    </row>
    <row r="148" spans="8:8" ht="15" customHeight="1">
      <c r="H148" s="682"/>
    </row>
    <row r="149" spans="8:8" ht="15" customHeight="1">
      <c r="H149" s="682"/>
    </row>
    <row r="150" spans="8:8" ht="15" customHeight="1">
      <c r="H150" s="682"/>
    </row>
    <row r="151" spans="8:8" ht="15" customHeight="1">
      <c r="H151" s="682"/>
    </row>
    <row r="152" spans="8:8" ht="15" customHeight="1">
      <c r="H152" s="682"/>
    </row>
    <row r="153" spans="8:8" ht="15" customHeight="1">
      <c r="H153" s="682"/>
    </row>
    <row r="154" spans="8:8" ht="15" customHeight="1">
      <c r="H154" s="682"/>
    </row>
    <row r="155" spans="8:8" ht="15" customHeight="1">
      <c r="H155" s="682"/>
    </row>
    <row r="156" spans="8:8" ht="15" customHeight="1">
      <c r="H156" s="682"/>
    </row>
    <row r="157" spans="8:8" ht="15" customHeight="1">
      <c r="H157" s="682"/>
    </row>
    <row r="158" spans="8:8" ht="15" customHeight="1">
      <c r="H158" s="682"/>
    </row>
    <row r="159" spans="8:8" ht="15" customHeight="1">
      <c r="H159" s="682"/>
    </row>
    <row r="160" spans="8:8" ht="15" customHeight="1">
      <c r="H160" s="682"/>
    </row>
  </sheetData>
  <mergeCells count="8">
    <mergeCell ref="A40:G40"/>
    <mergeCell ref="A41:G41"/>
    <mergeCell ref="A2:G2"/>
    <mergeCell ref="H2:H3"/>
    <mergeCell ref="A3:G3"/>
    <mergeCell ref="A37:G37"/>
    <mergeCell ref="A38:G38"/>
    <mergeCell ref="A39:G39"/>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46.xml><?xml version="1.0" encoding="utf-8"?>
<worksheet xmlns="http://schemas.openxmlformats.org/spreadsheetml/2006/main" xmlns:r="http://schemas.openxmlformats.org/officeDocument/2006/relationships">
  <sheetPr codeName="Sheet37"/>
  <dimension ref="A1:Z23"/>
  <sheetViews>
    <sheetView showGridLines="0" zoomScaleNormal="100" workbookViewId="0"/>
  </sheetViews>
  <sheetFormatPr defaultRowHeight="12.75"/>
  <cols>
    <col min="1" max="1" width="10.7109375" style="689" customWidth="1"/>
    <col min="2" max="2" width="4.42578125" style="689" customWidth="1"/>
    <col min="3" max="3" width="9.140625" style="689" bestFit="1" customWidth="1"/>
    <col min="4" max="4" width="8.28515625" style="689" bestFit="1" customWidth="1"/>
    <col min="5" max="5" width="6.28515625" style="689" bestFit="1" customWidth="1"/>
    <col min="6" max="6" width="4.42578125" style="689" customWidth="1"/>
    <col min="7" max="7" width="9.140625" style="689" bestFit="1" customWidth="1"/>
    <col min="8" max="8" width="8.28515625" style="689" bestFit="1" customWidth="1"/>
    <col min="9" max="9" width="6.28515625" style="689" bestFit="1" customWidth="1"/>
    <col min="10" max="10" width="4.42578125" style="689" customWidth="1"/>
    <col min="11" max="11" width="9.140625" style="689" bestFit="1" customWidth="1"/>
    <col min="12" max="12" width="8.28515625" style="689" bestFit="1" customWidth="1"/>
    <col min="13" max="13" width="6.28515625" style="689" bestFit="1" customWidth="1"/>
    <col min="14" max="14" width="8.85546875" style="689" bestFit="1" customWidth="1"/>
    <col min="15" max="15" width="6.28515625" style="689" bestFit="1" customWidth="1"/>
    <col min="16" max="16" width="5.28515625" style="689" bestFit="1" customWidth="1"/>
    <col min="17" max="18" width="11.7109375" style="689" customWidth="1"/>
    <col min="19" max="252" width="9.140625" style="689"/>
    <col min="253" max="253" width="11.140625" style="689" customWidth="1"/>
    <col min="254" max="254" width="5.140625" style="689" customWidth="1"/>
    <col min="255" max="255" width="9.28515625" style="689" customWidth="1"/>
    <col min="256" max="256" width="8" style="689" customWidth="1"/>
    <col min="257" max="257" width="7.140625" style="689" customWidth="1"/>
    <col min="258" max="258" width="5.140625" style="689" customWidth="1"/>
    <col min="259" max="259" width="8.85546875" style="689" customWidth="1"/>
    <col min="260" max="260" width="8" style="689" customWidth="1"/>
    <col min="261" max="261" width="6.140625" style="689" customWidth="1"/>
    <col min="262" max="262" width="5.28515625" style="689" customWidth="1"/>
    <col min="263" max="263" width="9" style="689" customWidth="1"/>
    <col min="264" max="264" width="8.140625" style="689" customWidth="1"/>
    <col min="265" max="265" width="6" style="689" customWidth="1"/>
    <col min="266" max="266" width="8.85546875" style="689" customWidth="1"/>
    <col min="267" max="267" width="4.140625" style="689" customWidth="1"/>
    <col min="268" max="268" width="8.5703125" style="689" bestFit="1" customWidth="1"/>
    <col min="269" max="269" width="8.42578125" style="689" bestFit="1" customWidth="1"/>
    <col min="270" max="270" width="8.85546875" style="689" bestFit="1" customWidth="1"/>
    <col min="271" max="271" width="6.28515625" style="689" bestFit="1" customWidth="1"/>
    <col min="272" max="272" width="5.28515625" style="689" bestFit="1" customWidth="1"/>
    <col min="273" max="274" width="11.7109375" style="689" customWidth="1"/>
    <col min="275" max="508" width="9.140625" style="689"/>
    <col min="509" max="509" width="11.140625" style="689" customWidth="1"/>
    <col min="510" max="510" width="5.140625" style="689" customWidth="1"/>
    <col min="511" max="511" width="9.28515625" style="689" customWidth="1"/>
    <col min="512" max="512" width="8" style="689" customWidth="1"/>
    <col min="513" max="513" width="7.140625" style="689" customWidth="1"/>
    <col min="514" max="514" width="5.140625" style="689" customWidth="1"/>
    <col min="515" max="515" width="8.85546875" style="689" customWidth="1"/>
    <col min="516" max="516" width="8" style="689" customWidth="1"/>
    <col min="517" max="517" width="6.140625" style="689" customWidth="1"/>
    <col min="518" max="518" width="5.28515625" style="689" customWidth="1"/>
    <col min="519" max="519" width="9" style="689" customWidth="1"/>
    <col min="520" max="520" width="8.140625" style="689" customWidth="1"/>
    <col min="521" max="521" width="6" style="689" customWidth="1"/>
    <col min="522" max="522" width="8.85546875" style="689" customWidth="1"/>
    <col min="523" max="523" width="4.140625" style="689" customWidth="1"/>
    <col min="524" max="524" width="8.5703125" style="689" bestFit="1" customWidth="1"/>
    <col min="525" max="525" width="8.42578125" style="689" bestFit="1" customWidth="1"/>
    <col min="526" max="526" width="8.85546875" style="689" bestFit="1" customWidth="1"/>
    <col min="527" max="527" width="6.28515625" style="689" bestFit="1" customWidth="1"/>
    <col min="528" max="528" width="5.28515625" style="689" bestFit="1" customWidth="1"/>
    <col min="529" max="530" width="11.7109375" style="689" customWidth="1"/>
    <col min="531" max="764" width="9.140625" style="689"/>
    <col min="765" max="765" width="11.140625" style="689" customWidth="1"/>
    <col min="766" max="766" width="5.140625" style="689" customWidth="1"/>
    <col min="767" max="767" width="9.28515625" style="689" customWidth="1"/>
    <col min="768" max="768" width="8" style="689" customWidth="1"/>
    <col min="769" max="769" width="7.140625" style="689" customWidth="1"/>
    <col min="770" max="770" width="5.140625" style="689" customWidth="1"/>
    <col min="771" max="771" width="8.85546875" style="689" customWidth="1"/>
    <col min="772" max="772" width="8" style="689" customWidth="1"/>
    <col min="773" max="773" width="6.140625" style="689" customWidth="1"/>
    <col min="774" max="774" width="5.28515625" style="689" customWidth="1"/>
    <col min="775" max="775" width="9" style="689" customWidth="1"/>
    <col min="776" max="776" width="8.140625" style="689" customWidth="1"/>
    <col min="777" max="777" width="6" style="689" customWidth="1"/>
    <col min="778" max="778" width="8.85546875" style="689" customWidth="1"/>
    <col min="779" max="779" width="4.140625" style="689" customWidth="1"/>
    <col min="780" max="780" width="8.5703125" style="689" bestFit="1" customWidth="1"/>
    <col min="781" max="781" width="8.42578125" style="689" bestFit="1" customWidth="1"/>
    <col min="782" max="782" width="8.85546875" style="689" bestFit="1" customWidth="1"/>
    <col min="783" max="783" width="6.28515625" style="689" bestFit="1" customWidth="1"/>
    <col min="784" max="784" width="5.28515625" style="689" bestFit="1" customWidth="1"/>
    <col min="785" max="786" width="11.7109375" style="689" customWidth="1"/>
    <col min="787" max="1020" width="9.140625" style="689"/>
    <col min="1021" max="1021" width="11.140625" style="689" customWidth="1"/>
    <col min="1022" max="1022" width="5.140625" style="689" customWidth="1"/>
    <col min="1023" max="1023" width="9.28515625" style="689" customWidth="1"/>
    <col min="1024" max="1024" width="8" style="689" customWidth="1"/>
    <col min="1025" max="1025" width="7.140625" style="689" customWidth="1"/>
    <col min="1026" max="1026" width="5.140625" style="689" customWidth="1"/>
    <col min="1027" max="1027" width="8.85546875" style="689" customWidth="1"/>
    <col min="1028" max="1028" width="8" style="689" customWidth="1"/>
    <col min="1029" max="1029" width="6.140625" style="689" customWidth="1"/>
    <col min="1030" max="1030" width="5.28515625" style="689" customWidth="1"/>
    <col min="1031" max="1031" width="9" style="689" customWidth="1"/>
    <col min="1032" max="1032" width="8.140625" style="689" customWidth="1"/>
    <col min="1033" max="1033" width="6" style="689" customWidth="1"/>
    <col min="1034" max="1034" width="8.85546875" style="689" customWidth="1"/>
    <col min="1035" max="1035" width="4.140625" style="689" customWidth="1"/>
    <col min="1036" max="1036" width="8.5703125" style="689" bestFit="1" customWidth="1"/>
    <col min="1037" max="1037" width="8.42578125" style="689" bestFit="1" customWidth="1"/>
    <col min="1038" max="1038" width="8.85546875" style="689" bestFit="1" customWidth="1"/>
    <col min="1039" max="1039" width="6.28515625" style="689" bestFit="1" customWidth="1"/>
    <col min="1040" max="1040" width="5.28515625" style="689" bestFit="1" customWidth="1"/>
    <col min="1041" max="1042" width="11.7109375" style="689" customWidth="1"/>
    <col min="1043" max="1276" width="9.140625" style="689"/>
    <col min="1277" max="1277" width="11.140625" style="689" customWidth="1"/>
    <col min="1278" max="1278" width="5.140625" style="689" customWidth="1"/>
    <col min="1279" max="1279" width="9.28515625" style="689" customWidth="1"/>
    <col min="1280" max="1280" width="8" style="689" customWidth="1"/>
    <col min="1281" max="1281" width="7.140625" style="689" customWidth="1"/>
    <col min="1282" max="1282" width="5.140625" style="689" customWidth="1"/>
    <col min="1283" max="1283" width="8.85546875" style="689" customWidth="1"/>
    <col min="1284" max="1284" width="8" style="689" customWidth="1"/>
    <col min="1285" max="1285" width="6.140625" style="689" customWidth="1"/>
    <col min="1286" max="1286" width="5.28515625" style="689" customWidth="1"/>
    <col min="1287" max="1287" width="9" style="689" customWidth="1"/>
    <col min="1288" max="1288" width="8.140625" style="689" customWidth="1"/>
    <col min="1289" max="1289" width="6" style="689" customWidth="1"/>
    <col min="1290" max="1290" width="8.85546875" style="689" customWidth="1"/>
    <col min="1291" max="1291" width="4.140625" style="689" customWidth="1"/>
    <col min="1292" max="1292" width="8.5703125" style="689" bestFit="1" customWidth="1"/>
    <col min="1293" max="1293" width="8.42578125" style="689" bestFit="1" customWidth="1"/>
    <col min="1294" max="1294" width="8.85546875" style="689" bestFit="1" customWidth="1"/>
    <col min="1295" max="1295" width="6.28515625" style="689" bestFit="1" customWidth="1"/>
    <col min="1296" max="1296" width="5.28515625" style="689" bestFit="1" customWidth="1"/>
    <col min="1297" max="1298" width="11.7109375" style="689" customWidth="1"/>
    <col min="1299" max="1532" width="9.140625" style="689"/>
    <col min="1533" max="1533" width="11.140625" style="689" customWidth="1"/>
    <col min="1534" max="1534" width="5.140625" style="689" customWidth="1"/>
    <col min="1535" max="1535" width="9.28515625" style="689" customWidth="1"/>
    <col min="1536" max="1536" width="8" style="689" customWidth="1"/>
    <col min="1537" max="1537" width="7.140625" style="689" customWidth="1"/>
    <col min="1538" max="1538" width="5.140625" style="689" customWidth="1"/>
    <col min="1539" max="1539" width="8.85546875" style="689" customWidth="1"/>
    <col min="1540" max="1540" width="8" style="689" customWidth="1"/>
    <col min="1541" max="1541" width="6.140625" style="689" customWidth="1"/>
    <col min="1542" max="1542" width="5.28515625" style="689" customWidth="1"/>
    <col min="1543" max="1543" width="9" style="689" customWidth="1"/>
    <col min="1544" max="1544" width="8.140625" style="689" customWidth="1"/>
    <col min="1545" max="1545" width="6" style="689" customWidth="1"/>
    <col min="1546" max="1546" width="8.85546875" style="689" customWidth="1"/>
    <col min="1547" max="1547" width="4.140625" style="689" customWidth="1"/>
    <col min="1548" max="1548" width="8.5703125" style="689" bestFit="1" customWidth="1"/>
    <col min="1549" max="1549" width="8.42578125" style="689" bestFit="1" customWidth="1"/>
    <col min="1550" max="1550" width="8.85546875" style="689" bestFit="1" customWidth="1"/>
    <col min="1551" max="1551" width="6.28515625" style="689" bestFit="1" customWidth="1"/>
    <col min="1552" max="1552" width="5.28515625" style="689" bestFit="1" customWidth="1"/>
    <col min="1553" max="1554" width="11.7109375" style="689" customWidth="1"/>
    <col min="1555" max="1788" width="9.140625" style="689"/>
    <col min="1789" max="1789" width="11.140625" style="689" customWidth="1"/>
    <col min="1790" max="1790" width="5.140625" style="689" customWidth="1"/>
    <col min="1791" max="1791" width="9.28515625" style="689" customWidth="1"/>
    <col min="1792" max="1792" width="8" style="689" customWidth="1"/>
    <col min="1793" max="1793" width="7.140625" style="689" customWidth="1"/>
    <col min="1794" max="1794" width="5.140625" style="689" customWidth="1"/>
    <col min="1795" max="1795" width="8.85546875" style="689" customWidth="1"/>
    <col min="1796" max="1796" width="8" style="689" customWidth="1"/>
    <col min="1797" max="1797" width="6.140625" style="689" customWidth="1"/>
    <col min="1798" max="1798" width="5.28515625" style="689" customWidth="1"/>
    <col min="1799" max="1799" width="9" style="689" customWidth="1"/>
    <col min="1800" max="1800" width="8.140625" style="689" customWidth="1"/>
    <col min="1801" max="1801" width="6" style="689" customWidth="1"/>
    <col min="1802" max="1802" width="8.85546875" style="689" customWidth="1"/>
    <col min="1803" max="1803" width="4.140625" style="689" customWidth="1"/>
    <col min="1804" max="1804" width="8.5703125" style="689" bestFit="1" customWidth="1"/>
    <col min="1805" max="1805" width="8.42578125" style="689" bestFit="1" customWidth="1"/>
    <col min="1806" max="1806" width="8.85546875" style="689" bestFit="1" customWidth="1"/>
    <col min="1807" max="1807" width="6.28515625" style="689" bestFit="1" customWidth="1"/>
    <col min="1808" max="1808" width="5.28515625" style="689" bestFit="1" customWidth="1"/>
    <col min="1809" max="1810" width="11.7109375" style="689" customWidth="1"/>
    <col min="1811" max="2044" width="9.140625" style="689"/>
    <col min="2045" max="2045" width="11.140625" style="689" customWidth="1"/>
    <col min="2046" max="2046" width="5.140625" style="689" customWidth="1"/>
    <col min="2047" max="2047" width="9.28515625" style="689" customWidth="1"/>
    <col min="2048" max="2048" width="8" style="689" customWidth="1"/>
    <col min="2049" max="2049" width="7.140625" style="689" customWidth="1"/>
    <col min="2050" max="2050" width="5.140625" style="689" customWidth="1"/>
    <col min="2051" max="2051" width="8.85546875" style="689" customWidth="1"/>
    <col min="2052" max="2052" width="8" style="689" customWidth="1"/>
    <col min="2053" max="2053" width="6.140625" style="689" customWidth="1"/>
    <col min="2054" max="2054" width="5.28515625" style="689" customWidth="1"/>
    <col min="2055" max="2055" width="9" style="689" customWidth="1"/>
    <col min="2056" max="2056" width="8.140625" style="689" customWidth="1"/>
    <col min="2057" max="2057" width="6" style="689" customWidth="1"/>
    <col min="2058" max="2058" width="8.85546875" style="689" customWidth="1"/>
    <col min="2059" max="2059" width="4.140625" style="689" customWidth="1"/>
    <col min="2060" max="2060" width="8.5703125" style="689" bestFit="1" customWidth="1"/>
    <col min="2061" max="2061" width="8.42578125" style="689" bestFit="1" customWidth="1"/>
    <col min="2062" max="2062" width="8.85546875" style="689" bestFit="1" customWidth="1"/>
    <col min="2063" max="2063" width="6.28515625" style="689" bestFit="1" customWidth="1"/>
    <col min="2064" max="2064" width="5.28515625" style="689" bestFit="1" customWidth="1"/>
    <col min="2065" max="2066" width="11.7109375" style="689" customWidth="1"/>
    <col min="2067" max="2300" width="9.140625" style="689"/>
    <col min="2301" max="2301" width="11.140625" style="689" customWidth="1"/>
    <col min="2302" max="2302" width="5.140625" style="689" customWidth="1"/>
    <col min="2303" max="2303" width="9.28515625" style="689" customWidth="1"/>
    <col min="2304" max="2304" width="8" style="689" customWidth="1"/>
    <col min="2305" max="2305" width="7.140625" style="689" customWidth="1"/>
    <col min="2306" max="2306" width="5.140625" style="689" customWidth="1"/>
    <col min="2307" max="2307" width="8.85546875" style="689" customWidth="1"/>
    <col min="2308" max="2308" width="8" style="689" customWidth="1"/>
    <col min="2309" max="2309" width="6.140625" style="689" customWidth="1"/>
    <col min="2310" max="2310" width="5.28515625" style="689" customWidth="1"/>
    <col min="2311" max="2311" width="9" style="689" customWidth="1"/>
    <col min="2312" max="2312" width="8.140625" style="689" customWidth="1"/>
    <col min="2313" max="2313" width="6" style="689" customWidth="1"/>
    <col min="2314" max="2314" width="8.85546875" style="689" customWidth="1"/>
    <col min="2315" max="2315" width="4.140625" style="689" customWidth="1"/>
    <col min="2316" max="2316" width="8.5703125" style="689" bestFit="1" customWidth="1"/>
    <col min="2317" max="2317" width="8.42578125" style="689" bestFit="1" customWidth="1"/>
    <col min="2318" max="2318" width="8.85546875" style="689" bestFit="1" customWidth="1"/>
    <col min="2319" max="2319" width="6.28515625" style="689" bestFit="1" customWidth="1"/>
    <col min="2320" max="2320" width="5.28515625" style="689" bestFit="1" customWidth="1"/>
    <col min="2321" max="2322" width="11.7109375" style="689" customWidth="1"/>
    <col min="2323" max="2556" width="9.140625" style="689"/>
    <col min="2557" max="2557" width="11.140625" style="689" customWidth="1"/>
    <col min="2558" max="2558" width="5.140625" style="689" customWidth="1"/>
    <col min="2559" max="2559" width="9.28515625" style="689" customWidth="1"/>
    <col min="2560" max="2560" width="8" style="689" customWidth="1"/>
    <col min="2561" max="2561" width="7.140625" style="689" customWidth="1"/>
    <col min="2562" max="2562" width="5.140625" style="689" customWidth="1"/>
    <col min="2563" max="2563" width="8.85546875" style="689" customWidth="1"/>
    <col min="2564" max="2564" width="8" style="689" customWidth="1"/>
    <col min="2565" max="2565" width="6.140625" style="689" customWidth="1"/>
    <col min="2566" max="2566" width="5.28515625" style="689" customWidth="1"/>
    <col min="2567" max="2567" width="9" style="689" customWidth="1"/>
    <col min="2568" max="2568" width="8.140625" style="689" customWidth="1"/>
    <col min="2569" max="2569" width="6" style="689" customWidth="1"/>
    <col min="2570" max="2570" width="8.85546875" style="689" customWidth="1"/>
    <col min="2571" max="2571" width="4.140625" style="689" customWidth="1"/>
    <col min="2572" max="2572" width="8.5703125" style="689" bestFit="1" customWidth="1"/>
    <col min="2573" max="2573" width="8.42578125" style="689" bestFit="1" customWidth="1"/>
    <col min="2574" max="2574" width="8.85546875" style="689" bestFit="1" customWidth="1"/>
    <col min="2575" max="2575" width="6.28515625" style="689" bestFit="1" customWidth="1"/>
    <col min="2576" max="2576" width="5.28515625" style="689" bestFit="1" customWidth="1"/>
    <col min="2577" max="2578" width="11.7109375" style="689" customWidth="1"/>
    <col min="2579" max="2812" width="9.140625" style="689"/>
    <col min="2813" max="2813" width="11.140625" style="689" customWidth="1"/>
    <col min="2814" max="2814" width="5.140625" style="689" customWidth="1"/>
    <col min="2815" max="2815" width="9.28515625" style="689" customWidth="1"/>
    <col min="2816" max="2816" width="8" style="689" customWidth="1"/>
    <col min="2817" max="2817" width="7.140625" style="689" customWidth="1"/>
    <col min="2818" max="2818" width="5.140625" style="689" customWidth="1"/>
    <col min="2819" max="2819" width="8.85546875" style="689" customWidth="1"/>
    <col min="2820" max="2820" width="8" style="689" customWidth="1"/>
    <col min="2821" max="2821" width="6.140625" style="689" customWidth="1"/>
    <col min="2822" max="2822" width="5.28515625" style="689" customWidth="1"/>
    <col min="2823" max="2823" width="9" style="689" customWidth="1"/>
    <col min="2824" max="2824" width="8.140625" style="689" customWidth="1"/>
    <col min="2825" max="2825" width="6" style="689" customWidth="1"/>
    <col min="2826" max="2826" width="8.85546875" style="689" customWidth="1"/>
    <col min="2827" max="2827" width="4.140625" style="689" customWidth="1"/>
    <col min="2828" max="2828" width="8.5703125" style="689" bestFit="1" customWidth="1"/>
    <col min="2829" max="2829" width="8.42578125" style="689" bestFit="1" customWidth="1"/>
    <col min="2830" max="2830" width="8.85546875" style="689" bestFit="1" customWidth="1"/>
    <col min="2831" max="2831" width="6.28515625" style="689" bestFit="1" customWidth="1"/>
    <col min="2832" max="2832" width="5.28515625" style="689" bestFit="1" customWidth="1"/>
    <col min="2833" max="2834" width="11.7109375" style="689" customWidth="1"/>
    <col min="2835" max="3068" width="9.140625" style="689"/>
    <col min="3069" max="3069" width="11.140625" style="689" customWidth="1"/>
    <col min="3070" max="3070" width="5.140625" style="689" customWidth="1"/>
    <col min="3071" max="3071" width="9.28515625" style="689" customWidth="1"/>
    <col min="3072" max="3072" width="8" style="689" customWidth="1"/>
    <col min="3073" max="3073" width="7.140625" style="689" customWidth="1"/>
    <col min="3074" max="3074" width="5.140625" style="689" customWidth="1"/>
    <col min="3075" max="3075" width="8.85546875" style="689" customWidth="1"/>
    <col min="3076" max="3076" width="8" style="689" customWidth="1"/>
    <col min="3077" max="3077" width="6.140625" style="689" customWidth="1"/>
    <col min="3078" max="3078" width="5.28515625" style="689" customWidth="1"/>
    <col min="3079" max="3079" width="9" style="689" customWidth="1"/>
    <col min="3080" max="3080" width="8.140625" style="689" customWidth="1"/>
    <col min="3081" max="3081" width="6" style="689" customWidth="1"/>
    <col min="3082" max="3082" width="8.85546875" style="689" customWidth="1"/>
    <col min="3083" max="3083" width="4.140625" style="689" customWidth="1"/>
    <col min="3084" max="3084" width="8.5703125" style="689" bestFit="1" customWidth="1"/>
    <col min="3085" max="3085" width="8.42578125" style="689" bestFit="1" customWidth="1"/>
    <col min="3086" max="3086" width="8.85546875" style="689" bestFit="1" customWidth="1"/>
    <col min="3087" max="3087" width="6.28515625" style="689" bestFit="1" customWidth="1"/>
    <col min="3088" max="3088" width="5.28515625" style="689" bestFit="1" customWidth="1"/>
    <col min="3089" max="3090" width="11.7109375" style="689" customWidth="1"/>
    <col min="3091" max="3324" width="9.140625" style="689"/>
    <col min="3325" max="3325" width="11.140625" style="689" customWidth="1"/>
    <col min="3326" max="3326" width="5.140625" style="689" customWidth="1"/>
    <col min="3327" max="3327" width="9.28515625" style="689" customWidth="1"/>
    <col min="3328" max="3328" width="8" style="689" customWidth="1"/>
    <col min="3329" max="3329" width="7.140625" style="689" customWidth="1"/>
    <col min="3330" max="3330" width="5.140625" style="689" customWidth="1"/>
    <col min="3331" max="3331" width="8.85546875" style="689" customWidth="1"/>
    <col min="3332" max="3332" width="8" style="689" customWidth="1"/>
    <col min="3333" max="3333" width="6.140625" style="689" customWidth="1"/>
    <col min="3334" max="3334" width="5.28515625" style="689" customWidth="1"/>
    <col min="3335" max="3335" width="9" style="689" customWidth="1"/>
    <col min="3336" max="3336" width="8.140625" style="689" customWidth="1"/>
    <col min="3337" max="3337" width="6" style="689" customWidth="1"/>
    <col min="3338" max="3338" width="8.85546875" style="689" customWidth="1"/>
    <col min="3339" max="3339" width="4.140625" style="689" customWidth="1"/>
    <col min="3340" max="3340" width="8.5703125" style="689" bestFit="1" customWidth="1"/>
    <col min="3341" max="3341" width="8.42578125" style="689" bestFit="1" customWidth="1"/>
    <col min="3342" max="3342" width="8.85546875" style="689" bestFit="1" customWidth="1"/>
    <col min="3343" max="3343" width="6.28515625" style="689" bestFit="1" customWidth="1"/>
    <col min="3344" max="3344" width="5.28515625" style="689" bestFit="1" customWidth="1"/>
    <col min="3345" max="3346" width="11.7109375" style="689" customWidth="1"/>
    <col min="3347" max="3580" width="9.140625" style="689"/>
    <col min="3581" max="3581" width="11.140625" style="689" customWidth="1"/>
    <col min="3582" max="3582" width="5.140625" style="689" customWidth="1"/>
    <col min="3583" max="3583" width="9.28515625" style="689" customWidth="1"/>
    <col min="3584" max="3584" width="8" style="689" customWidth="1"/>
    <col min="3585" max="3585" width="7.140625" style="689" customWidth="1"/>
    <col min="3586" max="3586" width="5.140625" style="689" customWidth="1"/>
    <col min="3587" max="3587" width="8.85546875" style="689" customWidth="1"/>
    <col min="3588" max="3588" width="8" style="689" customWidth="1"/>
    <col min="3589" max="3589" width="6.140625" style="689" customWidth="1"/>
    <col min="3590" max="3590" width="5.28515625" style="689" customWidth="1"/>
    <col min="3591" max="3591" width="9" style="689" customWidth="1"/>
    <col min="3592" max="3592" width="8.140625" style="689" customWidth="1"/>
    <col min="3593" max="3593" width="6" style="689" customWidth="1"/>
    <col min="3594" max="3594" width="8.85546875" style="689" customWidth="1"/>
    <col min="3595" max="3595" width="4.140625" style="689" customWidth="1"/>
    <col min="3596" max="3596" width="8.5703125" style="689" bestFit="1" customWidth="1"/>
    <col min="3597" max="3597" width="8.42578125" style="689" bestFit="1" customWidth="1"/>
    <col min="3598" max="3598" width="8.85546875" style="689" bestFit="1" customWidth="1"/>
    <col min="3599" max="3599" width="6.28515625" style="689" bestFit="1" customWidth="1"/>
    <col min="3600" max="3600" width="5.28515625" style="689" bestFit="1" customWidth="1"/>
    <col min="3601" max="3602" width="11.7109375" style="689" customWidth="1"/>
    <col min="3603" max="3836" width="9.140625" style="689"/>
    <col min="3837" max="3837" width="11.140625" style="689" customWidth="1"/>
    <col min="3838" max="3838" width="5.140625" style="689" customWidth="1"/>
    <col min="3839" max="3839" width="9.28515625" style="689" customWidth="1"/>
    <col min="3840" max="3840" width="8" style="689" customWidth="1"/>
    <col min="3841" max="3841" width="7.140625" style="689" customWidth="1"/>
    <col min="3842" max="3842" width="5.140625" style="689" customWidth="1"/>
    <col min="3843" max="3843" width="8.85546875" style="689" customWidth="1"/>
    <col min="3844" max="3844" width="8" style="689" customWidth="1"/>
    <col min="3845" max="3845" width="6.140625" style="689" customWidth="1"/>
    <col min="3846" max="3846" width="5.28515625" style="689" customWidth="1"/>
    <col min="3847" max="3847" width="9" style="689" customWidth="1"/>
    <col min="3848" max="3848" width="8.140625" style="689" customWidth="1"/>
    <col min="3849" max="3849" width="6" style="689" customWidth="1"/>
    <col min="3850" max="3850" width="8.85546875" style="689" customWidth="1"/>
    <col min="3851" max="3851" width="4.140625" style="689" customWidth="1"/>
    <col min="3852" max="3852" width="8.5703125" style="689" bestFit="1" customWidth="1"/>
    <col min="3853" max="3853" width="8.42578125" style="689" bestFit="1" customWidth="1"/>
    <col min="3854" max="3854" width="8.85546875" style="689" bestFit="1" customWidth="1"/>
    <col min="3855" max="3855" width="6.28515625" style="689" bestFit="1" customWidth="1"/>
    <col min="3856" max="3856" width="5.28515625" style="689" bestFit="1" customWidth="1"/>
    <col min="3857" max="3858" width="11.7109375" style="689" customWidth="1"/>
    <col min="3859" max="4092" width="9.140625" style="689"/>
    <col min="4093" max="4093" width="11.140625" style="689" customWidth="1"/>
    <col min="4094" max="4094" width="5.140625" style="689" customWidth="1"/>
    <col min="4095" max="4095" width="9.28515625" style="689" customWidth="1"/>
    <col min="4096" max="4096" width="8" style="689" customWidth="1"/>
    <col min="4097" max="4097" width="7.140625" style="689" customWidth="1"/>
    <col min="4098" max="4098" width="5.140625" style="689" customWidth="1"/>
    <col min="4099" max="4099" width="8.85546875" style="689" customWidth="1"/>
    <col min="4100" max="4100" width="8" style="689" customWidth="1"/>
    <col min="4101" max="4101" width="6.140625" style="689" customWidth="1"/>
    <col min="4102" max="4102" width="5.28515625" style="689" customWidth="1"/>
    <col min="4103" max="4103" width="9" style="689" customWidth="1"/>
    <col min="4104" max="4104" width="8.140625" style="689" customWidth="1"/>
    <col min="4105" max="4105" width="6" style="689" customWidth="1"/>
    <col min="4106" max="4106" width="8.85546875" style="689" customWidth="1"/>
    <col min="4107" max="4107" width="4.140625" style="689" customWidth="1"/>
    <col min="4108" max="4108" width="8.5703125" style="689" bestFit="1" customWidth="1"/>
    <col min="4109" max="4109" width="8.42578125" style="689" bestFit="1" customWidth="1"/>
    <col min="4110" max="4110" width="8.85546875" style="689" bestFit="1" customWidth="1"/>
    <col min="4111" max="4111" width="6.28515625" style="689" bestFit="1" customWidth="1"/>
    <col min="4112" max="4112" width="5.28515625" style="689" bestFit="1" customWidth="1"/>
    <col min="4113" max="4114" width="11.7109375" style="689" customWidth="1"/>
    <col min="4115" max="4348" width="9.140625" style="689"/>
    <col min="4349" max="4349" width="11.140625" style="689" customWidth="1"/>
    <col min="4350" max="4350" width="5.140625" style="689" customWidth="1"/>
    <col min="4351" max="4351" width="9.28515625" style="689" customWidth="1"/>
    <col min="4352" max="4352" width="8" style="689" customWidth="1"/>
    <col min="4353" max="4353" width="7.140625" style="689" customWidth="1"/>
    <col min="4354" max="4354" width="5.140625" style="689" customWidth="1"/>
    <col min="4355" max="4355" width="8.85546875" style="689" customWidth="1"/>
    <col min="4356" max="4356" width="8" style="689" customWidth="1"/>
    <col min="4357" max="4357" width="6.140625" style="689" customWidth="1"/>
    <col min="4358" max="4358" width="5.28515625" style="689" customWidth="1"/>
    <col min="4359" max="4359" width="9" style="689" customWidth="1"/>
    <col min="4360" max="4360" width="8.140625" style="689" customWidth="1"/>
    <col min="4361" max="4361" width="6" style="689" customWidth="1"/>
    <col min="4362" max="4362" width="8.85546875" style="689" customWidth="1"/>
    <col min="4363" max="4363" width="4.140625" style="689" customWidth="1"/>
    <col min="4364" max="4364" width="8.5703125" style="689" bestFit="1" customWidth="1"/>
    <col min="4365" max="4365" width="8.42578125" style="689" bestFit="1" customWidth="1"/>
    <col min="4366" max="4366" width="8.85546875" style="689" bestFit="1" customWidth="1"/>
    <col min="4367" max="4367" width="6.28515625" style="689" bestFit="1" customWidth="1"/>
    <col min="4368" max="4368" width="5.28515625" style="689" bestFit="1" customWidth="1"/>
    <col min="4369" max="4370" width="11.7109375" style="689" customWidth="1"/>
    <col min="4371" max="4604" width="9.140625" style="689"/>
    <col min="4605" max="4605" width="11.140625" style="689" customWidth="1"/>
    <col min="4606" max="4606" width="5.140625" style="689" customWidth="1"/>
    <col min="4607" max="4607" width="9.28515625" style="689" customWidth="1"/>
    <col min="4608" max="4608" width="8" style="689" customWidth="1"/>
    <col min="4609" max="4609" width="7.140625" style="689" customWidth="1"/>
    <col min="4610" max="4610" width="5.140625" style="689" customWidth="1"/>
    <col min="4611" max="4611" width="8.85546875" style="689" customWidth="1"/>
    <col min="4612" max="4612" width="8" style="689" customWidth="1"/>
    <col min="4613" max="4613" width="6.140625" style="689" customWidth="1"/>
    <col min="4614" max="4614" width="5.28515625" style="689" customWidth="1"/>
    <col min="4615" max="4615" width="9" style="689" customWidth="1"/>
    <col min="4616" max="4616" width="8.140625" style="689" customWidth="1"/>
    <col min="4617" max="4617" width="6" style="689" customWidth="1"/>
    <col min="4618" max="4618" width="8.85546875" style="689" customWidth="1"/>
    <col min="4619" max="4619" width="4.140625" style="689" customWidth="1"/>
    <col min="4620" max="4620" width="8.5703125" style="689" bestFit="1" customWidth="1"/>
    <col min="4621" max="4621" width="8.42578125" style="689" bestFit="1" customWidth="1"/>
    <col min="4622" max="4622" width="8.85546875" style="689" bestFit="1" customWidth="1"/>
    <col min="4623" max="4623" width="6.28515625" style="689" bestFit="1" customWidth="1"/>
    <col min="4624" max="4624" width="5.28515625" style="689" bestFit="1" customWidth="1"/>
    <col min="4625" max="4626" width="11.7109375" style="689" customWidth="1"/>
    <col min="4627" max="4860" width="9.140625" style="689"/>
    <col min="4861" max="4861" width="11.140625" style="689" customWidth="1"/>
    <col min="4862" max="4862" width="5.140625" style="689" customWidth="1"/>
    <col min="4863" max="4863" width="9.28515625" style="689" customWidth="1"/>
    <col min="4864" max="4864" width="8" style="689" customWidth="1"/>
    <col min="4865" max="4865" width="7.140625" style="689" customWidth="1"/>
    <col min="4866" max="4866" width="5.140625" style="689" customWidth="1"/>
    <col min="4867" max="4867" width="8.85546875" style="689" customWidth="1"/>
    <col min="4868" max="4868" width="8" style="689" customWidth="1"/>
    <col min="4869" max="4869" width="6.140625" style="689" customWidth="1"/>
    <col min="4870" max="4870" width="5.28515625" style="689" customWidth="1"/>
    <col min="4871" max="4871" width="9" style="689" customWidth="1"/>
    <col min="4872" max="4872" width="8.140625" style="689" customWidth="1"/>
    <col min="4873" max="4873" width="6" style="689" customWidth="1"/>
    <col min="4874" max="4874" width="8.85546875" style="689" customWidth="1"/>
    <col min="4875" max="4875" width="4.140625" style="689" customWidth="1"/>
    <col min="4876" max="4876" width="8.5703125" style="689" bestFit="1" customWidth="1"/>
    <col min="4877" max="4877" width="8.42578125" style="689" bestFit="1" customWidth="1"/>
    <col min="4878" max="4878" width="8.85546875" style="689" bestFit="1" customWidth="1"/>
    <col min="4879" max="4879" width="6.28515625" style="689" bestFit="1" customWidth="1"/>
    <col min="4880" max="4880" width="5.28515625" style="689" bestFit="1" customWidth="1"/>
    <col min="4881" max="4882" width="11.7109375" style="689" customWidth="1"/>
    <col min="4883" max="5116" width="9.140625" style="689"/>
    <col min="5117" max="5117" width="11.140625" style="689" customWidth="1"/>
    <col min="5118" max="5118" width="5.140625" style="689" customWidth="1"/>
    <col min="5119" max="5119" width="9.28515625" style="689" customWidth="1"/>
    <col min="5120" max="5120" width="8" style="689" customWidth="1"/>
    <col min="5121" max="5121" width="7.140625" style="689" customWidth="1"/>
    <col min="5122" max="5122" width="5.140625" style="689" customWidth="1"/>
    <col min="5123" max="5123" width="8.85546875" style="689" customWidth="1"/>
    <col min="5124" max="5124" width="8" style="689" customWidth="1"/>
    <col min="5125" max="5125" width="6.140625" style="689" customWidth="1"/>
    <col min="5126" max="5126" width="5.28515625" style="689" customWidth="1"/>
    <col min="5127" max="5127" width="9" style="689" customWidth="1"/>
    <col min="5128" max="5128" width="8.140625" style="689" customWidth="1"/>
    <col min="5129" max="5129" width="6" style="689" customWidth="1"/>
    <col min="5130" max="5130" width="8.85546875" style="689" customWidth="1"/>
    <col min="5131" max="5131" width="4.140625" style="689" customWidth="1"/>
    <col min="5132" max="5132" width="8.5703125" style="689" bestFit="1" customWidth="1"/>
    <col min="5133" max="5133" width="8.42578125" style="689" bestFit="1" customWidth="1"/>
    <col min="5134" max="5134" width="8.85546875" style="689" bestFit="1" customWidth="1"/>
    <col min="5135" max="5135" width="6.28515625" style="689" bestFit="1" customWidth="1"/>
    <col min="5136" max="5136" width="5.28515625" style="689" bestFit="1" customWidth="1"/>
    <col min="5137" max="5138" width="11.7109375" style="689" customWidth="1"/>
    <col min="5139" max="5372" width="9.140625" style="689"/>
    <col min="5373" max="5373" width="11.140625" style="689" customWidth="1"/>
    <col min="5374" max="5374" width="5.140625" style="689" customWidth="1"/>
    <col min="5375" max="5375" width="9.28515625" style="689" customWidth="1"/>
    <col min="5376" max="5376" width="8" style="689" customWidth="1"/>
    <col min="5377" max="5377" width="7.140625" style="689" customWidth="1"/>
    <col min="5378" max="5378" width="5.140625" style="689" customWidth="1"/>
    <col min="5379" max="5379" width="8.85546875" style="689" customWidth="1"/>
    <col min="5380" max="5380" width="8" style="689" customWidth="1"/>
    <col min="5381" max="5381" width="6.140625" style="689" customWidth="1"/>
    <col min="5382" max="5382" width="5.28515625" style="689" customWidth="1"/>
    <col min="5383" max="5383" width="9" style="689" customWidth="1"/>
    <col min="5384" max="5384" width="8.140625" style="689" customWidth="1"/>
    <col min="5385" max="5385" width="6" style="689" customWidth="1"/>
    <col min="5386" max="5386" width="8.85546875" style="689" customWidth="1"/>
    <col min="5387" max="5387" width="4.140625" style="689" customWidth="1"/>
    <col min="5388" max="5388" width="8.5703125" style="689" bestFit="1" customWidth="1"/>
    <col min="5389" max="5389" width="8.42578125" style="689" bestFit="1" customWidth="1"/>
    <col min="5390" max="5390" width="8.85546875" style="689" bestFit="1" customWidth="1"/>
    <col min="5391" max="5391" width="6.28515625" style="689" bestFit="1" customWidth="1"/>
    <col min="5392" max="5392" width="5.28515625" style="689" bestFit="1" customWidth="1"/>
    <col min="5393" max="5394" width="11.7109375" style="689" customWidth="1"/>
    <col min="5395" max="5628" width="9.140625" style="689"/>
    <col min="5629" max="5629" width="11.140625" style="689" customWidth="1"/>
    <col min="5630" max="5630" width="5.140625" style="689" customWidth="1"/>
    <col min="5631" max="5631" width="9.28515625" style="689" customWidth="1"/>
    <col min="5632" max="5632" width="8" style="689" customWidth="1"/>
    <col min="5633" max="5633" width="7.140625" style="689" customWidth="1"/>
    <col min="5634" max="5634" width="5.140625" style="689" customWidth="1"/>
    <col min="5635" max="5635" width="8.85546875" style="689" customWidth="1"/>
    <col min="5636" max="5636" width="8" style="689" customWidth="1"/>
    <col min="5637" max="5637" width="6.140625" style="689" customWidth="1"/>
    <col min="5638" max="5638" width="5.28515625" style="689" customWidth="1"/>
    <col min="5639" max="5639" width="9" style="689" customWidth="1"/>
    <col min="5640" max="5640" width="8.140625" style="689" customWidth="1"/>
    <col min="5641" max="5641" width="6" style="689" customWidth="1"/>
    <col min="5642" max="5642" width="8.85546875" style="689" customWidth="1"/>
    <col min="5643" max="5643" width="4.140625" style="689" customWidth="1"/>
    <col min="5644" max="5644" width="8.5703125" style="689" bestFit="1" customWidth="1"/>
    <col min="5645" max="5645" width="8.42578125" style="689" bestFit="1" customWidth="1"/>
    <col min="5646" max="5646" width="8.85546875" style="689" bestFit="1" customWidth="1"/>
    <col min="5647" max="5647" width="6.28515625" style="689" bestFit="1" customWidth="1"/>
    <col min="5648" max="5648" width="5.28515625" style="689" bestFit="1" customWidth="1"/>
    <col min="5649" max="5650" width="11.7109375" style="689" customWidth="1"/>
    <col min="5651" max="5884" width="9.140625" style="689"/>
    <col min="5885" max="5885" width="11.140625" style="689" customWidth="1"/>
    <col min="5886" max="5886" width="5.140625" style="689" customWidth="1"/>
    <col min="5887" max="5887" width="9.28515625" style="689" customWidth="1"/>
    <col min="5888" max="5888" width="8" style="689" customWidth="1"/>
    <col min="5889" max="5889" width="7.140625" style="689" customWidth="1"/>
    <col min="5890" max="5890" width="5.140625" style="689" customWidth="1"/>
    <col min="5891" max="5891" width="8.85546875" style="689" customWidth="1"/>
    <col min="5892" max="5892" width="8" style="689" customWidth="1"/>
    <col min="5893" max="5893" width="6.140625" style="689" customWidth="1"/>
    <col min="5894" max="5894" width="5.28515625" style="689" customWidth="1"/>
    <col min="5895" max="5895" width="9" style="689" customWidth="1"/>
    <col min="5896" max="5896" width="8.140625" style="689" customWidth="1"/>
    <col min="5897" max="5897" width="6" style="689" customWidth="1"/>
    <col min="5898" max="5898" width="8.85546875" style="689" customWidth="1"/>
    <col min="5899" max="5899" width="4.140625" style="689" customWidth="1"/>
    <col min="5900" max="5900" width="8.5703125" style="689" bestFit="1" customWidth="1"/>
    <col min="5901" max="5901" width="8.42578125" style="689" bestFit="1" customWidth="1"/>
    <col min="5902" max="5902" width="8.85546875" style="689" bestFit="1" customWidth="1"/>
    <col min="5903" max="5903" width="6.28515625" style="689" bestFit="1" customWidth="1"/>
    <col min="5904" max="5904" width="5.28515625" style="689" bestFit="1" customWidth="1"/>
    <col min="5905" max="5906" width="11.7109375" style="689" customWidth="1"/>
    <col min="5907" max="6140" width="9.140625" style="689"/>
    <col min="6141" max="6141" width="11.140625" style="689" customWidth="1"/>
    <col min="6142" max="6142" width="5.140625" style="689" customWidth="1"/>
    <col min="6143" max="6143" width="9.28515625" style="689" customWidth="1"/>
    <col min="6144" max="6144" width="8" style="689" customWidth="1"/>
    <col min="6145" max="6145" width="7.140625" style="689" customWidth="1"/>
    <col min="6146" max="6146" width="5.140625" style="689" customWidth="1"/>
    <col min="6147" max="6147" width="8.85546875" style="689" customWidth="1"/>
    <col min="6148" max="6148" width="8" style="689" customWidth="1"/>
    <col min="6149" max="6149" width="6.140625" style="689" customWidth="1"/>
    <col min="6150" max="6150" width="5.28515625" style="689" customWidth="1"/>
    <col min="6151" max="6151" width="9" style="689" customWidth="1"/>
    <col min="6152" max="6152" width="8.140625" style="689" customWidth="1"/>
    <col min="6153" max="6153" width="6" style="689" customWidth="1"/>
    <col min="6154" max="6154" width="8.85546875" style="689" customWidth="1"/>
    <col min="6155" max="6155" width="4.140625" style="689" customWidth="1"/>
    <col min="6156" max="6156" width="8.5703125" style="689" bestFit="1" customWidth="1"/>
    <col min="6157" max="6157" width="8.42578125" style="689" bestFit="1" customWidth="1"/>
    <col min="6158" max="6158" width="8.85546875" style="689" bestFit="1" customWidth="1"/>
    <col min="6159" max="6159" width="6.28515625" style="689" bestFit="1" customWidth="1"/>
    <col min="6160" max="6160" width="5.28515625" style="689" bestFit="1" customWidth="1"/>
    <col min="6161" max="6162" width="11.7109375" style="689" customWidth="1"/>
    <col min="6163" max="6396" width="9.140625" style="689"/>
    <col min="6397" max="6397" width="11.140625" style="689" customWidth="1"/>
    <col min="6398" max="6398" width="5.140625" style="689" customWidth="1"/>
    <col min="6399" max="6399" width="9.28515625" style="689" customWidth="1"/>
    <col min="6400" max="6400" width="8" style="689" customWidth="1"/>
    <col min="6401" max="6401" width="7.140625" style="689" customWidth="1"/>
    <col min="6402" max="6402" width="5.140625" style="689" customWidth="1"/>
    <col min="6403" max="6403" width="8.85546875" style="689" customWidth="1"/>
    <col min="6404" max="6404" width="8" style="689" customWidth="1"/>
    <col min="6405" max="6405" width="6.140625" style="689" customWidth="1"/>
    <col min="6406" max="6406" width="5.28515625" style="689" customWidth="1"/>
    <col min="6407" max="6407" width="9" style="689" customWidth="1"/>
    <col min="6408" max="6408" width="8.140625" style="689" customWidth="1"/>
    <col min="6409" max="6409" width="6" style="689" customWidth="1"/>
    <col min="6410" max="6410" width="8.85546875" style="689" customWidth="1"/>
    <col min="6411" max="6411" width="4.140625" style="689" customWidth="1"/>
    <col min="6412" max="6412" width="8.5703125" style="689" bestFit="1" customWidth="1"/>
    <col min="6413" max="6413" width="8.42578125" style="689" bestFit="1" customWidth="1"/>
    <col min="6414" max="6414" width="8.85546875" style="689" bestFit="1" customWidth="1"/>
    <col min="6415" max="6415" width="6.28515625" style="689" bestFit="1" customWidth="1"/>
    <col min="6416" max="6416" width="5.28515625" style="689" bestFit="1" customWidth="1"/>
    <col min="6417" max="6418" width="11.7109375" style="689" customWidth="1"/>
    <col min="6419" max="6652" width="9.140625" style="689"/>
    <col min="6653" max="6653" width="11.140625" style="689" customWidth="1"/>
    <col min="6654" max="6654" width="5.140625" style="689" customWidth="1"/>
    <col min="6655" max="6655" width="9.28515625" style="689" customWidth="1"/>
    <col min="6656" max="6656" width="8" style="689" customWidth="1"/>
    <col min="6657" max="6657" width="7.140625" style="689" customWidth="1"/>
    <col min="6658" max="6658" width="5.140625" style="689" customWidth="1"/>
    <col min="6659" max="6659" width="8.85546875" style="689" customWidth="1"/>
    <col min="6660" max="6660" width="8" style="689" customWidth="1"/>
    <col min="6661" max="6661" width="6.140625" style="689" customWidth="1"/>
    <col min="6662" max="6662" width="5.28515625" style="689" customWidth="1"/>
    <col min="6663" max="6663" width="9" style="689" customWidth="1"/>
    <col min="6664" max="6664" width="8.140625" style="689" customWidth="1"/>
    <col min="6665" max="6665" width="6" style="689" customWidth="1"/>
    <col min="6666" max="6666" width="8.85546875" style="689" customWidth="1"/>
    <col min="6667" max="6667" width="4.140625" style="689" customWidth="1"/>
    <col min="6668" max="6668" width="8.5703125" style="689" bestFit="1" customWidth="1"/>
    <col min="6669" max="6669" width="8.42578125" style="689" bestFit="1" customWidth="1"/>
    <col min="6670" max="6670" width="8.85546875" style="689" bestFit="1" customWidth="1"/>
    <col min="6671" max="6671" width="6.28515625" style="689" bestFit="1" customWidth="1"/>
    <col min="6672" max="6672" width="5.28515625" style="689" bestFit="1" customWidth="1"/>
    <col min="6673" max="6674" width="11.7109375" style="689" customWidth="1"/>
    <col min="6675" max="6908" width="9.140625" style="689"/>
    <col min="6909" max="6909" width="11.140625" style="689" customWidth="1"/>
    <col min="6910" max="6910" width="5.140625" style="689" customWidth="1"/>
    <col min="6911" max="6911" width="9.28515625" style="689" customWidth="1"/>
    <col min="6912" max="6912" width="8" style="689" customWidth="1"/>
    <col min="6913" max="6913" width="7.140625" style="689" customWidth="1"/>
    <col min="6914" max="6914" width="5.140625" style="689" customWidth="1"/>
    <col min="6915" max="6915" width="8.85546875" style="689" customWidth="1"/>
    <col min="6916" max="6916" width="8" style="689" customWidth="1"/>
    <col min="6917" max="6917" width="6.140625" style="689" customWidth="1"/>
    <col min="6918" max="6918" width="5.28515625" style="689" customWidth="1"/>
    <col min="6919" max="6919" width="9" style="689" customWidth="1"/>
    <col min="6920" max="6920" width="8.140625" style="689" customWidth="1"/>
    <col min="6921" max="6921" width="6" style="689" customWidth="1"/>
    <col min="6922" max="6922" width="8.85546875" style="689" customWidth="1"/>
    <col min="6923" max="6923" width="4.140625" style="689" customWidth="1"/>
    <col min="6924" max="6924" width="8.5703125" style="689" bestFit="1" customWidth="1"/>
    <col min="6925" max="6925" width="8.42578125" style="689" bestFit="1" customWidth="1"/>
    <col min="6926" max="6926" width="8.85546875" style="689" bestFit="1" customWidth="1"/>
    <col min="6927" max="6927" width="6.28515625" style="689" bestFit="1" customWidth="1"/>
    <col min="6928" max="6928" width="5.28515625" style="689" bestFit="1" customWidth="1"/>
    <col min="6929" max="6930" width="11.7109375" style="689" customWidth="1"/>
    <col min="6931" max="7164" width="9.140625" style="689"/>
    <col min="7165" max="7165" width="11.140625" style="689" customWidth="1"/>
    <col min="7166" max="7166" width="5.140625" style="689" customWidth="1"/>
    <col min="7167" max="7167" width="9.28515625" style="689" customWidth="1"/>
    <col min="7168" max="7168" width="8" style="689" customWidth="1"/>
    <col min="7169" max="7169" width="7.140625" style="689" customWidth="1"/>
    <col min="7170" max="7170" width="5.140625" style="689" customWidth="1"/>
    <col min="7171" max="7171" width="8.85546875" style="689" customWidth="1"/>
    <col min="7172" max="7172" width="8" style="689" customWidth="1"/>
    <col min="7173" max="7173" width="6.140625" style="689" customWidth="1"/>
    <col min="7174" max="7174" width="5.28515625" style="689" customWidth="1"/>
    <col min="7175" max="7175" width="9" style="689" customWidth="1"/>
    <col min="7176" max="7176" width="8.140625" style="689" customWidth="1"/>
    <col min="7177" max="7177" width="6" style="689" customWidth="1"/>
    <col min="7178" max="7178" width="8.85546875" style="689" customWidth="1"/>
    <col min="7179" max="7179" width="4.140625" style="689" customWidth="1"/>
    <col min="7180" max="7180" width="8.5703125" style="689" bestFit="1" customWidth="1"/>
    <col min="7181" max="7181" width="8.42578125" style="689" bestFit="1" customWidth="1"/>
    <col min="7182" max="7182" width="8.85546875" style="689" bestFit="1" customWidth="1"/>
    <col min="7183" max="7183" width="6.28515625" style="689" bestFit="1" customWidth="1"/>
    <col min="7184" max="7184" width="5.28515625" style="689" bestFit="1" customWidth="1"/>
    <col min="7185" max="7186" width="11.7109375" style="689" customWidth="1"/>
    <col min="7187" max="7420" width="9.140625" style="689"/>
    <col min="7421" max="7421" width="11.140625" style="689" customWidth="1"/>
    <col min="7422" max="7422" width="5.140625" style="689" customWidth="1"/>
    <col min="7423" max="7423" width="9.28515625" style="689" customWidth="1"/>
    <col min="7424" max="7424" width="8" style="689" customWidth="1"/>
    <col min="7425" max="7425" width="7.140625" style="689" customWidth="1"/>
    <col min="7426" max="7426" width="5.140625" style="689" customWidth="1"/>
    <col min="7427" max="7427" width="8.85546875" style="689" customWidth="1"/>
    <col min="7428" max="7428" width="8" style="689" customWidth="1"/>
    <col min="7429" max="7429" width="6.140625" style="689" customWidth="1"/>
    <col min="7430" max="7430" width="5.28515625" style="689" customWidth="1"/>
    <col min="7431" max="7431" width="9" style="689" customWidth="1"/>
    <col min="7432" max="7432" width="8.140625" style="689" customWidth="1"/>
    <col min="7433" max="7433" width="6" style="689" customWidth="1"/>
    <col min="7434" max="7434" width="8.85546875" style="689" customWidth="1"/>
    <col min="7435" max="7435" width="4.140625" style="689" customWidth="1"/>
    <col min="7436" max="7436" width="8.5703125" style="689" bestFit="1" customWidth="1"/>
    <col min="7437" max="7437" width="8.42578125" style="689" bestFit="1" customWidth="1"/>
    <col min="7438" max="7438" width="8.85546875" style="689" bestFit="1" customWidth="1"/>
    <col min="7439" max="7439" width="6.28515625" style="689" bestFit="1" customWidth="1"/>
    <col min="7440" max="7440" width="5.28515625" style="689" bestFit="1" customWidth="1"/>
    <col min="7441" max="7442" width="11.7109375" style="689" customWidth="1"/>
    <col min="7443" max="7676" width="9.140625" style="689"/>
    <col min="7677" max="7677" width="11.140625" style="689" customWidth="1"/>
    <col min="7678" max="7678" width="5.140625" style="689" customWidth="1"/>
    <col min="7679" max="7679" width="9.28515625" style="689" customWidth="1"/>
    <col min="7680" max="7680" width="8" style="689" customWidth="1"/>
    <col min="7681" max="7681" width="7.140625" style="689" customWidth="1"/>
    <col min="7682" max="7682" width="5.140625" style="689" customWidth="1"/>
    <col min="7683" max="7683" width="8.85546875" style="689" customWidth="1"/>
    <col min="7684" max="7684" width="8" style="689" customWidth="1"/>
    <col min="7685" max="7685" width="6.140625" style="689" customWidth="1"/>
    <col min="7686" max="7686" width="5.28515625" style="689" customWidth="1"/>
    <col min="7687" max="7687" width="9" style="689" customWidth="1"/>
    <col min="7688" max="7688" width="8.140625" style="689" customWidth="1"/>
    <col min="7689" max="7689" width="6" style="689" customWidth="1"/>
    <col min="7690" max="7690" width="8.85546875" style="689" customWidth="1"/>
    <col min="7691" max="7691" width="4.140625" style="689" customWidth="1"/>
    <col min="7692" max="7692" width="8.5703125" style="689" bestFit="1" customWidth="1"/>
    <col min="7693" max="7693" width="8.42578125" style="689" bestFit="1" customWidth="1"/>
    <col min="7694" max="7694" width="8.85546875" style="689" bestFit="1" customWidth="1"/>
    <col min="7695" max="7695" width="6.28515625" style="689" bestFit="1" customWidth="1"/>
    <col min="7696" max="7696" width="5.28515625" style="689" bestFit="1" customWidth="1"/>
    <col min="7697" max="7698" width="11.7109375" style="689" customWidth="1"/>
    <col min="7699" max="7932" width="9.140625" style="689"/>
    <col min="7933" max="7933" width="11.140625" style="689" customWidth="1"/>
    <col min="7934" max="7934" width="5.140625" style="689" customWidth="1"/>
    <col min="7935" max="7935" width="9.28515625" style="689" customWidth="1"/>
    <col min="7936" max="7936" width="8" style="689" customWidth="1"/>
    <col min="7937" max="7937" width="7.140625" style="689" customWidth="1"/>
    <col min="7938" max="7938" width="5.140625" style="689" customWidth="1"/>
    <col min="7939" max="7939" width="8.85546875" style="689" customWidth="1"/>
    <col min="7940" max="7940" width="8" style="689" customWidth="1"/>
    <col min="7941" max="7941" width="6.140625" style="689" customWidth="1"/>
    <col min="7942" max="7942" width="5.28515625" style="689" customWidth="1"/>
    <col min="7943" max="7943" width="9" style="689" customWidth="1"/>
    <col min="7944" max="7944" width="8.140625" style="689" customWidth="1"/>
    <col min="7945" max="7945" width="6" style="689" customWidth="1"/>
    <col min="7946" max="7946" width="8.85546875" style="689" customWidth="1"/>
    <col min="7947" max="7947" width="4.140625" style="689" customWidth="1"/>
    <col min="7948" max="7948" width="8.5703125" style="689" bestFit="1" customWidth="1"/>
    <col min="7949" max="7949" width="8.42578125" style="689" bestFit="1" customWidth="1"/>
    <col min="7950" max="7950" width="8.85546875" style="689" bestFit="1" customWidth="1"/>
    <col min="7951" max="7951" width="6.28515625" style="689" bestFit="1" customWidth="1"/>
    <col min="7952" max="7952" width="5.28515625" style="689" bestFit="1" customWidth="1"/>
    <col min="7953" max="7954" width="11.7109375" style="689" customWidth="1"/>
    <col min="7955" max="8188" width="9.140625" style="689"/>
    <col min="8189" max="8189" width="11.140625" style="689" customWidth="1"/>
    <col min="8190" max="8190" width="5.140625" style="689" customWidth="1"/>
    <col min="8191" max="8191" width="9.28515625" style="689" customWidth="1"/>
    <col min="8192" max="8192" width="8" style="689" customWidth="1"/>
    <col min="8193" max="8193" width="7.140625" style="689" customWidth="1"/>
    <col min="8194" max="8194" width="5.140625" style="689" customWidth="1"/>
    <col min="8195" max="8195" width="8.85546875" style="689" customWidth="1"/>
    <col min="8196" max="8196" width="8" style="689" customWidth="1"/>
    <col min="8197" max="8197" width="6.140625" style="689" customWidth="1"/>
    <col min="8198" max="8198" width="5.28515625" style="689" customWidth="1"/>
    <col min="8199" max="8199" width="9" style="689" customWidth="1"/>
    <col min="8200" max="8200" width="8.140625" style="689" customWidth="1"/>
    <col min="8201" max="8201" width="6" style="689" customWidth="1"/>
    <col min="8202" max="8202" width="8.85546875" style="689" customWidth="1"/>
    <col min="8203" max="8203" width="4.140625" style="689" customWidth="1"/>
    <col min="8204" max="8204" width="8.5703125" style="689" bestFit="1" customWidth="1"/>
    <col min="8205" max="8205" width="8.42578125" style="689" bestFit="1" customWidth="1"/>
    <col min="8206" max="8206" width="8.85546875" style="689" bestFit="1" customWidth="1"/>
    <col min="8207" max="8207" width="6.28515625" style="689" bestFit="1" customWidth="1"/>
    <col min="8208" max="8208" width="5.28515625" style="689" bestFit="1" customWidth="1"/>
    <col min="8209" max="8210" width="11.7109375" style="689" customWidth="1"/>
    <col min="8211" max="8444" width="9.140625" style="689"/>
    <col min="8445" max="8445" width="11.140625" style="689" customWidth="1"/>
    <col min="8446" max="8446" width="5.140625" style="689" customWidth="1"/>
    <col min="8447" max="8447" width="9.28515625" style="689" customWidth="1"/>
    <col min="8448" max="8448" width="8" style="689" customWidth="1"/>
    <col min="8449" max="8449" width="7.140625" style="689" customWidth="1"/>
    <col min="8450" max="8450" width="5.140625" style="689" customWidth="1"/>
    <col min="8451" max="8451" width="8.85546875" style="689" customWidth="1"/>
    <col min="8452" max="8452" width="8" style="689" customWidth="1"/>
    <col min="8453" max="8453" width="6.140625" style="689" customWidth="1"/>
    <col min="8454" max="8454" width="5.28515625" style="689" customWidth="1"/>
    <col min="8455" max="8455" width="9" style="689" customWidth="1"/>
    <col min="8456" max="8456" width="8.140625" style="689" customWidth="1"/>
    <col min="8457" max="8457" width="6" style="689" customWidth="1"/>
    <col min="8458" max="8458" width="8.85546875" style="689" customWidth="1"/>
    <col min="8459" max="8459" width="4.140625" style="689" customWidth="1"/>
    <col min="8460" max="8460" width="8.5703125" style="689" bestFit="1" customWidth="1"/>
    <col min="8461" max="8461" width="8.42578125" style="689" bestFit="1" customWidth="1"/>
    <col min="8462" max="8462" width="8.85546875" style="689" bestFit="1" customWidth="1"/>
    <col min="8463" max="8463" width="6.28515625" style="689" bestFit="1" customWidth="1"/>
    <col min="8464" max="8464" width="5.28515625" style="689" bestFit="1" customWidth="1"/>
    <col min="8465" max="8466" width="11.7109375" style="689" customWidth="1"/>
    <col min="8467" max="8700" width="9.140625" style="689"/>
    <col min="8701" max="8701" width="11.140625" style="689" customWidth="1"/>
    <col min="8702" max="8702" width="5.140625" style="689" customWidth="1"/>
    <col min="8703" max="8703" width="9.28515625" style="689" customWidth="1"/>
    <col min="8704" max="8704" width="8" style="689" customWidth="1"/>
    <col min="8705" max="8705" width="7.140625" style="689" customWidth="1"/>
    <col min="8706" max="8706" width="5.140625" style="689" customWidth="1"/>
    <col min="8707" max="8707" width="8.85546875" style="689" customWidth="1"/>
    <col min="8708" max="8708" width="8" style="689" customWidth="1"/>
    <col min="8709" max="8709" width="6.140625" style="689" customWidth="1"/>
    <col min="8710" max="8710" width="5.28515625" style="689" customWidth="1"/>
    <col min="8711" max="8711" width="9" style="689" customWidth="1"/>
    <col min="8712" max="8712" width="8.140625" style="689" customWidth="1"/>
    <col min="8713" max="8713" width="6" style="689" customWidth="1"/>
    <col min="8714" max="8714" width="8.85546875" style="689" customWidth="1"/>
    <col min="8715" max="8715" width="4.140625" style="689" customWidth="1"/>
    <col min="8716" max="8716" width="8.5703125" style="689" bestFit="1" customWidth="1"/>
    <col min="8717" max="8717" width="8.42578125" style="689" bestFit="1" customWidth="1"/>
    <col min="8718" max="8718" width="8.85546875" style="689" bestFit="1" customWidth="1"/>
    <col min="8719" max="8719" width="6.28515625" style="689" bestFit="1" customWidth="1"/>
    <col min="8720" max="8720" width="5.28515625" style="689" bestFit="1" customWidth="1"/>
    <col min="8721" max="8722" width="11.7109375" style="689" customWidth="1"/>
    <col min="8723" max="8956" width="9.140625" style="689"/>
    <col min="8957" max="8957" width="11.140625" style="689" customWidth="1"/>
    <col min="8958" max="8958" width="5.140625" style="689" customWidth="1"/>
    <col min="8959" max="8959" width="9.28515625" style="689" customWidth="1"/>
    <col min="8960" max="8960" width="8" style="689" customWidth="1"/>
    <col min="8961" max="8961" width="7.140625" style="689" customWidth="1"/>
    <col min="8962" max="8962" width="5.140625" style="689" customWidth="1"/>
    <col min="8963" max="8963" width="8.85546875" style="689" customWidth="1"/>
    <col min="8964" max="8964" width="8" style="689" customWidth="1"/>
    <col min="8965" max="8965" width="6.140625" style="689" customWidth="1"/>
    <col min="8966" max="8966" width="5.28515625" style="689" customWidth="1"/>
    <col min="8967" max="8967" width="9" style="689" customWidth="1"/>
    <col min="8968" max="8968" width="8.140625" style="689" customWidth="1"/>
    <col min="8969" max="8969" width="6" style="689" customWidth="1"/>
    <col min="8970" max="8970" width="8.85546875" style="689" customWidth="1"/>
    <col min="8971" max="8971" width="4.140625" style="689" customWidth="1"/>
    <col min="8972" max="8972" width="8.5703125" style="689" bestFit="1" customWidth="1"/>
    <col min="8973" max="8973" width="8.42578125" style="689" bestFit="1" customWidth="1"/>
    <col min="8974" max="8974" width="8.85546875" style="689" bestFit="1" customWidth="1"/>
    <col min="8975" max="8975" width="6.28515625" style="689" bestFit="1" customWidth="1"/>
    <col min="8976" max="8976" width="5.28515625" style="689" bestFit="1" customWidth="1"/>
    <col min="8977" max="8978" width="11.7109375" style="689" customWidth="1"/>
    <col min="8979" max="9212" width="9.140625" style="689"/>
    <col min="9213" max="9213" width="11.140625" style="689" customWidth="1"/>
    <col min="9214" max="9214" width="5.140625" style="689" customWidth="1"/>
    <col min="9215" max="9215" width="9.28515625" style="689" customWidth="1"/>
    <col min="9216" max="9216" width="8" style="689" customWidth="1"/>
    <col min="9217" max="9217" width="7.140625" style="689" customWidth="1"/>
    <col min="9218" max="9218" width="5.140625" style="689" customWidth="1"/>
    <col min="9219" max="9219" width="8.85546875" style="689" customWidth="1"/>
    <col min="9220" max="9220" width="8" style="689" customWidth="1"/>
    <col min="9221" max="9221" width="6.140625" style="689" customWidth="1"/>
    <col min="9222" max="9222" width="5.28515625" style="689" customWidth="1"/>
    <col min="9223" max="9223" width="9" style="689" customWidth="1"/>
    <col min="9224" max="9224" width="8.140625" style="689" customWidth="1"/>
    <col min="9225" max="9225" width="6" style="689" customWidth="1"/>
    <col min="9226" max="9226" width="8.85546875" style="689" customWidth="1"/>
    <col min="9227" max="9227" width="4.140625" style="689" customWidth="1"/>
    <col min="9228" max="9228" width="8.5703125" style="689" bestFit="1" customWidth="1"/>
    <col min="9229" max="9229" width="8.42578125" style="689" bestFit="1" customWidth="1"/>
    <col min="9230" max="9230" width="8.85546875" style="689" bestFit="1" customWidth="1"/>
    <col min="9231" max="9231" width="6.28515625" style="689" bestFit="1" customWidth="1"/>
    <col min="9232" max="9232" width="5.28515625" style="689" bestFit="1" customWidth="1"/>
    <col min="9233" max="9234" width="11.7109375" style="689" customWidth="1"/>
    <col min="9235" max="9468" width="9.140625" style="689"/>
    <col min="9469" max="9469" width="11.140625" style="689" customWidth="1"/>
    <col min="9470" max="9470" width="5.140625" style="689" customWidth="1"/>
    <col min="9471" max="9471" width="9.28515625" style="689" customWidth="1"/>
    <col min="9472" max="9472" width="8" style="689" customWidth="1"/>
    <col min="9473" max="9473" width="7.140625" style="689" customWidth="1"/>
    <col min="9474" max="9474" width="5.140625" style="689" customWidth="1"/>
    <col min="9475" max="9475" width="8.85546875" style="689" customWidth="1"/>
    <col min="9476" max="9476" width="8" style="689" customWidth="1"/>
    <col min="9477" max="9477" width="6.140625" style="689" customWidth="1"/>
    <col min="9478" max="9478" width="5.28515625" style="689" customWidth="1"/>
    <col min="9479" max="9479" width="9" style="689" customWidth="1"/>
    <col min="9480" max="9480" width="8.140625" style="689" customWidth="1"/>
    <col min="9481" max="9481" width="6" style="689" customWidth="1"/>
    <col min="9482" max="9482" width="8.85546875" style="689" customWidth="1"/>
    <col min="9483" max="9483" width="4.140625" style="689" customWidth="1"/>
    <col min="9484" max="9484" width="8.5703125" style="689" bestFit="1" customWidth="1"/>
    <col min="9485" max="9485" width="8.42578125" style="689" bestFit="1" customWidth="1"/>
    <col min="9486" max="9486" width="8.85546875" style="689" bestFit="1" customWidth="1"/>
    <col min="9487" max="9487" width="6.28515625" style="689" bestFit="1" customWidth="1"/>
    <col min="9488" max="9488" width="5.28515625" style="689" bestFit="1" customWidth="1"/>
    <col min="9489" max="9490" width="11.7109375" style="689" customWidth="1"/>
    <col min="9491" max="9724" width="9.140625" style="689"/>
    <col min="9725" max="9725" width="11.140625" style="689" customWidth="1"/>
    <col min="9726" max="9726" width="5.140625" style="689" customWidth="1"/>
    <col min="9727" max="9727" width="9.28515625" style="689" customWidth="1"/>
    <col min="9728" max="9728" width="8" style="689" customWidth="1"/>
    <col min="9729" max="9729" width="7.140625" style="689" customWidth="1"/>
    <col min="9730" max="9730" width="5.140625" style="689" customWidth="1"/>
    <col min="9731" max="9731" width="8.85546875" style="689" customWidth="1"/>
    <col min="9732" max="9732" width="8" style="689" customWidth="1"/>
    <col min="9733" max="9733" width="6.140625" style="689" customWidth="1"/>
    <col min="9734" max="9734" width="5.28515625" style="689" customWidth="1"/>
    <col min="9735" max="9735" width="9" style="689" customWidth="1"/>
    <col min="9736" max="9736" width="8.140625" style="689" customWidth="1"/>
    <col min="9737" max="9737" width="6" style="689" customWidth="1"/>
    <col min="9738" max="9738" width="8.85546875" style="689" customWidth="1"/>
    <col min="9739" max="9739" width="4.140625" style="689" customWidth="1"/>
    <col min="9740" max="9740" width="8.5703125" style="689" bestFit="1" customWidth="1"/>
    <col min="9741" max="9741" width="8.42578125" style="689" bestFit="1" customWidth="1"/>
    <col min="9742" max="9742" width="8.85546875" style="689" bestFit="1" customWidth="1"/>
    <col min="9743" max="9743" width="6.28515625" style="689" bestFit="1" customWidth="1"/>
    <col min="9744" max="9744" width="5.28515625" style="689" bestFit="1" customWidth="1"/>
    <col min="9745" max="9746" width="11.7109375" style="689" customWidth="1"/>
    <col min="9747" max="9980" width="9.140625" style="689"/>
    <col min="9981" max="9981" width="11.140625" style="689" customWidth="1"/>
    <col min="9982" max="9982" width="5.140625" style="689" customWidth="1"/>
    <col min="9983" max="9983" width="9.28515625" style="689" customWidth="1"/>
    <col min="9984" max="9984" width="8" style="689" customWidth="1"/>
    <col min="9985" max="9985" width="7.140625" style="689" customWidth="1"/>
    <col min="9986" max="9986" width="5.140625" style="689" customWidth="1"/>
    <col min="9987" max="9987" width="8.85546875" style="689" customWidth="1"/>
    <col min="9988" max="9988" width="8" style="689" customWidth="1"/>
    <col min="9989" max="9989" width="6.140625" style="689" customWidth="1"/>
    <col min="9990" max="9990" width="5.28515625" style="689" customWidth="1"/>
    <col min="9991" max="9991" width="9" style="689" customWidth="1"/>
    <col min="9992" max="9992" width="8.140625" style="689" customWidth="1"/>
    <col min="9993" max="9993" width="6" style="689" customWidth="1"/>
    <col min="9994" max="9994" width="8.85546875" style="689" customWidth="1"/>
    <col min="9995" max="9995" width="4.140625" style="689" customWidth="1"/>
    <col min="9996" max="9996" width="8.5703125" style="689" bestFit="1" customWidth="1"/>
    <col min="9997" max="9997" width="8.42578125" style="689" bestFit="1" customWidth="1"/>
    <col min="9998" max="9998" width="8.85546875" style="689" bestFit="1" customWidth="1"/>
    <col min="9999" max="9999" width="6.28515625" style="689" bestFit="1" customWidth="1"/>
    <col min="10000" max="10000" width="5.28515625" style="689" bestFit="1" customWidth="1"/>
    <col min="10001" max="10002" width="11.7109375" style="689" customWidth="1"/>
    <col min="10003" max="10236" width="9.140625" style="689"/>
    <col min="10237" max="10237" width="11.140625" style="689" customWidth="1"/>
    <col min="10238" max="10238" width="5.140625" style="689" customWidth="1"/>
    <col min="10239" max="10239" width="9.28515625" style="689" customWidth="1"/>
    <col min="10240" max="10240" width="8" style="689" customWidth="1"/>
    <col min="10241" max="10241" width="7.140625" style="689" customWidth="1"/>
    <col min="10242" max="10242" width="5.140625" style="689" customWidth="1"/>
    <col min="10243" max="10243" width="8.85546875" style="689" customWidth="1"/>
    <col min="10244" max="10244" width="8" style="689" customWidth="1"/>
    <col min="10245" max="10245" width="6.140625" style="689" customWidth="1"/>
    <col min="10246" max="10246" width="5.28515625" style="689" customWidth="1"/>
    <col min="10247" max="10247" width="9" style="689" customWidth="1"/>
    <col min="10248" max="10248" width="8.140625" style="689" customWidth="1"/>
    <col min="10249" max="10249" width="6" style="689" customWidth="1"/>
    <col min="10250" max="10250" width="8.85546875" style="689" customWidth="1"/>
    <col min="10251" max="10251" width="4.140625" style="689" customWidth="1"/>
    <col min="10252" max="10252" width="8.5703125" style="689" bestFit="1" customWidth="1"/>
    <col min="10253" max="10253" width="8.42578125" style="689" bestFit="1" customWidth="1"/>
    <col min="10254" max="10254" width="8.85546875" style="689" bestFit="1" customWidth="1"/>
    <col min="10255" max="10255" width="6.28515625" style="689" bestFit="1" customWidth="1"/>
    <col min="10256" max="10256" width="5.28515625" style="689" bestFit="1" customWidth="1"/>
    <col min="10257" max="10258" width="11.7109375" style="689" customWidth="1"/>
    <col min="10259" max="10492" width="9.140625" style="689"/>
    <col min="10493" max="10493" width="11.140625" style="689" customWidth="1"/>
    <col min="10494" max="10494" width="5.140625" style="689" customWidth="1"/>
    <col min="10495" max="10495" width="9.28515625" style="689" customWidth="1"/>
    <col min="10496" max="10496" width="8" style="689" customWidth="1"/>
    <col min="10497" max="10497" width="7.140625" style="689" customWidth="1"/>
    <col min="10498" max="10498" width="5.140625" style="689" customWidth="1"/>
    <col min="10499" max="10499" width="8.85546875" style="689" customWidth="1"/>
    <col min="10500" max="10500" width="8" style="689" customWidth="1"/>
    <col min="10501" max="10501" width="6.140625" style="689" customWidth="1"/>
    <col min="10502" max="10502" width="5.28515625" style="689" customWidth="1"/>
    <col min="10503" max="10503" width="9" style="689" customWidth="1"/>
    <col min="10504" max="10504" width="8.140625" style="689" customWidth="1"/>
    <col min="10505" max="10505" width="6" style="689" customWidth="1"/>
    <col min="10506" max="10506" width="8.85546875" style="689" customWidth="1"/>
    <col min="10507" max="10507" width="4.140625" style="689" customWidth="1"/>
    <col min="10508" max="10508" width="8.5703125" style="689" bestFit="1" customWidth="1"/>
    <col min="10509" max="10509" width="8.42578125" style="689" bestFit="1" customWidth="1"/>
    <col min="10510" max="10510" width="8.85546875" style="689" bestFit="1" customWidth="1"/>
    <col min="10511" max="10511" width="6.28515625" style="689" bestFit="1" customWidth="1"/>
    <col min="10512" max="10512" width="5.28515625" style="689" bestFit="1" customWidth="1"/>
    <col min="10513" max="10514" width="11.7109375" style="689" customWidth="1"/>
    <col min="10515" max="10748" width="9.140625" style="689"/>
    <col min="10749" max="10749" width="11.140625" style="689" customWidth="1"/>
    <col min="10750" max="10750" width="5.140625" style="689" customWidth="1"/>
    <col min="10751" max="10751" width="9.28515625" style="689" customWidth="1"/>
    <col min="10752" max="10752" width="8" style="689" customWidth="1"/>
    <col min="10753" max="10753" width="7.140625" style="689" customWidth="1"/>
    <col min="10754" max="10754" width="5.140625" style="689" customWidth="1"/>
    <col min="10755" max="10755" width="8.85546875" style="689" customWidth="1"/>
    <col min="10756" max="10756" width="8" style="689" customWidth="1"/>
    <col min="10757" max="10757" width="6.140625" style="689" customWidth="1"/>
    <col min="10758" max="10758" width="5.28515625" style="689" customWidth="1"/>
    <col min="10759" max="10759" width="9" style="689" customWidth="1"/>
    <col min="10760" max="10760" width="8.140625" style="689" customWidth="1"/>
    <col min="10761" max="10761" width="6" style="689" customWidth="1"/>
    <col min="10762" max="10762" width="8.85546875" style="689" customWidth="1"/>
    <col min="10763" max="10763" width="4.140625" style="689" customWidth="1"/>
    <col min="10764" max="10764" width="8.5703125" style="689" bestFit="1" customWidth="1"/>
    <col min="10765" max="10765" width="8.42578125" style="689" bestFit="1" customWidth="1"/>
    <col min="10766" max="10766" width="8.85546875" style="689" bestFit="1" customWidth="1"/>
    <col min="10767" max="10767" width="6.28515625" style="689" bestFit="1" customWidth="1"/>
    <col min="10768" max="10768" width="5.28515625" style="689" bestFit="1" customWidth="1"/>
    <col min="10769" max="10770" width="11.7109375" style="689" customWidth="1"/>
    <col min="10771" max="11004" width="9.140625" style="689"/>
    <col min="11005" max="11005" width="11.140625" style="689" customWidth="1"/>
    <col min="11006" max="11006" width="5.140625" style="689" customWidth="1"/>
    <col min="11007" max="11007" width="9.28515625" style="689" customWidth="1"/>
    <col min="11008" max="11008" width="8" style="689" customWidth="1"/>
    <col min="11009" max="11009" width="7.140625" style="689" customWidth="1"/>
    <col min="11010" max="11010" width="5.140625" style="689" customWidth="1"/>
    <col min="11011" max="11011" width="8.85546875" style="689" customWidth="1"/>
    <col min="11012" max="11012" width="8" style="689" customWidth="1"/>
    <col min="11013" max="11013" width="6.140625" style="689" customWidth="1"/>
    <col min="11014" max="11014" width="5.28515625" style="689" customWidth="1"/>
    <col min="11015" max="11015" width="9" style="689" customWidth="1"/>
    <col min="11016" max="11016" width="8.140625" style="689" customWidth="1"/>
    <col min="11017" max="11017" width="6" style="689" customWidth="1"/>
    <col min="11018" max="11018" width="8.85546875" style="689" customWidth="1"/>
    <col min="11019" max="11019" width="4.140625" style="689" customWidth="1"/>
    <col min="11020" max="11020" width="8.5703125" style="689" bestFit="1" customWidth="1"/>
    <col min="11021" max="11021" width="8.42578125" style="689" bestFit="1" customWidth="1"/>
    <col min="11022" max="11022" width="8.85546875" style="689" bestFit="1" customWidth="1"/>
    <col min="11023" max="11023" width="6.28515625" style="689" bestFit="1" customWidth="1"/>
    <col min="11024" max="11024" width="5.28515625" style="689" bestFit="1" customWidth="1"/>
    <col min="11025" max="11026" width="11.7109375" style="689" customWidth="1"/>
    <col min="11027" max="11260" width="9.140625" style="689"/>
    <col min="11261" max="11261" width="11.140625" style="689" customWidth="1"/>
    <col min="11262" max="11262" width="5.140625" style="689" customWidth="1"/>
    <col min="11263" max="11263" width="9.28515625" style="689" customWidth="1"/>
    <col min="11264" max="11264" width="8" style="689" customWidth="1"/>
    <col min="11265" max="11265" width="7.140625" style="689" customWidth="1"/>
    <col min="11266" max="11266" width="5.140625" style="689" customWidth="1"/>
    <col min="11267" max="11267" width="8.85546875" style="689" customWidth="1"/>
    <col min="11268" max="11268" width="8" style="689" customWidth="1"/>
    <col min="11269" max="11269" width="6.140625" style="689" customWidth="1"/>
    <col min="11270" max="11270" width="5.28515625" style="689" customWidth="1"/>
    <col min="11271" max="11271" width="9" style="689" customWidth="1"/>
    <col min="11272" max="11272" width="8.140625" style="689" customWidth="1"/>
    <col min="11273" max="11273" width="6" style="689" customWidth="1"/>
    <col min="11274" max="11274" width="8.85546875" style="689" customWidth="1"/>
    <col min="11275" max="11275" width="4.140625" style="689" customWidth="1"/>
    <col min="11276" max="11276" width="8.5703125" style="689" bestFit="1" customWidth="1"/>
    <col min="11277" max="11277" width="8.42578125" style="689" bestFit="1" customWidth="1"/>
    <col min="11278" max="11278" width="8.85546875" style="689" bestFit="1" customWidth="1"/>
    <col min="11279" max="11279" width="6.28515625" style="689" bestFit="1" customWidth="1"/>
    <col min="11280" max="11280" width="5.28515625" style="689" bestFit="1" customWidth="1"/>
    <col min="11281" max="11282" width="11.7109375" style="689" customWidth="1"/>
    <col min="11283" max="11516" width="9.140625" style="689"/>
    <col min="11517" max="11517" width="11.140625" style="689" customWidth="1"/>
    <col min="11518" max="11518" width="5.140625" style="689" customWidth="1"/>
    <col min="11519" max="11519" width="9.28515625" style="689" customWidth="1"/>
    <col min="11520" max="11520" width="8" style="689" customWidth="1"/>
    <col min="11521" max="11521" width="7.140625" style="689" customWidth="1"/>
    <col min="11522" max="11522" width="5.140625" style="689" customWidth="1"/>
    <col min="11523" max="11523" width="8.85546875" style="689" customWidth="1"/>
    <col min="11524" max="11524" width="8" style="689" customWidth="1"/>
    <col min="11525" max="11525" width="6.140625" style="689" customWidth="1"/>
    <col min="11526" max="11526" width="5.28515625" style="689" customWidth="1"/>
    <col min="11527" max="11527" width="9" style="689" customWidth="1"/>
    <col min="11528" max="11528" width="8.140625" style="689" customWidth="1"/>
    <col min="11529" max="11529" width="6" style="689" customWidth="1"/>
    <col min="11530" max="11530" width="8.85546875" style="689" customWidth="1"/>
    <col min="11531" max="11531" width="4.140625" style="689" customWidth="1"/>
    <col min="11532" max="11532" width="8.5703125" style="689" bestFit="1" customWidth="1"/>
    <col min="11533" max="11533" width="8.42578125" style="689" bestFit="1" customWidth="1"/>
    <col min="11534" max="11534" width="8.85546875" style="689" bestFit="1" customWidth="1"/>
    <col min="11535" max="11535" width="6.28515625" style="689" bestFit="1" customWidth="1"/>
    <col min="11536" max="11536" width="5.28515625" style="689" bestFit="1" customWidth="1"/>
    <col min="11537" max="11538" width="11.7109375" style="689" customWidth="1"/>
    <col min="11539" max="11772" width="9.140625" style="689"/>
    <col min="11773" max="11773" width="11.140625" style="689" customWidth="1"/>
    <col min="11774" max="11774" width="5.140625" style="689" customWidth="1"/>
    <col min="11775" max="11775" width="9.28515625" style="689" customWidth="1"/>
    <col min="11776" max="11776" width="8" style="689" customWidth="1"/>
    <col min="11777" max="11777" width="7.140625" style="689" customWidth="1"/>
    <col min="11778" max="11778" width="5.140625" style="689" customWidth="1"/>
    <col min="11779" max="11779" width="8.85546875" style="689" customWidth="1"/>
    <col min="11780" max="11780" width="8" style="689" customWidth="1"/>
    <col min="11781" max="11781" width="6.140625" style="689" customWidth="1"/>
    <col min="11782" max="11782" width="5.28515625" style="689" customWidth="1"/>
    <col min="11783" max="11783" width="9" style="689" customWidth="1"/>
    <col min="11784" max="11784" width="8.140625" style="689" customWidth="1"/>
    <col min="11785" max="11785" width="6" style="689" customWidth="1"/>
    <col min="11786" max="11786" width="8.85546875" style="689" customWidth="1"/>
    <col min="11787" max="11787" width="4.140625" style="689" customWidth="1"/>
    <col min="11788" max="11788" width="8.5703125" style="689" bestFit="1" customWidth="1"/>
    <col min="11789" max="11789" width="8.42578125" style="689" bestFit="1" customWidth="1"/>
    <col min="11790" max="11790" width="8.85546875" style="689" bestFit="1" customWidth="1"/>
    <col min="11791" max="11791" width="6.28515625" style="689" bestFit="1" customWidth="1"/>
    <col min="11792" max="11792" width="5.28515625" style="689" bestFit="1" customWidth="1"/>
    <col min="11793" max="11794" width="11.7109375" style="689" customWidth="1"/>
    <col min="11795" max="12028" width="9.140625" style="689"/>
    <col min="12029" max="12029" width="11.140625" style="689" customWidth="1"/>
    <col min="12030" max="12030" width="5.140625" style="689" customWidth="1"/>
    <col min="12031" max="12031" width="9.28515625" style="689" customWidth="1"/>
    <col min="12032" max="12032" width="8" style="689" customWidth="1"/>
    <col min="12033" max="12033" width="7.140625" style="689" customWidth="1"/>
    <col min="12034" max="12034" width="5.140625" style="689" customWidth="1"/>
    <col min="12035" max="12035" width="8.85546875" style="689" customWidth="1"/>
    <col min="12036" max="12036" width="8" style="689" customWidth="1"/>
    <col min="12037" max="12037" width="6.140625" style="689" customWidth="1"/>
    <col min="12038" max="12038" width="5.28515625" style="689" customWidth="1"/>
    <col min="12039" max="12039" width="9" style="689" customWidth="1"/>
    <col min="12040" max="12040" width="8.140625" style="689" customWidth="1"/>
    <col min="12041" max="12041" width="6" style="689" customWidth="1"/>
    <col min="12042" max="12042" width="8.85546875" style="689" customWidth="1"/>
    <col min="12043" max="12043" width="4.140625" style="689" customWidth="1"/>
    <col min="12044" max="12044" width="8.5703125" style="689" bestFit="1" customWidth="1"/>
    <col min="12045" max="12045" width="8.42578125" style="689" bestFit="1" customWidth="1"/>
    <col min="12046" max="12046" width="8.85546875" style="689" bestFit="1" customWidth="1"/>
    <col min="12047" max="12047" width="6.28515625" style="689" bestFit="1" customWidth="1"/>
    <col min="12048" max="12048" width="5.28515625" style="689" bestFit="1" customWidth="1"/>
    <col min="12049" max="12050" width="11.7109375" style="689" customWidth="1"/>
    <col min="12051" max="12284" width="9.140625" style="689"/>
    <col min="12285" max="12285" width="11.140625" style="689" customWidth="1"/>
    <col min="12286" max="12286" width="5.140625" style="689" customWidth="1"/>
    <col min="12287" max="12287" width="9.28515625" style="689" customWidth="1"/>
    <col min="12288" max="12288" width="8" style="689" customWidth="1"/>
    <col min="12289" max="12289" width="7.140625" style="689" customWidth="1"/>
    <col min="12290" max="12290" width="5.140625" style="689" customWidth="1"/>
    <col min="12291" max="12291" width="8.85546875" style="689" customWidth="1"/>
    <col min="12292" max="12292" width="8" style="689" customWidth="1"/>
    <col min="12293" max="12293" width="6.140625" style="689" customWidth="1"/>
    <col min="12294" max="12294" width="5.28515625" style="689" customWidth="1"/>
    <col min="12295" max="12295" width="9" style="689" customWidth="1"/>
    <col min="12296" max="12296" width="8.140625" style="689" customWidth="1"/>
    <col min="12297" max="12297" width="6" style="689" customWidth="1"/>
    <col min="12298" max="12298" width="8.85546875" style="689" customWidth="1"/>
    <col min="12299" max="12299" width="4.140625" style="689" customWidth="1"/>
    <col min="12300" max="12300" width="8.5703125" style="689" bestFit="1" customWidth="1"/>
    <col min="12301" max="12301" width="8.42578125" style="689" bestFit="1" customWidth="1"/>
    <col min="12302" max="12302" width="8.85546875" style="689" bestFit="1" customWidth="1"/>
    <col min="12303" max="12303" width="6.28515625" style="689" bestFit="1" customWidth="1"/>
    <col min="12304" max="12304" width="5.28515625" style="689" bestFit="1" customWidth="1"/>
    <col min="12305" max="12306" width="11.7109375" style="689" customWidth="1"/>
    <col min="12307" max="12540" width="9.140625" style="689"/>
    <col min="12541" max="12541" width="11.140625" style="689" customWidth="1"/>
    <col min="12542" max="12542" width="5.140625" style="689" customWidth="1"/>
    <col min="12543" max="12543" width="9.28515625" style="689" customWidth="1"/>
    <col min="12544" max="12544" width="8" style="689" customWidth="1"/>
    <col min="12545" max="12545" width="7.140625" style="689" customWidth="1"/>
    <col min="12546" max="12546" width="5.140625" style="689" customWidth="1"/>
    <col min="12547" max="12547" width="8.85546875" style="689" customWidth="1"/>
    <col min="12548" max="12548" width="8" style="689" customWidth="1"/>
    <col min="12549" max="12549" width="6.140625" style="689" customWidth="1"/>
    <col min="12550" max="12550" width="5.28515625" style="689" customWidth="1"/>
    <col min="12551" max="12551" width="9" style="689" customWidth="1"/>
    <col min="12552" max="12552" width="8.140625" style="689" customWidth="1"/>
    <col min="12553" max="12553" width="6" style="689" customWidth="1"/>
    <col min="12554" max="12554" width="8.85546875" style="689" customWidth="1"/>
    <col min="12555" max="12555" width="4.140625" style="689" customWidth="1"/>
    <col min="12556" max="12556" width="8.5703125" style="689" bestFit="1" customWidth="1"/>
    <col min="12557" max="12557" width="8.42578125" style="689" bestFit="1" customWidth="1"/>
    <col min="12558" max="12558" width="8.85546875" style="689" bestFit="1" customWidth="1"/>
    <col min="12559" max="12559" width="6.28515625" style="689" bestFit="1" customWidth="1"/>
    <col min="12560" max="12560" width="5.28515625" style="689" bestFit="1" customWidth="1"/>
    <col min="12561" max="12562" width="11.7109375" style="689" customWidth="1"/>
    <col min="12563" max="12796" width="9.140625" style="689"/>
    <col min="12797" max="12797" width="11.140625" style="689" customWidth="1"/>
    <col min="12798" max="12798" width="5.140625" style="689" customWidth="1"/>
    <col min="12799" max="12799" width="9.28515625" style="689" customWidth="1"/>
    <col min="12800" max="12800" width="8" style="689" customWidth="1"/>
    <col min="12801" max="12801" width="7.140625" style="689" customWidth="1"/>
    <col min="12802" max="12802" width="5.140625" style="689" customWidth="1"/>
    <col min="12803" max="12803" width="8.85546875" style="689" customWidth="1"/>
    <col min="12804" max="12804" width="8" style="689" customWidth="1"/>
    <col min="12805" max="12805" width="6.140625" style="689" customWidth="1"/>
    <col min="12806" max="12806" width="5.28515625" style="689" customWidth="1"/>
    <col min="12807" max="12807" width="9" style="689" customWidth="1"/>
    <col min="12808" max="12808" width="8.140625" style="689" customWidth="1"/>
    <col min="12809" max="12809" width="6" style="689" customWidth="1"/>
    <col min="12810" max="12810" width="8.85546875" style="689" customWidth="1"/>
    <col min="12811" max="12811" width="4.140625" style="689" customWidth="1"/>
    <col min="12812" max="12812" width="8.5703125" style="689" bestFit="1" customWidth="1"/>
    <col min="12813" max="12813" width="8.42578125" style="689" bestFit="1" customWidth="1"/>
    <col min="12814" max="12814" width="8.85546875" style="689" bestFit="1" customWidth="1"/>
    <col min="12815" max="12815" width="6.28515625" style="689" bestFit="1" customWidth="1"/>
    <col min="12816" max="12816" width="5.28515625" style="689" bestFit="1" customWidth="1"/>
    <col min="12817" max="12818" width="11.7109375" style="689" customWidth="1"/>
    <col min="12819" max="13052" width="9.140625" style="689"/>
    <col min="13053" max="13053" width="11.140625" style="689" customWidth="1"/>
    <col min="13054" max="13054" width="5.140625" style="689" customWidth="1"/>
    <col min="13055" max="13055" width="9.28515625" style="689" customWidth="1"/>
    <col min="13056" max="13056" width="8" style="689" customWidth="1"/>
    <col min="13057" max="13057" width="7.140625" style="689" customWidth="1"/>
    <col min="13058" max="13058" width="5.140625" style="689" customWidth="1"/>
    <col min="13059" max="13059" width="8.85546875" style="689" customWidth="1"/>
    <col min="13060" max="13060" width="8" style="689" customWidth="1"/>
    <col min="13061" max="13061" width="6.140625" style="689" customWidth="1"/>
    <col min="13062" max="13062" width="5.28515625" style="689" customWidth="1"/>
    <col min="13063" max="13063" width="9" style="689" customWidth="1"/>
    <col min="13064" max="13064" width="8.140625" style="689" customWidth="1"/>
    <col min="13065" max="13065" width="6" style="689" customWidth="1"/>
    <col min="13066" max="13066" width="8.85546875" style="689" customWidth="1"/>
    <col min="13067" max="13067" width="4.140625" style="689" customWidth="1"/>
    <col min="13068" max="13068" width="8.5703125" style="689" bestFit="1" customWidth="1"/>
    <col min="13069" max="13069" width="8.42578125" style="689" bestFit="1" customWidth="1"/>
    <col min="13070" max="13070" width="8.85546875" style="689" bestFit="1" customWidth="1"/>
    <col min="13071" max="13071" width="6.28515625" style="689" bestFit="1" customWidth="1"/>
    <col min="13072" max="13072" width="5.28515625" style="689" bestFit="1" customWidth="1"/>
    <col min="13073" max="13074" width="11.7109375" style="689" customWidth="1"/>
    <col min="13075" max="13308" width="9.140625" style="689"/>
    <col min="13309" max="13309" width="11.140625" style="689" customWidth="1"/>
    <col min="13310" max="13310" width="5.140625" style="689" customWidth="1"/>
    <col min="13311" max="13311" width="9.28515625" style="689" customWidth="1"/>
    <col min="13312" max="13312" width="8" style="689" customWidth="1"/>
    <col min="13313" max="13313" width="7.140625" style="689" customWidth="1"/>
    <col min="13314" max="13314" width="5.140625" style="689" customWidth="1"/>
    <col min="13315" max="13315" width="8.85546875" style="689" customWidth="1"/>
    <col min="13316" max="13316" width="8" style="689" customWidth="1"/>
    <col min="13317" max="13317" width="6.140625" style="689" customWidth="1"/>
    <col min="13318" max="13318" width="5.28515625" style="689" customWidth="1"/>
    <col min="13319" max="13319" width="9" style="689" customWidth="1"/>
    <col min="13320" max="13320" width="8.140625" style="689" customWidth="1"/>
    <col min="13321" max="13321" width="6" style="689" customWidth="1"/>
    <col min="13322" max="13322" width="8.85546875" style="689" customWidth="1"/>
    <col min="13323" max="13323" width="4.140625" style="689" customWidth="1"/>
    <col min="13324" max="13324" width="8.5703125" style="689" bestFit="1" customWidth="1"/>
    <col min="13325" max="13325" width="8.42578125" style="689" bestFit="1" customWidth="1"/>
    <col min="13326" max="13326" width="8.85546875" style="689" bestFit="1" customWidth="1"/>
    <col min="13327" max="13327" width="6.28515625" style="689" bestFit="1" customWidth="1"/>
    <col min="13328" max="13328" width="5.28515625" style="689" bestFit="1" customWidth="1"/>
    <col min="13329" max="13330" width="11.7109375" style="689" customWidth="1"/>
    <col min="13331" max="13564" width="9.140625" style="689"/>
    <col min="13565" max="13565" width="11.140625" style="689" customWidth="1"/>
    <col min="13566" max="13566" width="5.140625" style="689" customWidth="1"/>
    <col min="13567" max="13567" width="9.28515625" style="689" customWidth="1"/>
    <col min="13568" max="13568" width="8" style="689" customWidth="1"/>
    <col min="13569" max="13569" width="7.140625" style="689" customWidth="1"/>
    <col min="13570" max="13570" width="5.140625" style="689" customWidth="1"/>
    <col min="13571" max="13571" width="8.85546875" style="689" customWidth="1"/>
    <col min="13572" max="13572" width="8" style="689" customWidth="1"/>
    <col min="13573" max="13573" width="6.140625" style="689" customWidth="1"/>
    <col min="13574" max="13574" width="5.28515625" style="689" customWidth="1"/>
    <col min="13575" max="13575" width="9" style="689" customWidth="1"/>
    <col min="13576" max="13576" width="8.140625" style="689" customWidth="1"/>
    <col min="13577" max="13577" width="6" style="689" customWidth="1"/>
    <col min="13578" max="13578" width="8.85546875" style="689" customWidth="1"/>
    <col min="13579" max="13579" width="4.140625" style="689" customWidth="1"/>
    <col min="13580" max="13580" width="8.5703125" style="689" bestFit="1" customWidth="1"/>
    <col min="13581" max="13581" width="8.42578125" style="689" bestFit="1" customWidth="1"/>
    <col min="13582" max="13582" width="8.85546875" style="689" bestFit="1" customWidth="1"/>
    <col min="13583" max="13583" width="6.28515625" style="689" bestFit="1" customWidth="1"/>
    <col min="13584" max="13584" width="5.28515625" style="689" bestFit="1" customWidth="1"/>
    <col min="13585" max="13586" width="11.7109375" style="689" customWidth="1"/>
    <col min="13587" max="13820" width="9.140625" style="689"/>
    <col min="13821" max="13821" width="11.140625" style="689" customWidth="1"/>
    <col min="13822" max="13822" width="5.140625" style="689" customWidth="1"/>
    <col min="13823" max="13823" width="9.28515625" style="689" customWidth="1"/>
    <col min="13824" max="13824" width="8" style="689" customWidth="1"/>
    <col min="13825" max="13825" width="7.140625" style="689" customWidth="1"/>
    <col min="13826" max="13826" width="5.140625" style="689" customWidth="1"/>
    <col min="13827" max="13827" width="8.85546875" style="689" customWidth="1"/>
    <col min="13828" max="13828" width="8" style="689" customWidth="1"/>
    <col min="13829" max="13829" width="6.140625" style="689" customWidth="1"/>
    <col min="13830" max="13830" width="5.28515625" style="689" customWidth="1"/>
    <col min="13831" max="13831" width="9" style="689" customWidth="1"/>
    <col min="13832" max="13832" width="8.140625" style="689" customWidth="1"/>
    <col min="13833" max="13833" width="6" style="689" customWidth="1"/>
    <col min="13834" max="13834" width="8.85546875" style="689" customWidth="1"/>
    <col min="13835" max="13835" width="4.140625" style="689" customWidth="1"/>
    <col min="13836" max="13836" width="8.5703125" style="689" bestFit="1" customWidth="1"/>
    <col min="13837" max="13837" width="8.42578125" style="689" bestFit="1" customWidth="1"/>
    <col min="13838" max="13838" width="8.85546875" style="689" bestFit="1" customWidth="1"/>
    <col min="13839" max="13839" width="6.28515625" style="689" bestFit="1" customWidth="1"/>
    <col min="13840" max="13840" width="5.28515625" style="689" bestFit="1" customWidth="1"/>
    <col min="13841" max="13842" width="11.7109375" style="689" customWidth="1"/>
    <col min="13843" max="14076" width="9.140625" style="689"/>
    <col min="14077" max="14077" width="11.140625" style="689" customWidth="1"/>
    <col min="14078" max="14078" width="5.140625" style="689" customWidth="1"/>
    <col min="14079" max="14079" width="9.28515625" style="689" customWidth="1"/>
    <col min="14080" max="14080" width="8" style="689" customWidth="1"/>
    <col min="14081" max="14081" width="7.140625" style="689" customWidth="1"/>
    <col min="14082" max="14082" width="5.140625" style="689" customWidth="1"/>
    <col min="14083" max="14083" width="8.85546875" style="689" customWidth="1"/>
    <col min="14084" max="14084" width="8" style="689" customWidth="1"/>
    <col min="14085" max="14085" width="6.140625" style="689" customWidth="1"/>
    <col min="14086" max="14086" width="5.28515625" style="689" customWidth="1"/>
    <col min="14087" max="14087" width="9" style="689" customWidth="1"/>
    <col min="14088" max="14088" width="8.140625" style="689" customWidth="1"/>
    <col min="14089" max="14089" width="6" style="689" customWidth="1"/>
    <col min="14090" max="14090" width="8.85546875" style="689" customWidth="1"/>
    <col min="14091" max="14091" width="4.140625" style="689" customWidth="1"/>
    <col min="14092" max="14092" width="8.5703125" style="689" bestFit="1" customWidth="1"/>
    <col min="14093" max="14093" width="8.42578125" style="689" bestFit="1" customWidth="1"/>
    <col min="14094" max="14094" width="8.85546875" style="689" bestFit="1" customWidth="1"/>
    <col min="14095" max="14095" width="6.28515625" style="689" bestFit="1" customWidth="1"/>
    <col min="14096" max="14096" width="5.28515625" style="689" bestFit="1" customWidth="1"/>
    <col min="14097" max="14098" width="11.7109375" style="689" customWidth="1"/>
    <col min="14099" max="14332" width="9.140625" style="689"/>
    <col min="14333" max="14333" width="11.140625" style="689" customWidth="1"/>
    <col min="14334" max="14334" width="5.140625" style="689" customWidth="1"/>
    <col min="14335" max="14335" width="9.28515625" style="689" customWidth="1"/>
    <col min="14336" max="14336" width="8" style="689" customWidth="1"/>
    <col min="14337" max="14337" width="7.140625" style="689" customWidth="1"/>
    <col min="14338" max="14338" width="5.140625" style="689" customWidth="1"/>
    <col min="14339" max="14339" width="8.85546875" style="689" customWidth="1"/>
    <col min="14340" max="14340" width="8" style="689" customWidth="1"/>
    <col min="14341" max="14341" width="6.140625" style="689" customWidth="1"/>
    <col min="14342" max="14342" width="5.28515625" style="689" customWidth="1"/>
    <col min="14343" max="14343" width="9" style="689" customWidth="1"/>
    <col min="14344" max="14344" width="8.140625" style="689" customWidth="1"/>
    <col min="14345" max="14345" width="6" style="689" customWidth="1"/>
    <col min="14346" max="14346" width="8.85546875" style="689" customWidth="1"/>
    <col min="14347" max="14347" width="4.140625" style="689" customWidth="1"/>
    <col min="14348" max="14348" width="8.5703125" style="689" bestFit="1" customWidth="1"/>
    <col min="14349" max="14349" width="8.42578125" style="689" bestFit="1" customWidth="1"/>
    <col min="14350" max="14350" width="8.85546875" style="689" bestFit="1" customWidth="1"/>
    <col min="14351" max="14351" width="6.28515625" style="689" bestFit="1" customWidth="1"/>
    <col min="14352" max="14352" width="5.28515625" style="689" bestFit="1" customWidth="1"/>
    <col min="14353" max="14354" width="11.7109375" style="689" customWidth="1"/>
    <col min="14355" max="14588" width="9.140625" style="689"/>
    <col min="14589" max="14589" width="11.140625" style="689" customWidth="1"/>
    <col min="14590" max="14590" width="5.140625" style="689" customWidth="1"/>
    <col min="14591" max="14591" width="9.28515625" style="689" customWidth="1"/>
    <col min="14592" max="14592" width="8" style="689" customWidth="1"/>
    <col min="14593" max="14593" width="7.140625" style="689" customWidth="1"/>
    <col min="14594" max="14594" width="5.140625" style="689" customWidth="1"/>
    <col min="14595" max="14595" width="8.85546875" style="689" customWidth="1"/>
    <col min="14596" max="14596" width="8" style="689" customWidth="1"/>
    <col min="14597" max="14597" width="6.140625" style="689" customWidth="1"/>
    <col min="14598" max="14598" width="5.28515625" style="689" customWidth="1"/>
    <col min="14599" max="14599" width="9" style="689" customWidth="1"/>
    <col min="14600" max="14600" width="8.140625" style="689" customWidth="1"/>
    <col min="14601" max="14601" width="6" style="689" customWidth="1"/>
    <col min="14602" max="14602" width="8.85546875" style="689" customWidth="1"/>
    <col min="14603" max="14603" width="4.140625" style="689" customWidth="1"/>
    <col min="14604" max="14604" width="8.5703125" style="689" bestFit="1" customWidth="1"/>
    <col min="14605" max="14605" width="8.42578125" style="689" bestFit="1" customWidth="1"/>
    <col min="14606" max="14606" width="8.85546875" style="689" bestFit="1" customWidth="1"/>
    <col min="14607" max="14607" width="6.28515625" style="689" bestFit="1" customWidth="1"/>
    <col min="14608" max="14608" width="5.28515625" style="689" bestFit="1" customWidth="1"/>
    <col min="14609" max="14610" width="11.7109375" style="689" customWidth="1"/>
    <col min="14611" max="14844" width="9.140625" style="689"/>
    <col min="14845" max="14845" width="11.140625" style="689" customWidth="1"/>
    <col min="14846" max="14846" width="5.140625" style="689" customWidth="1"/>
    <col min="14847" max="14847" width="9.28515625" style="689" customWidth="1"/>
    <col min="14848" max="14848" width="8" style="689" customWidth="1"/>
    <col min="14849" max="14849" width="7.140625" style="689" customWidth="1"/>
    <col min="14850" max="14850" width="5.140625" style="689" customWidth="1"/>
    <col min="14851" max="14851" width="8.85546875" style="689" customWidth="1"/>
    <col min="14852" max="14852" width="8" style="689" customWidth="1"/>
    <col min="14853" max="14853" width="6.140625" style="689" customWidth="1"/>
    <col min="14854" max="14854" width="5.28515625" style="689" customWidth="1"/>
    <col min="14855" max="14855" width="9" style="689" customWidth="1"/>
    <col min="14856" max="14856" width="8.140625" style="689" customWidth="1"/>
    <col min="14857" max="14857" width="6" style="689" customWidth="1"/>
    <col min="14858" max="14858" width="8.85546875" style="689" customWidth="1"/>
    <col min="14859" max="14859" width="4.140625" style="689" customWidth="1"/>
    <col min="14860" max="14860" width="8.5703125" style="689" bestFit="1" customWidth="1"/>
    <col min="14861" max="14861" width="8.42578125" style="689" bestFit="1" customWidth="1"/>
    <col min="14862" max="14862" width="8.85546875" style="689" bestFit="1" customWidth="1"/>
    <col min="14863" max="14863" width="6.28515625" style="689" bestFit="1" customWidth="1"/>
    <col min="14864" max="14864" width="5.28515625" style="689" bestFit="1" customWidth="1"/>
    <col min="14865" max="14866" width="11.7109375" style="689" customWidth="1"/>
    <col min="14867" max="15100" width="9.140625" style="689"/>
    <col min="15101" max="15101" width="11.140625" style="689" customWidth="1"/>
    <col min="15102" max="15102" width="5.140625" style="689" customWidth="1"/>
    <col min="15103" max="15103" width="9.28515625" style="689" customWidth="1"/>
    <col min="15104" max="15104" width="8" style="689" customWidth="1"/>
    <col min="15105" max="15105" width="7.140625" style="689" customWidth="1"/>
    <col min="15106" max="15106" width="5.140625" style="689" customWidth="1"/>
    <col min="15107" max="15107" width="8.85546875" style="689" customWidth="1"/>
    <col min="15108" max="15108" width="8" style="689" customWidth="1"/>
    <col min="15109" max="15109" width="6.140625" style="689" customWidth="1"/>
    <col min="15110" max="15110" width="5.28515625" style="689" customWidth="1"/>
    <col min="15111" max="15111" width="9" style="689" customWidth="1"/>
    <col min="15112" max="15112" width="8.140625" style="689" customWidth="1"/>
    <col min="15113" max="15113" width="6" style="689" customWidth="1"/>
    <col min="15114" max="15114" width="8.85546875" style="689" customWidth="1"/>
    <col min="15115" max="15115" width="4.140625" style="689" customWidth="1"/>
    <col min="15116" max="15116" width="8.5703125" style="689" bestFit="1" customWidth="1"/>
    <col min="15117" max="15117" width="8.42578125" style="689" bestFit="1" customWidth="1"/>
    <col min="15118" max="15118" width="8.85546875" style="689" bestFit="1" customWidth="1"/>
    <col min="15119" max="15119" width="6.28515625" style="689" bestFit="1" customWidth="1"/>
    <col min="15120" max="15120" width="5.28515625" style="689" bestFit="1" customWidth="1"/>
    <col min="15121" max="15122" width="11.7109375" style="689" customWidth="1"/>
    <col min="15123" max="15356" width="9.140625" style="689"/>
    <col min="15357" max="15357" width="11.140625" style="689" customWidth="1"/>
    <col min="15358" max="15358" width="5.140625" style="689" customWidth="1"/>
    <col min="15359" max="15359" width="9.28515625" style="689" customWidth="1"/>
    <col min="15360" max="15360" width="8" style="689" customWidth="1"/>
    <col min="15361" max="15361" width="7.140625" style="689" customWidth="1"/>
    <col min="15362" max="15362" width="5.140625" style="689" customWidth="1"/>
    <col min="15363" max="15363" width="8.85546875" style="689" customWidth="1"/>
    <col min="15364" max="15364" width="8" style="689" customWidth="1"/>
    <col min="15365" max="15365" width="6.140625" style="689" customWidth="1"/>
    <col min="15366" max="15366" width="5.28515625" style="689" customWidth="1"/>
    <col min="15367" max="15367" width="9" style="689" customWidth="1"/>
    <col min="15368" max="15368" width="8.140625" style="689" customWidth="1"/>
    <col min="15369" max="15369" width="6" style="689" customWidth="1"/>
    <col min="15370" max="15370" width="8.85546875" style="689" customWidth="1"/>
    <col min="15371" max="15371" width="4.140625" style="689" customWidth="1"/>
    <col min="15372" max="15372" width="8.5703125" style="689" bestFit="1" customWidth="1"/>
    <col min="15373" max="15373" width="8.42578125" style="689" bestFit="1" customWidth="1"/>
    <col min="15374" max="15374" width="8.85546875" style="689" bestFit="1" customWidth="1"/>
    <col min="15375" max="15375" width="6.28515625" style="689" bestFit="1" customWidth="1"/>
    <col min="15376" max="15376" width="5.28515625" style="689" bestFit="1" customWidth="1"/>
    <col min="15377" max="15378" width="11.7109375" style="689" customWidth="1"/>
    <col min="15379" max="15612" width="9.140625" style="689"/>
    <col min="15613" max="15613" width="11.140625" style="689" customWidth="1"/>
    <col min="15614" max="15614" width="5.140625" style="689" customWidth="1"/>
    <col min="15615" max="15615" width="9.28515625" style="689" customWidth="1"/>
    <col min="15616" max="15616" width="8" style="689" customWidth="1"/>
    <col min="15617" max="15617" width="7.140625" style="689" customWidth="1"/>
    <col min="15618" max="15618" width="5.140625" style="689" customWidth="1"/>
    <col min="15619" max="15619" width="8.85546875" style="689" customWidth="1"/>
    <col min="15620" max="15620" width="8" style="689" customWidth="1"/>
    <col min="15621" max="15621" width="6.140625" style="689" customWidth="1"/>
    <col min="15622" max="15622" width="5.28515625" style="689" customWidth="1"/>
    <col min="15623" max="15623" width="9" style="689" customWidth="1"/>
    <col min="15624" max="15624" width="8.140625" style="689" customWidth="1"/>
    <col min="15625" max="15625" width="6" style="689" customWidth="1"/>
    <col min="15626" max="15626" width="8.85546875" style="689" customWidth="1"/>
    <col min="15627" max="15627" width="4.140625" style="689" customWidth="1"/>
    <col min="15628" max="15628" width="8.5703125" style="689" bestFit="1" customWidth="1"/>
    <col min="15629" max="15629" width="8.42578125" style="689" bestFit="1" customWidth="1"/>
    <col min="15630" max="15630" width="8.85546875" style="689" bestFit="1" customWidth="1"/>
    <col min="15631" max="15631" width="6.28515625" style="689" bestFit="1" customWidth="1"/>
    <col min="15632" max="15632" width="5.28515625" style="689" bestFit="1" customWidth="1"/>
    <col min="15633" max="15634" width="11.7109375" style="689" customWidth="1"/>
    <col min="15635" max="15868" width="9.140625" style="689"/>
    <col min="15869" max="15869" width="11.140625" style="689" customWidth="1"/>
    <col min="15870" max="15870" width="5.140625" style="689" customWidth="1"/>
    <col min="15871" max="15871" width="9.28515625" style="689" customWidth="1"/>
    <col min="15872" max="15872" width="8" style="689" customWidth="1"/>
    <col min="15873" max="15873" width="7.140625" style="689" customWidth="1"/>
    <col min="15874" max="15874" width="5.140625" style="689" customWidth="1"/>
    <col min="15875" max="15875" width="8.85546875" style="689" customWidth="1"/>
    <col min="15876" max="15876" width="8" style="689" customWidth="1"/>
    <col min="15877" max="15877" width="6.140625" style="689" customWidth="1"/>
    <col min="15878" max="15878" width="5.28515625" style="689" customWidth="1"/>
    <col min="15879" max="15879" width="9" style="689" customWidth="1"/>
    <col min="15880" max="15880" width="8.140625" style="689" customWidth="1"/>
    <col min="15881" max="15881" width="6" style="689" customWidth="1"/>
    <col min="15882" max="15882" width="8.85546875" style="689" customWidth="1"/>
    <col min="15883" max="15883" width="4.140625" style="689" customWidth="1"/>
    <col min="15884" max="15884" width="8.5703125" style="689" bestFit="1" customWidth="1"/>
    <col min="15885" max="15885" width="8.42578125" style="689" bestFit="1" customWidth="1"/>
    <col min="15886" max="15886" width="8.85546875" style="689" bestFit="1" customWidth="1"/>
    <col min="15887" max="15887" width="6.28515625" style="689" bestFit="1" customWidth="1"/>
    <col min="15888" max="15888" width="5.28515625" style="689" bestFit="1" customWidth="1"/>
    <col min="15889" max="15890" width="11.7109375" style="689" customWidth="1"/>
    <col min="15891" max="16124" width="9.140625" style="689"/>
    <col min="16125" max="16125" width="11.140625" style="689" customWidth="1"/>
    <col min="16126" max="16126" width="5.140625" style="689" customWidth="1"/>
    <col min="16127" max="16127" width="9.28515625" style="689" customWidth="1"/>
    <col min="16128" max="16128" width="8" style="689" customWidth="1"/>
    <col min="16129" max="16129" width="7.140625" style="689" customWidth="1"/>
    <col min="16130" max="16130" width="5.140625" style="689" customWidth="1"/>
    <col min="16131" max="16131" width="8.85546875" style="689" customWidth="1"/>
    <col min="16132" max="16132" width="8" style="689" customWidth="1"/>
    <col min="16133" max="16133" width="6.140625" style="689" customWidth="1"/>
    <col min="16134" max="16134" width="5.28515625" style="689" customWidth="1"/>
    <col min="16135" max="16135" width="9" style="689" customWidth="1"/>
    <col min="16136" max="16136" width="8.140625" style="689" customWidth="1"/>
    <col min="16137" max="16137" width="6" style="689" customWidth="1"/>
    <col min="16138" max="16138" width="8.85546875" style="689" customWidth="1"/>
    <col min="16139" max="16139" width="4.140625" style="689" customWidth="1"/>
    <col min="16140" max="16140" width="8.5703125" style="689" bestFit="1" customWidth="1"/>
    <col min="16141" max="16141" width="8.42578125" style="689" bestFit="1" customWidth="1"/>
    <col min="16142" max="16142" width="8.85546875" style="689" bestFit="1" customWidth="1"/>
    <col min="16143" max="16143" width="6.28515625" style="689" bestFit="1" customWidth="1"/>
    <col min="16144" max="16144" width="5.28515625" style="689" bestFit="1" customWidth="1"/>
    <col min="16145" max="16146" width="11.7109375" style="689" customWidth="1"/>
    <col min="16147" max="16384" width="9.140625" style="689"/>
  </cols>
  <sheetData>
    <row r="1" spans="1:26">
      <c r="B1" s="690"/>
    </row>
    <row r="2" spans="1:26" s="692" customFormat="1" ht="35.1" customHeight="1">
      <c r="A2" s="1481" t="s">
        <v>950</v>
      </c>
      <c r="B2" s="1481"/>
      <c r="C2" s="1481"/>
      <c r="D2" s="1481"/>
      <c r="E2" s="1481"/>
      <c r="F2" s="1481"/>
      <c r="G2" s="1481"/>
      <c r="H2" s="1481"/>
      <c r="I2" s="1481"/>
      <c r="J2" s="1481"/>
      <c r="K2" s="1481"/>
      <c r="L2" s="1481"/>
      <c r="M2" s="1481"/>
      <c r="N2" s="691"/>
      <c r="O2" s="691"/>
      <c r="P2" s="691"/>
      <c r="Q2" s="691"/>
      <c r="R2" s="691"/>
      <c r="S2" s="691"/>
      <c r="T2" s="691"/>
      <c r="U2" s="691"/>
      <c r="V2" s="691"/>
      <c r="W2" s="691"/>
      <c r="X2" s="691"/>
      <c r="Y2" s="691"/>
      <c r="Z2" s="691"/>
    </row>
    <row r="3" spans="1:26" s="692" customFormat="1" ht="35.1" customHeight="1">
      <c r="A3" s="1481" t="s">
        <v>951</v>
      </c>
      <c r="B3" s="1481"/>
      <c r="C3" s="1481"/>
      <c r="D3" s="1481"/>
      <c r="E3" s="1481"/>
      <c r="F3" s="1481"/>
      <c r="G3" s="1481"/>
      <c r="H3" s="1481"/>
      <c r="I3" s="1481"/>
      <c r="J3" s="1481"/>
      <c r="K3" s="1481"/>
      <c r="L3" s="1481"/>
      <c r="M3" s="1481"/>
      <c r="N3" s="691"/>
      <c r="O3" s="691"/>
      <c r="P3" s="691"/>
      <c r="Q3" s="691"/>
      <c r="R3" s="691"/>
      <c r="S3" s="691"/>
      <c r="T3" s="691"/>
      <c r="U3" s="691"/>
      <c r="V3" s="691"/>
      <c r="W3" s="691"/>
      <c r="X3" s="691"/>
      <c r="Y3" s="691"/>
      <c r="Z3" s="691"/>
    </row>
    <row r="4" spans="1:26" s="692" customFormat="1" ht="9.75" customHeight="1">
      <c r="A4" s="693" t="s">
        <v>952</v>
      </c>
      <c r="B4" s="693"/>
      <c r="C4" s="693"/>
      <c r="D4" s="693"/>
      <c r="E4" s="693"/>
      <c r="F4" s="693"/>
      <c r="G4" s="693"/>
      <c r="H4" s="693"/>
      <c r="I4" s="693"/>
      <c r="J4" s="693"/>
      <c r="K4" s="693"/>
      <c r="L4" s="693"/>
      <c r="M4" s="694" t="s">
        <v>953</v>
      </c>
      <c r="N4" s="695"/>
      <c r="O4" s="695"/>
      <c r="P4" s="696"/>
      <c r="Q4" s="696"/>
      <c r="R4" s="696"/>
      <c r="T4" s="696"/>
      <c r="U4" s="696"/>
      <c r="V4" s="696"/>
      <c r="X4" s="695"/>
    </row>
    <row r="5" spans="1:26" s="692" customFormat="1" ht="25.5" customHeight="1">
      <c r="A5" s="1478"/>
      <c r="B5" s="1218" t="s">
        <v>954</v>
      </c>
      <c r="C5" s="1225"/>
      <c r="D5" s="1225"/>
      <c r="E5" s="1225"/>
      <c r="F5" s="1198" t="s">
        <v>955</v>
      </c>
      <c r="G5" s="1198"/>
      <c r="H5" s="1198"/>
      <c r="I5" s="1198"/>
      <c r="J5" s="1198" t="s">
        <v>956</v>
      </c>
      <c r="K5" s="1198"/>
      <c r="L5" s="1198"/>
      <c r="M5" s="1198"/>
      <c r="N5" s="695"/>
    </row>
    <row r="6" spans="1:26" s="692" customFormat="1" ht="16.5" customHeight="1">
      <c r="A6" s="1478"/>
      <c r="B6" s="241" t="s">
        <v>192</v>
      </c>
      <c r="C6" s="241" t="s">
        <v>957</v>
      </c>
      <c r="D6" s="241" t="s">
        <v>958</v>
      </c>
      <c r="E6" s="241" t="s">
        <v>959</v>
      </c>
      <c r="F6" s="241" t="s">
        <v>192</v>
      </c>
      <c r="G6" s="241" t="s">
        <v>957</v>
      </c>
      <c r="H6" s="241" t="s">
        <v>958</v>
      </c>
      <c r="I6" s="281" t="s">
        <v>959</v>
      </c>
      <c r="J6" s="241" t="s">
        <v>192</v>
      </c>
      <c r="K6" s="241" t="s">
        <v>957</v>
      </c>
      <c r="L6" s="241" t="s">
        <v>958</v>
      </c>
      <c r="M6" s="281" t="s">
        <v>959</v>
      </c>
      <c r="N6" s="695"/>
    </row>
    <row r="7" spans="1:26" s="700" customFormat="1">
      <c r="A7" s="697" t="s">
        <v>172</v>
      </c>
      <c r="B7" s="698">
        <v>53.8</v>
      </c>
      <c r="C7" s="698">
        <v>53.4</v>
      </c>
      <c r="D7" s="698">
        <v>61.5</v>
      </c>
      <c r="E7" s="698">
        <v>54.5</v>
      </c>
      <c r="F7" s="698">
        <v>22.7</v>
      </c>
      <c r="G7" s="698">
        <v>25.5</v>
      </c>
      <c r="H7" s="698">
        <v>26.1</v>
      </c>
      <c r="I7" s="698">
        <v>17.5</v>
      </c>
      <c r="J7" s="698">
        <v>16.100000000000001</v>
      </c>
      <c r="K7" s="698">
        <v>15.6</v>
      </c>
      <c r="L7" s="698">
        <v>31.9</v>
      </c>
      <c r="M7" s="698">
        <v>16.7</v>
      </c>
      <c r="N7" s="699"/>
      <c r="O7" s="699"/>
      <c r="P7" s="699"/>
      <c r="Q7" s="699"/>
      <c r="R7" s="699"/>
      <c r="S7" s="699"/>
      <c r="T7" s="699"/>
      <c r="U7" s="699"/>
      <c r="V7" s="699"/>
      <c r="W7" s="699"/>
    </row>
    <row r="8" spans="1:26" s="700" customFormat="1">
      <c r="A8" s="701" t="s">
        <v>232</v>
      </c>
      <c r="B8" s="698">
        <v>54</v>
      </c>
      <c r="C8" s="698">
        <v>53.4</v>
      </c>
      <c r="D8" s="698">
        <v>63.5</v>
      </c>
      <c r="E8" s="698">
        <v>54.8</v>
      </c>
      <c r="F8" s="698">
        <v>22</v>
      </c>
      <c r="G8" s="698">
        <v>25.5</v>
      </c>
      <c r="H8" s="698">
        <v>26.1</v>
      </c>
      <c r="I8" s="698">
        <v>17.100000000000001</v>
      </c>
      <c r="J8" s="698">
        <v>16.2</v>
      </c>
      <c r="K8" s="698">
        <v>15.8</v>
      </c>
      <c r="L8" s="698">
        <v>31.9</v>
      </c>
      <c r="M8" s="698">
        <v>16.8</v>
      </c>
      <c r="N8" s="699"/>
      <c r="O8" s="699"/>
      <c r="P8" s="699"/>
      <c r="Q8" s="699"/>
      <c r="R8" s="699"/>
      <c r="S8" s="699"/>
      <c r="T8" s="699"/>
      <c r="U8" s="699"/>
      <c r="V8" s="699"/>
      <c r="W8" s="699"/>
    </row>
    <row r="9" spans="1:26" s="704" customFormat="1">
      <c r="A9" s="702" t="s">
        <v>233</v>
      </c>
      <c r="B9" s="698">
        <v>49.7</v>
      </c>
      <c r="C9" s="698">
        <v>49.3</v>
      </c>
      <c r="D9" s="698">
        <v>70</v>
      </c>
      <c r="E9" s="698">
        <v>50.9</v>
      </c>
      <c r="F9" s="698">
        <v>24</v>
      </c>
      <c r="G9" s="698">
        <v>24.9</v>
      </c>
      <c r="H9" s="698">
        <v>0</v>
      </c>
      <c r="I9" s="698">
        <v>21.5</v>
      </c>
      <c r="J9" s="698">
        <v>14.4</v>
      </c>
      <c r="K9" s="698">
        <v>12.6</v>
      </c>
      <c r="L9" s="698">
        <v>42.9</v>
      </c>
      <c r="M9" s="698">
        <v>18.5</v>
      </c>
      <c r="N9" s="703"/>
      <c r="O9" s="703"/>
      <c r="P9" s="703"/>
      <c r="Q9" s="703"/>
      <c r="R9" s="703"/>
      <c r="S9" s="703"/>
      <c r="T9" s="703"/>
      <c r="U9" s="703"/>
      <c r="V9" s="703"/>
      <c r="W9" s="703"/>
    </row>
    <row r="10" spans="1:26" s="704" customFormat="1" ht="12.75" customHeight="1">
      <c r="A10" s="702" t="s">
        <v>234</v>
      </c>
      <c r="B10" s="698">
        <v>60.2</v>
      </c>
      <c r="C10" s="698">
        <v>61.3</v>
      </c>
      <c r="D10" s="698">
        <v>100</v>
      </c>
      <c r="E10" s="698">
        <v>58</v>
      </c>
      <c r="F10" s="698">
        <v>27.2</v>
      </c>
      <c r="G10" s="698">
        <v>29.8</v>
      </c>
      <c r="H10" s="698">
        <v>0</v>
      </c>
      <c r="I10" s="698">
        <v>22.2</v>
      </c>
      <c r="J10" s="698">
        <v>18.3</v>
      </c>
      <c r="K10" s="698">
        <v>19.600000000000001</v>
      </c>
      <c r="L10" s="698">
        <v>50</v>
      </c>
      <c r="M10" s="698">
        <v>15.7</v>
      </c>
      <c r="N10" s="703"/>
      <c r="O10" s="703"/>
      <c r="P10" s="703"/>
      <c r="Q10" s="703"/>
      <c r="R10" s="703"/>
      <c r="S10" s="703"/>
      <c r="T10" s="703"/>
      <c r="U10" s="703"/>
      <c r="V10" s="703"/>
      <c r="W10" s="703"/>
    </row>
    <row r="11" spans="1:26" s="704" customFormat="1" ht="12.75" customHeight="1">
      <c r="A11" s="702" t="s">
        <v>235</v>
      </c>
      <c r="B11" s="698">
        <v>57.8</v>
      </c>
      <c r="C11" s="698">
        <v>57.1</v>
      </c>
      <c r="D11" s="698">
        <v>53.8</v>
      </c>
      <c r="E11" s="698">
        <v>58.1</v>
      </c>
      <c r="F11" s="698">
        <v>13.9</v>
      </c>
      <c r="G11" s="698">
        <v>19.600000000000001</v>
      </c>
      <c r="H11" s="698">
        <v>11.8</v>
      </c>
      <c r="I11" s="698">
        <v>11.7</v>
      </c>
      <c r="J11" s="698">
        <v>17.5</v>
      </c>
      <c r="K11" s="698">
        <v>20.6</v>
      </c>
      <c r="L11" s="698">
        <v>23.6</v>
      </c>
      <c r="M11" s="698">
        <v>16.3</v>
      </c>
      <c r="N11" s="703"/>
      <c r="O11" s="703"/>
      <c r="P11" s="703"/>
      <c r="Q11" s="703"/>
      <c r="R11" s="703"/>
      <c r="S11" s="703"/>
      <c r="T11" s="703"/>
      <c r="U11" s="703"/>
      <c r="V11" s="703"/>
      <c r="W11" s="703"/>
    </row>
    <row r="12" spans="1:26" s="704" customFormat="1" ht="12.75" customHeight="1">
      <c r="A12" s="702" t="s">
        <v>236</v>
      </c>
      <c r="B12" s="698">
        <v>53.7</v>
      </c>
      <c r="C12" s="698">
        <v>57.8</v>
      </c>
      <c r="D12" s="698">
        <v>100</v>
      </c>
      <c r="E12" s="698">
        <v>48.2</v>
      </c>
      <c r="F12" s="698">
        <v>16.100000000000001</v>
      </c>
      <c r="G12" s="698">
        <v>20.5</v>
      </c>
      <c r="H12" s="698">
        <v>0</v>
      </c>
      <c r="I12" s="698">
        <v>9.1</v>
      </c>
      <c r="J12" s="698">
        <v>18.7</v>
      </c>
      <c r="K12" s="698">
        <v>17.5</v>
      </c>
      <c r="L12" s="698">
        <v>0</v>
      </c>
      <c r="M12" s="698">
        <v>20.7</v>
      </c>
      <c r="N12" s="703"/>
      <c r="O12" s="703"/>
      <c r="P12" s="703"/>
      <c r="Q12" s="703"/>
      <c r="R12" s="703"/>
      <c r="S12" s="703"/>
      <c r="T12" s="703"/>
      <c r="U12" s="703"/>
      <c r="V12" s="703"/>
      <c r="W12" s="703"/>
    </row>
    <row r="13" spans="1:26" s="704" customFormat="1" ht="12.75" customHeight="1">
      <c r="A13" s="702" t="s">
        <v>237</v>
      </c>
      <c r="B13" s="698">
        <v>39.4</v>
      </c>
      <c r="C13" s="698">
        <v>36</v>
      </c>
      <c r="D13" s="698" t="s">
        <v>171</v>
      </c>
      <c r="E13" s="698">
        <v>41.4</v>
      </c>
      <c r="F13" s="698">
        <v>25</v>
      </c>
      <c r="G13" s="698">
        <v>21.7</v>
      </c>
      <c r="H13" s="698" t="s">
        <v>171</v>
      </c>
      <c r="I13" s="698">
        <v>26.7</v>
      </c>
      <c r="J13" s="698">
        <v>5.4</v>
      </c>
      <c r="K13" s="698">
        <v>7.5</v>
      </c>
      <c r="L13" s="698" t="s">
        <v>171</v>
      </c>
      <c r="M13" s="698">
        <v>4.4000000000000004</v>
      </c>
      <c r="N13" s="705"/>
      <c r="O13" s="703"/>
      <c r="P13" s="703"/>
      <c r="Q13" s="703"/>
      <c r="R13" s="705"/>
      <c r="S13" s="703"/>
      <c r="T13" s="703"/>
      <c r="U13" s="703"/>
      <c r="V13" s="705"/>
      <c r="W13" s="703"/>
    </row>
    <row r="14" spans="1:26" s="706" customFormat="1" ht="12.75" customHeight="1">
      <c r="A14" s="701" t="s">
        <v>331</v>
      </c>
      <c r="B14" s="698">
        <v>49.4</v>
      </c>
      <c r="C14" s="698">
        <v>59.2</v>
      </c>
      <c r="D14" s="698">
        <v>0</v>
      </c>
      <c r="E14" s="698">
        <v>43</v>
      </c>
      <c r="F14" s="698">
        <v>31.1</v>
      </c>
      <c r="G14" s="698">
        <v>30.2</v>
      </c>
      <c r="H14" s="698" t="s">
        <v>171</v>
      </c>
      <c r="I14" s="698">
        <v>31.9</v>
      </c>
      <c r="J14" s="698">
        <v>6.6</v>
      </c>
      <c r="K14" s="698">
        <v>6</v>
      </c>
      <c r="L14" s="698" t="s">
        <v>171</v>
      </c>
      <c r="M14" s="698">
        <v>7.2</v>
      </c>
      <c r="N14" s="699"/>
      <c r="O14" s="699"/>
      <c r="P14" s="699"/>
      <c r="Q14" s="699"/>
      <c r="R14" s="699"/>
      <c r="S14" s="699"/>
      <c r="T14" s="699"/>
      <c r="U14" s="699"/>
      <c r="V14" s="699"/>
      <c r="W14" s="699"/>
    </row>
    <row r="15" spans="1:26" s="706" customFormat="1" ht="12.75" customHeight="1">
      <c r="A15" s="701" t="s">
        <v>332</v>
      </c>
      <c r="B15" s="698">
        <v>45.2</v>
      </c>
      <c r="C15" s="698">
        <v>40.4</v>
      </c>
      <c r="D15" s="698" t="s">
        <v>171</v>
      </c>
      <c r="E15" s="698">
        <v>49</v>
      </c>
      <c r="F15" s="698">
        <v>25</v>
      </c>
      <c r="G15" s="698">
        <v>13.3</v>
      </c>
      <c r="H15" s="698" t="s">
        <v>171</v>
      </c>
      <c r="I15" s="698">
        <v>32.6</v>
      </c>
      <c r="J15" s="698">
        <v>11.8</v>
      </c>
      <c r="K15" s="698">
        <v>7.2</v>
      </c>
      <c r="L15" s="698" t="s">
        <v>171</v>
      </c>
      <c r="M15" s="698">
        <v>14.8</v>
      </c>
      <c r="N15" s="707"/>
      <c r="O15" s="699"/>
      <c r="P15" s="699"/>
      <c r="Q15" s="699"/>
      <c r="R15" s="707"/>
      <c r="S15" s="699"/>
      <c r="T15" s="699"/>
      <c r="U15" s="699"/>
      <c r="V15" s="707"/>
      <c r="W15" s="699"/>
    </row>
    <row r="16" spans="1:26" s="692" customFormat="1" ht="25.5" customHeight="1">
      <c r="A16" s="1478"/>
      <c r="B16" s="1198" t="s">
        <v>960</v>
      </c>
      <c r="C16" s="1198"/>
      <c r="D16" s="1198"/>
      <c r="E16" s="1198"/>
      <c r="F16" s="1198" t="s">
        <v>961</v>
      </c>
      <c r="G16" s="1198"/>
      <c r="H16" s="1198"/>
      <c r="I16" s="1198"/>
      <c r="J16" s="1198" t="s">
        <v>962</v>
      </c>
      <c r="K16" s="1198"/>
      <c r="L16" s="1198"/>
      <c r="M16" s="1198"/>
      <c r="N16" s="695"/>
    </row>
    <row r="17" spans="1:14" s="692" customFormat="1" ht="16.5" customHeight="1">
      <c r="A17" s="1478"/>
      <c r="B17" s="281" t="s">
        <v>192</v>
      </c>
      <c r="C17" s="281" t="s">
        <v>963</v>
      </c>
      <c r="D17" s="281" t="s">
        <v>964</v>
      </c>
      <c r="E17" s="281" t="s">
        <v>965</v>
      </c>
      <c r="F17" s="281" t="s">
        <v>192</v>
      </c>
      <c r="G17" s="281" t="s">
        <v>963</v>
      </c>
      <c r="H17" s="281" t="s">
        <v>964</v>
      </c>
      <c r="I17" s="281" t="s">
        <v>965</v>
      </c>
      <c r="J17" s="281" t="s">
        <v>192</v>
      </c>
      <c r="K17" s="281" t="s">
        <v>963</v>
      </c>
      <c r="L17" s="281" t="s">
        <v>964</v>
      </c>
      <c r="M17" s="281" t="s">
        <v>965</v>
      </c>
      <c r="N17" s="695"/>
    </row>
    <row r="18" spans="1:14" s="692" customFormat="1" ht="9.9499999999999993" customHeight="1">
      <c r="A18" s="1479" t="s">
        <v>7</v>
      </c>
      <c r="B18" s="1479"/>
      <c r="C18" s="1479"/>
      <c r="D18" s="1479"/>
      <c r="E18" s="1479"/>
      <c r="F18" s="1479"/>
      <c r="G18" s="1479"/>
      <c r="H18" s="1479"/>
      <c r="I18" s="1479"/>
      <c r="J18" s="1479"/>
      <c r="K18" s="1479"/>
      <c r="L18" s="1479"/>
      <c r="M18" s="1479"/>
      <c r="N18" s="695"/>
    </row>
    <row r="19" spans="1:14" s="708" customFormat="1" ht="18.75" customHeight="1">
      <c r="A19" s="1480" t="s">
        <v>966</v>
      </c>
      <c r="B19" s="1480"/>
      <c r="C19" s="1480"/>
      <c r="D19" s="1480"/>
      <c r="E19" s="1480"/>
      <c r="F19" s="1480"/>
      <c r="G19" s="1480"/>
      <c r="H19" s="1480"/>
      <c r="I19" s="1480"/>
      <c r="J19" s="1480"/>
      <c r="K19" s="1480"/>
      <c r="L19" s="1480"/>
      <c r="M19" s="1480"/>
    </row>
    <row r="20" spans="1:14" s="708" customFormat="1" ht="18.75" customHeight="1">
      <c r="A20" s="1477" t="s">
        <v>967</v>
      </c>
      <c r="B20" s="1477"/>
      <c r="C20" s="1477"/>
      <c r="D20" s="1477"/>
      <c r="E20" s="1477"/>
      <c r="F20" s="1477"/>
      <c r="G20" s="1477"/>
      <c r="H20" s="1477"/>
      <c r="I20" s="1477"/>
      <c r="J20" s="1477"/>
      <c r="K20" s="1477"/>
      <c r="L20" s="1477"/>
      <c r="M20" s="1477"/>
    </row>
    <row r="21" spans="1:14" s="708" customFormat="1" ht="38.25" customHeight="1">
      <c r="A21" s="1477" t="s">
        <v>968</v>
      </c>
      <c r="B21" s="1477"/>
      <c r="C21" s="1477"/>
      <c r="D21" s="1477"/>
      <c r="E21" s="1477"/>
      <c r="F21" s="1477"/>
      <c r="G21" s="1477"/>
      <c r="H21" s="1477"/>
      <c r="I21" s="1477"/>
      <c r="J21" s="1477"/>
      <c r="K21" s="1477"/>
      <c r="L21" s="1477"/>
      <c r="M21" s="1477"/>
    </row>
    <row r="22" spans="1:14" ht="38.25" customHeight="1">
      <c r="A22" s="1477" t="s">
        <v>969</v>
      </c>
      <c r="B22" s="1477"/>
      <c r="C22" s="1477"/>
      <c r="D22" s="1477"/>
      <c r="E22" s="1477"/>
      <c r="F22" s="1477"/>
      <c r="G22" s="1477"/>
      <c r="H22" s="1477"/>
      <c r="I22" s="1477"/>
      <c r="J22" s="1477"/>
      <c r="K22" s="1477"/>
      <c r="L22" s="1477"/>
      <c r="M22" s="1477"/>
    </row>
    <row r="23" spans="1:14">
      <c r="A23" s="708"/>
    </row>
  </sheetData>
  <mergeCells count="15">
    <mergeCell ref="A2:M2"/>
    <mergeCell ref="A3:M3"/>
    <mergeCell ref="A5:A6"/>
    <mergeCell ref="B5:E5"/>
    <mergeCell ref="F5:I5"/>
    <mergeCell ref="J5:M5"/>
    <mergeCell ref="A20:M20"/>
    <mergeCell ref="A21:M21"/>
    <mergeCell ref="A22:M22"/>
    <mergeCell ref="A16:A17"/>
    <mergeCell ref="B16:E16"/>
    <mergeCell ref="F16:I16"/>
    <mergeCell ref="J16:M16"/>
    <mergeCell ref="A18:M18"/>
    <mergeCell ref="A19:M19"/>
  </mergeCells>
  <pageMargins left="0.39370078740157483" right="0.39370078740157483" top="0.39370078740157483" bottom="0.39370078740157483" header="0" footer="0"/>
  <pageSetup paperSize="9" orientation="portrait" r:id="rId1"/>
</worksheet>
</file>

<file path=xl/worksheets/sheet47.xml><?xml version="1.0" encoding="utf-8"?>
<worksheet xmlns="http://schemas.openxmlformats.org/spreadsheetml/2006/main" xmlns:r="http://schemas.openxmlformats.org/officeDocument/2006/relationships">
  <sheetPr codeName="Sheet38"/>
  <dimension ref="A1:W23"/>
  <sheetViews>
    <sheetView showGridLines="0" workbookViewId="0"/>
  </sheetViews>
  <sheetFormatPr defaultRowHeight="12.75"/>
  <cols>
    <col min="1" max="1" width="11.140625" style="689" customWidth="1"/>
    <col min="2" max="9" width="10.42578125" style="689" customWidth="1"/>
    <col min="10" max="14" width="10.85546875" style="689" customWidth="1"/>
    <col min="15" max="254" width="9.140625" style="689"/>
    <col min="255" max="255" width="13.7109375" style="689" customWidth="1"/>
    <col min="256" max="263" width="10.42578125" style="689" customWidth="1"/>
    <col min="264" max="264" width="8.85546875" style="689" bestFit="1" customWidth="1"/>
    <col min="265" max="265" width="6.28515625" style="689" bestFit="1" customWidth="1"/>
    <col min="266" max="266" width="5.28515625" style="689" bestFit="1" customWidth="1"/>
    <col min="267" max="268" width="11.7109375" style="689" customWidth="1"/>
    <col min="269" max="510" width="9.140625" style="689"/>
    <col min="511" max="511" width="13.7109375" style="689" customWidth="1"/>
    <col min="512" max="519" width="10.42578125" style="689" customWidth="1"/>
    <col min="520" max="520" width="8.85546875" style="689" bestFit="1" customWidth="1"/>
    <col min="521" max="521" width="6.28515625" style="689" bestFit="1" customWidth="1"/>
    <col min="522" max="522" width="5.28515625" style="689" bestFit="1" customWidth="1"/>
    <col min="523" max="524" width="11.7109375" style="689" customWidth="1"/>
    <col min="525" max="766" width="9.140625" style="689"/>
    <col min="767" max="767" width="13.7109375" style="689" customWidth="1"/>
    <col min="768" max="775" width="10.42578125" style="689" customWidth="1"/>
    <col min="776" max="776" width="8.85546875" style="689" bestFit="1" customWidth="1"/>
    <col min="777" max="777" width="6.28515625" style="689" bestFit="1" customWidth="1"/>
    <col min="778" max="778" width="5.28515625" style="689" bestFit="1" customWidth="1"/>
    <col min="779" max="780" width="11.7109375" style="689" customWidth="1"/>
    <col min="781" max="1022" width="9.140625" style="689"/>
    <col min="1023" max="1023" width="13.7109375" style="689" customWidth="1"/>
    <col min="1024" max="1031" width="10.42578125" style="689" customWidth="1"/>
    <col min="1032" max="1032" width="8.85546875" style="689" bestFit="1" customWidth="1"/>
    <col min="1033" max="1033" width="6.28515625" style="689" bestFit="1" customWidth="1"/>
    <col min="1034" max="1034" width="5.28515625" style="689" bestFit="1" customWidth="1"/>
    <col min="1035" max="1036" width="11.7109375" style="689" customWidth="1"/>
    <col min="1037" max="1278" width="9.140625" style="689"/>
    <col min="1279" max="1279" width="13.7109375" style="689" customWidth="1"/>
    <col min="1280" max="1287" width="10.42578125" style="689" customWidth="1"/>
    <col min="1288" max="1288" width="8.85546875" style="689" bestFit="1" customWidth="1"/>
    <col min="1289" max="1289" width="6.28515625" style="689" bestFit="1" customWidth="1"/>
    <col min="1290" max="1290" width="5.28515625" style="689" bestFit="1" customWidth="1"/>
    <col min="1291" max="1292" width="11.7109375" style="689" customWidth="1"/>
    <col min="1293" max="1534" width="9.140625" style="689"/>
    <col min="1535" max="1535" width="13.7109375" style="689" customWidth="1"/>
    <col min="1536" max="1543" width="10.42578125" style="689" customWidth="1"/>
    <col min="1544" max="1544" width="8.85546875" style="689" bestFit="1" customWidth="1"/>
    <col min="1545" max="1545" width="6.28515625" style="689" bestFit="1" customWidth="1"/>
    <col min="1546" max="1546" width="5.28515625" style="689" bestFit="1" customWidth="1"/>
    <col min="1547" max="1548" width="11.7109375" style="689" customWidth="1"/>
    <col min="1549" max="1790" width="9.140625" style="689"/>
    <col min="1791" max="1791" width="13.7109375" style="689" customWidth="1"/>
    <col min="1792" max="1799" width="10.42578125" style="689" customWidth="1"/>
    <col min="1800" max="1800" width="8.85546875" style="689" bestFit="1" customWidth="1"/>
    <col min="1801" max="1801" width="6.28515625" style="689" bestFit="1" customWidth="1"/>
    <col min="1802" max="1802" width="5.28515625" style="689" bestFit="1" customWidth="1"/>
    <col min="1803" max="1804" width="11.7109375" style="689" customWidth="1"/>
    <col min="1805" max="2046" width="9.140625" style="689"/>
    <col min="2047" max="2047" width="13.7109375" style="689" customWidth="1"/>
    <col min="2048" max="2055" width="10.42578125" style="689" customWidth="1"/>
    <col min="2056" max="2056" width="8.85546875" style="689" bestFit="1" customWidth="1"/>
    <col min="2057" max="2057" width="6.28515625" style="689" bestFit="1" customWidth="1"/>
    <col min="2058" max="2058" width="5.28515625" style="689" bestFit="1" customWidth="1"/>
    <col min="2059" max="2060" width="11.7109375" style="689" customWidth="1"/>
    <col min="2061" max="2302" width="9.140625" style="689"/>
    <col min="2303" max="2303" width="13.7109375" style="689" customWidth="1"/>
    <col min="2304" max="2311" width="10.42578125" style="689" customWidth="1"/>
    <col min="2312" max="2312" width="8.85546875" style="689" bestFit="1" customWidth="1"/>
    <col min="2313" max="2313" width="6.28515625" style="689" bestFit="1" customWidth="1"/>
    <col min="2314" max="2314" width="5.28515625" style="689" bestFit="1" customWidth="1"/>
    <col min="2315" max="2316" width="11.7109375" style="689" customWidth="1"/>
    <col min="2317" max="2558" width="9.140625" style="689"/>
    <col min="2559" max="2559" width="13.7109375" style="689" customWidth="1"/>
    <col min="2560" max="2567" width="10.42578125" style="689" customWidth="1"/>
    <col min="2568" max="2568" width="8.85546875" style="689" bestFit="1" customWidth="1"/>
    <col min="2569" max="2569" width="6.28515625" style="689" bestFit="1" customWidth="1"/>
    <col min="2570" max="2570" width="5.28515625" style="689" bestFit="1" customWidth="1"/>
    <col min="2571" max="2572" width="11.7109375" style="689" customWidth="1"/>
    <col min="2573" max="2814" width="9.140625" style="689"/>
    <col min="2815" max="2815" width="13.7109375" style="689" customWidth="1"/>
    <col min="2816" max="2823" width="10.42578125" style="689" customWidth="1"/>
    <col min="2824" max="2824" width="8.85546875" style="689" bestFit="1" customWidth="1"/>
    <col min="2825" max="2825" width="6.28515625" style="689" bestFit="1" customWidth="1"/>
    <col min="2826" max="2826" width="5.28515625" style="689" bestFit="1" customWidth="1"/>
    <col min="2827" max="2828" width="11.7109375" style="689" customWidth="1"/>
    <col min="2829" max="3070" width="9.140625" style="689"/>
    <col min="3071" max="3071" width="13.7109375" style="689" customWidth="1"/>
    <col min="3072" max="3079" width="10.42578125" style="689" customWidth="1"/>
    <col min="3080" max="3080" width="8.85546875" style="689" bestFit="1" customWidth="1"/>
    <col min="3081" max="3081" width="6.28515625" style="689" bestFit="1" customWidth="1"/>
    <col min="3082" max="3082" width="5.28515625" style="689" bestFit="1" customWidth="1"/>
    <col min="3083" max="3084" width="11.7109375" style="689" customWidth="1"/>
    <col min="3085" max="3326" width="9.140625" style="689"/>
    <col min="3327" max="3327" width="13.7109375" style="689" customWidth="1"/>
    <col min="3328" max="3335" width="10.42578125" style="689" customWidth="1"/>
    <col min="3336" max="3336" width="8.85546875" style="689" bestFit="1" customWidth="1"/>
    <col min="3337" max="3337" width="6.28515625" style="689" bestFit="1" customWidth="1"/>
    <col min="3338" max="3338" width="5.28515625" style="689" bestFit="1" customWidth="1"/>
    <col min="3339" max="3340" width="11.7109375" style="689" customWidth="1"/>
    <col min="3341" max="3582" width="9.140625" style="689"/>
    <col min="3583" max="3583" width="13.7109375" style="689" customWidth="1"/>
    <col min="3584" max="3591" width="10.42578125" style="689" customWidth="1"/>
    <col min="3592" max="3592" width="8.85546875" style="689" bestFit="1" customWidth="1"/>
    <col min="3593" max="3593" width="6.28515625" style="689" bestFit="1" customWidth="1"/>
    <col min="3594" max="3594" width="5.28515625" style="689" bestFit="1" customWidth="1"/>
    <col min="3595" max="3596" width="11.7109375" style="689" customWidth="1"/>
    <col min="3597" max="3838" width="9.140625" style="689"/>
    <col min="3839" max="3839" width="13.7109375" style="689" customWidth="1"/>
    <col min="3840" max="3847" width="10.42578125" style="689" customWidth="1"/>
    <col min="3848" max="3848" width="8.85546875" style="689" bestFit="1" customWidth="1"/>
    <col min="3849" max="3849" width="6.28515625" style="689" bestFit="1" customWidth="1"/>
    <col min="3850" max="3850" width="5.28515625" style="689" bestFit="1" customWidth="1"/>
    <col min="3851" max="3852" width="11.7109375" style="689" customWidth="1"/>
    <col min="3853" max="4094" width="9.140625" style="689"/>
    <col min="4095" max="4095" width="13.7109375" style="689" customWidth="1"/>
    <col min="4096" max="4103" width="10.42578125" style="689" customWidth="1"/>
    <col min="4104" max="4104" width="8.85546875" style="689" bestFit="1" customWidth="1"/>
    <col min="4105" max="4105" width="6.28515625" style="689" bestFit="1" customWidth="1"/>
    <col min="4106" max="4106" width="5.28515625" style="689" bestFit="1" customWidth="1"/>
    <col min="4107" max="4108" width="11.7109375" style="689" customWidth="1"/>
    <col min="4109" max="4350" width="9.140625" style="689"/>
    <col min="4351" max="4351" width="13.7109375" style="689" customWidth="1"/>
    <col min="4352" max="4359" width="10.42578125" style="689" customWidth="1"/>
    <col min="4360" max="4360" width="8.85546875" style="689" bestFit="1" customWidth="1"/>
    <col min="4361" max="4361" width="6.28515625" style="689" bestFit="1" customWidth="1"/>
    <col min="4362" max="4362" width="5.28515625" style="689" bestFit="1" customWidth="1"/>
    <col min="4363" max="4364" width="11.7109375" style="689" customWidth="1"/>
    <col min="4365" max="4606" width="9.140625" style="689"/>
    <col min="4607" max="4607" width="13.7109375" style="689" customWidth="1"/>
    <col min="4608" max="4615" width="10.42578125" style="689" customWidth="1"/>
    <col min="4616" max="4616" width="8.85546875" style="689" bestFit="1" customWidth="1"/>
    <col min="4617" max="4617" width="6.28515625" style="689" bestFit="1" customWidth="1"/>
    <col min="4618" max="4618" width="5.28515625" style="689" bestFit="1" customWidth="1"/>
    <col min="4619" max="4620" width="11.7109375" style="689" customWidth="1"/>
    <col min="4621" max="4862" width="9.140625" style="689"/>
    <col min="4863" max="4863" width="13.7109375" style="689" customWidth="1"/>
    <col min="4864" max="4871" width="10.42578125" style="689" customWidth="1"/>
    <col min="4872" max="4872" width="8.85546875" style="689" bestFit="1" customWidth="1"/>
    <col min="4873" max="4873" width="6.28515625" style="689" bestFit="1" customWidth="1"/>
    <col min="4874" max="4874" width="5.28515625" style="689" bestFit="1" customWidth="1"/>
    <col min="4875" max="4876" width="11.7109375" style="689" customWidth="1"/>
    <col min="4877" max="5118" width="9.140625" style="689"/>
    <col min="5119" max="5119" width="13.7109375" style="689" customWidth="1"/>
    <col min="5120" max="5127" width="10.42578125" style="689" customWidth="1"/>
    <col min="5128" max="5128" width="8.85546875" style="689" bestFit="1" customWidth="1"/>
    <col min="5129" max="5129" width="6.28515625" style="689" bestFit="1" customWidth="1"/>
    <col min="5130" max="5130" width="5.28515625" style="689" bestFit="1" customWidth="1"/>
    <col min="5131" max="5132" width="11.7109375" style="689" customWidth="1"/>
    <col min="5133" max="5374" width="9.140625" style="689"/>
    <col min="5375" max="5375" width="13.7109375" style="689" customWidth="1"/>
    <col min="5376" max="5383" width="10.42578125" style="689" customWidth="1"/>
    <col min="5384" max="5384" width="8.85546875" style="689" bestFit="1" customWidth="1"/>
    <col min="5385" max="5385" width="6.28515625" style="689" bestFit="1" customWidth="1"/>
    <col min="5386" max="5386" width="5.28515625" style="689" bestFit="1" customWidth="1"/>
    <col min="5387" max="5388" width="11.7109375" style="689" customWidth="1"/>
    <col min="5389" max="5630" width="9.140625" style="689"/>
    <col min="5631" max="5631" width="13.7109375" style="689" customWidth="1"/>
    <col min="5632" max="5639" width="10.42578125" style="689" customWidth="1"/>
    <col min="5640" max="5640" width="8.85546875" style="689" bestFit="1" customWidth="1"/>
    <col min="5641" max="5641" width="6.28515625" style="689" bestFit="1" customWidth="1"/>
    <col min="5642" max="5642" width="5.28515625" style="689" bestFit="1" customWidth="1"/>
    <col min="5643" max="5644" width="11.7109375" style="689" customWidth="1"/>
    <col min="5645" max="5886" width="9.140625" style="689"/>
    <col min="5887" max="5887" width="13.7109375" style="689" customWidth="1"/>
    <col min="5888" max="5895" width="10.42578125" style="689" customWidth="1"/>
    <col min="5896" max="5896" width="8.85546875" style="689" bestFit="1" customWidth="1"/>
    <col min="5897" max="5897" width="6.28515625" style="689" bestFit="1" customWidth="1"/>
    <col min="5898" max="5898" width="5.28515625" style="689" bestFit="1" customWidth="1"/>
    <col min="5899" max="5900" width="11.7109375" style="689" customWidth="1"/>
    <col min="5901" max="6142" width="9.140625" style="689"/>
    <col min="6143" max="6143" width="13.7109375" style="689" customWidth="1"/>
    <col min="6144" max="6151" width="10.42578125" style="689" customWidth="1"/>
    <col min="6152" max="6152" width="8.85546875" style="689" bestFit="1" customWidth="1"/>
    <col min="6153" max="6153" width="6.28515625" style="689" bestFit="1" customWidth="1"/>
    <col min="6154" max="6154" width="5.28515625" style="689" bestFit="1" customWidth="1"/>
    <col min="6155" max="6156" width="11.7109375" style="689" customWidth="1"/>
    <col min="6157" max="6398" width="9.140625" style="689"/>
    <col min="6399" max="6399" width="13.7109375" style="689" customWidth="1"/>
    <col min="6400" max="6407" width="10.42578125" style="689" customWidth="1"/>
    <col min="6408" max="6408" width="8.85546875" style="689" bestFit="1" customWidth="1"/>
    <col min="6409" max="6409" width="6.28515625" style="689" bestFit="1" customWidth="1"/>
    <col min="6410" max="6410" width="5.28515625" style="689" bestFit="1" customWidth="1"/>
    <col min="6411" max="6412" width="11.7109375" style="689" customWidth="1"/>
    <col min="6413" max="6654" width="9.140625" style="689"/>
    <col min="6655" max="6655" width="13.7109375" style="689" customWidth="1"/>
    <col min="6656" max="6663" width="10.42578125" style="689" customWidth="1"/>
    <col min="6664" max="6664" width="8.85546875" style="689" bestFit="1" customWidth="1"/>
    <col min="6665" max="6665" width="6.28515625" style="689" bestFit="1" customWidth="1"/>
    <col min="6666" max="6666" width="5.28515625" style="689" bestFit="1" customWidth="1"/>
    <col min="6667" max="6668" width="11.7109375" style="689" customWidth="1"/>
    <col min="6669" max="6910" width="9.140625" style="689"/>
    <col min="6911" max="6911" width="13.7109375" style="689" customWidth="1"/>
    <col min="6912" max="6919" width="10.42578125" style="689" customWidth="1"/>
    <col min="6920" max="6920" width="8.85546875" style="689" bestFit="1" customWidth="1"/>
    <col min="6921" max="6921" width="6.28515625" style="689" bestFit="1" customWidth="1"/>
    <col min="6922" max="6922" width="5.28515625" style="689" bestFit="1" customWidth="1"/>
    <col min="6923" max="6924" width="11.7109375" style="689" customWidth="1"/>
    <col min="6925" max="7166" width="9.140625" style="689"/>
    <col min="7167" max="7167" width="13.7109375" style="689" customWidth="1"/>
    <col min="7168" max="7175" width="10.42578125" style="689" customWidth="1"/>
    <col min="7176" max="7176" width="8.85546875" style="689" bestFit="1" customWidth="1"/>
    <col min="7177" max="7177" width="6.28515625" style="689" bestFit="1" customWidth="1"/>
    <col min="7178" max="7178" width="5.28515625" style="689" bestFit="1" customWidth="1"/>
    <col min="7179" max="7180" width="11.7109375" style="689" customWidth="1"/>
    <col min="7181" max="7422" width="9.140625" style="689"/>
    <col min="7423" max="7423" width="13.7109375" style="689" customWidth="1"/>
    <col min="7424" max="7431" width="10.42578125" style="689" customWidth="1"/>
    <col min="7432" max="7432" width="8.85546875" style="689" bestFit="1" customWidth="1"/>
    <col min="7433" max="7433" width="6.28515625" style="689" bestFit="1" customWidth="1"/>
    <col min="7434" max="7434" width="5.28515625" style="689" bestFit="1" customWidth="1"/>
    <col min="7435" max="7436" width="11.7109375" style="689" customWidth="1"/>
    <col min="7437" max="7678" width="9.140625" style="689"/>
    <col min="7679" max="7679" width="13.7109375" style="689" customWidth="1"/>
    <col min="7680" max="7687" width="10.42578125" style="689" customWidth="1"/>
    <col min="7688" max="7688" width="8.85546875" style="689" bestFit="1" customWidth="1"/>
    <col min="7689" max="7689" width="6.28515625" style="689" bestFit="1" customWidth="1"/>
    <col min="7690" max="7690" width="5.28515625" style="689" bestFit="1" customWidth="1"/>
    <col min="7691" max="7692" width="11.7109375" style="689" customWidth="1"/>
    <col min="7693" max="7934" width="9.140625" style="689"/>
    <col min="7935" max="7935" width="13.7109375" style="689" customWidth="1"/>
    <col min="7936" max="7943" width="10.42578125" style="689" customWidth="1"/>
    <col min="7944" max="7944" width="8.85546875" style="689" bestFit="1" customWidth="1"/>
    <col min="7945" max="7945" width="6.28515625" style="689" bestFit="1" customWidth="1"/>
    <col min="7946" max="7946" width="5.28515625" style="689" bestFit="1" customWidth="1"/>
    <col min="7947" max="7948" width="11.7109375" style="689" customWidth="1"/>
    <col min="7949" max="8190" width="9.140625" style="689"/>
    <col min="8191" max="8191" width="13.7109375" style="689" customWidth="1"/>
    <col min="8192" max="8199" width="10.42578125" style="689" customWidth="1"/>
    <col min="8200" max="8200" width="8.85546875" style="689" bestFit="1" customWidth="1"/>
    <col min="8201" max="8201" width="6.28515625" style="689" bestFit="1" customWidth="1"/>
    <col min="8202" max="8202" width="5.28515625" style="689" bestFit="1" customWidth="1"/>
    <col min="8203" max="8204" width="11.7109375" style="689" customWidth="1"/>
    <col min="8205" max="8446" width="9.140625" style="689"/>
    <col min="8447" max="8447" width="13.7109375" style="689" customWidth="1"/>
    <col min="8448" max="8455" width="10.42578125" style="689" customWidth="1"/>
    <col min="8456" max="8456" width="8.85546875" style="689" bestFit="1" customWidth="1"/>
    <col min="8457" max="8457" width="6.28515625" style="689" bestFit="1" customWidth="1"/>
    <col min="8458" max="8458" width="5.28515625" style="689" bestFit="1" customWidth="1"/>
    <col min="8459" max="8460" width="11.7109375" style="689" customWidth="1"/>
    <col min="8461" max="8702" width="9.140625" style="689"/>
    <col min="8703" max="8703" width="13.7109375" style="689" customWidth="1"/>
    <col min="8704" max="8711" width="10.42578125" style="689" customWidth="1"/>
    <col min="8712" max="8712" width="8.85546875" style="689" bestFit="1" customWidth="1"/>
    <col min="8713" max="8713" width="6.28515625" style="689" bestFit="1" customWidth="1"/>
    <col min="8714" max="8714" width="5.28515625" style="689" bestFit="1" customWidth="1"/>
    <col min="8715" max="8716" width="11.7109375" style="689" customWidth="1"/>
    <col min="8717" max="8958" width="9.140625" style="689"/>
    <col min="8959" max="8959" width="13.7109375" style="689" customWidth="1"/>
    <col min="8960" max="8967" width="10.42578125" style="689" customWidth="1"/>
    <col min="8968" max="8968" width="8.85546875" style="689" bestFit="1" customWidth="1"/>
    <col min="8969" max="8969" width="6.28515625" style="689" bestFit="1" customWidth="1"/>
    <col min="8970" max="8970" width="5.28515625" style="689" bestFit="1" customWidth="1"/>
    <col min="8971" max="8972" width="11.7109375" style="689" customWidth="1"/>
    <col min="8973" max="9214" width="9.140625" style="689"/>
    <col min="9215" max="9215" width="13.7109375" style="689" customWidth="1"/>
    <col min="9216" max="9223" width="10.42578125" style="689" customWidth="1"/>
    <col min="9224" max="9224" width="8.85546875" style="689" bestFit="1" customWidth="1"/>
    <col min="9225" max="9225" width="6.28515625" style="689" bestFit="1" customWidth="1"/>
    <col min="9226" max="9226" width="5.28515625" style="689" bestFit="1" customWidth="1"/>
    <col min="9227" max="9228" width="11.7109375" style="689" customWidth="1"/>
    <col min="9229" max="9470" width="9.140625" style="689"/>
    <col min="9471" max="9471" width="13.7109375" style="689" customWidth="1"/>
    <col min="9472" max="9479" width="10.42578125" style="689" customWidth="1"/>
    <col min="9480" max="9480" width="8.85546875" style="689" bestFit="1" customWidth="1"/>
    <col min="9481" max="9481" width="6.28515625" style="689" bestFit="1" customWidth="1"/>
    <col min="9482" max="9482" width="5.28515625" style="689" bestFit="1" customWidth="1"/>
    <col min="9483" max="9484" width="11.7109375" style="689" customWidth="1"/>
    <col min="9485" max="9726" width="9.140625" style="689"/>
    <col min="9727" max="9727" width="13.7109375" style="689" customWidth="1"/>
    <col min="9728" max="9735" width="10.42578125" style="689" customWidth="1"/>
    <col min="9736" max="9736" width="8.85546875" style="689" bestFit="1" customWidth="1"/>
    <col min="9737" max="9737" width="6.28515625" style="689" bestFit="1" customWidth="1"/>
    <col min="9738" max="9738" width="5.28515625" style="689" bestFit="1" customWidth="1"/>
    <col min="9739" max="9740" width="11.7109375" style="689" customWidth="1"/>
    <col min="9741" max="9982" width="9.140625" style="689"/>
    <col min="9983" max="9983" width="13.7109375" style="689" customWidth="1"/>
    <col min="9984" max="9991" width="10.42578125" style="689" customWidth="1"/>
    <col min="9992" max="9992" width="8.85546875" style="689" bestFit="1" customWidth="1"/>
    <col min="9993" max="9993" width="6.28515625" style="689" bestFit="1" customWidth="1"/>
    <col min="9994" max="9994" width="5.28515625" style="689" bestFit="1" customWidth="1"/>
    <col min="9995" max="9996" width="11.7109375" style="689" customWidth="1"/>
    <col min="9997" max="10238" width="9.140625" style="689"/>
    <col min="10239" max="10239" width="13.7109375" style="689" customWidth="1"/>
    <col min="10240" max="10247" width="10.42578125" style="689" customWidth="1"/>
    <col min="10248" max="10248" width="8.85546875" style="689" bestFit="1" customWidth="1"/>
    <col min="10249" max="10249" width="6.28515625" style="689" bestFit="1" customWidth="1"/>
    <col min="10250" max="10250" width="5.28515625" style="689" bestFit="1" customWidth="1"/>
    <col min="10251" max="10252" width="11.7109375" style="689" customWidth="1"/>
    <col min="10253" max="10494" width="9.140625" style="689"/>
    <col min="10495" max="10495" width="13.7109375" style="689" customWidth="1"/>
    <col min="10496" max="10503" width="10.42578125" style="689" customWidth="1"/>
    <col min="10504" max="10504" width="8.85546875" style="689" bestFit="1" customWidth="1"/>
    <col min="10505" max="10505" width="6.28515625" style="689" bestFit="1" customWidth="1"/>
    <col min="10506" max="10506" width="5.28515625" style="689" bestFit="1" customWidth="1"/>
    <col min="10507" max="10508" width="11.7109375" style="689" customWidth="1"/>
    <col min="10509" max="10750" width="9.140625" style="689"/>
    <col min="10751" max="10751" width="13.7109375" style="689" customWidth="1"/>
    <col min="10752" max="10759" width="10.42578125" style="689" customWidth="1"/>
    <col min="10760" max="10760" width="8.85546875" style="689" bestFit="1" customWidth="1"/>
    <col min="10761" max="10761" width="6.28515625" style="689" bestFit="1" customWidth="1"/>
    <col min="10762" max="10762" width="5.28515625" style="689" bestFit="1" customWidth="1"/>
    <col min="10763" max="10764" width="11.7109375" style="689" customWidth="1"/>
    <col min="10765" max="11006" width="9.140625" style="689"/>
    <col min="11007" max="11007" width="13.7109375" style="689" customWidth="1"/>
    <col min="11008" max="11015" width="10.42578125" style="689" customWidth="1"/>
    <col min="11016" max="11016" width="8.85546875" style="689" bestFit="1" customWidth="1"/>
    <col min="11017" max="11017" width="6.28515625" style="689" bestFit="1" customWidth="1"/>
    <col min="11018" max="11018" width="5.28515625" style="689" bestFit="1" customWidth="1"/>
    <col min="11019" max="11020" width="11.7109375" style="689" customWidth="1"/>
    <col min="11021" max="11262" width="9.140625" style="689"/>
    <col min="11263" max="11263" width="13.7109375" style="689" customWidth="1"/>
    <col min="11264" max="11271" width="10.42578125" style="689" customWidth="1"/>
    <col min="11272" max="11272" width="8.85546875" style="689" bestFit="1" customWidth="1"/>
    <col min="11273" max="11273" width="6.28515625" style="689" bestFit="1" customWidth="1"/>
    <col min="11274" max="11274" width="5.28515625" style="689" bestFit="1" customWidth="1"/>
    <col min="11275" max="11276" width="11.7109375" style="689" customWidth="1"/>
    <col min="11277" max="11518" width="9.140625" style="689"/>
    <col min="11519" max="11519" width="13.7109375" style="689" customWidth="1"/>
    <col min="11520" max="11527" width="10.42578125" style="689" customWidth="1"/>
    <col min="11528" max="11528" width="8.85546875" style="689" bestFit="1" customWidth="1"/>
    <col min="11529" max="11529" width="6.28515625" style="689" bestFit="1" customWidth="1"/>
    <col min="11530" max="11530" width="5.28515625" style="689" bestFit="1" customWidth="1"/>
    <col min="11531" max="11532" width="11.7109375" style="689" customWidth="1"/>
    <col min="11533" max="11774" width="9.140625" style="689"/>
    <col min="11775" max="11775" width="13.7109375" style="689" customWidth="1"/>
    <col min="11776" max="11783" width="10.42578125" style="689" customWidth="1"/>
    <col min="11784" max="11784" width="8.85546875" style="689" bestFit="1" customWidth="1"/>
    <col min="11785" max="11785" width="6.28515625" style="689" bestFit="1" customWidth="1"/>
    <col min="11786" max="11786" width="5.28515625" style="689" bestFit="1" customWidth="1"/>
    <col min="11787" max="11788" width="11.7109375" style="689" customWidth="1"/>
    <col min="11789" max="12030" width="9.140625" style="689"/>
    <col min="12031" max="12031" width="13.7109375" style="689" customWidth="1"/>
    <col min="12032" max="12039" width="10.42578125" style="689" customWidth="1"/>
    <col min="12040" max="12040" width="8.85546875" style="689" bestFit="1" customWidth="1"/>
    <col min="12041" max="12041" width="6.28515625" style="689" bestFit="1" customWidth="1"/>
    <col min="12042" max="12042" width="5.28515625" style="689" bestFit="1" customWidth="1"/>
    <col min="12043" max="12044" width="11.7109375" style="689" customWidth="1"/>
    <col min="12045" max="12286" width="9.140625" style="689"/>
    <col min="12287" max="12287" width="13.7109375" style="689" customWidth="1"/>
    <col min="12288" max="12295" width="10.42578125" style="689" customWidth="1"/>
    <col min="12296" max="12296" width="8.85546875" style="689" bestFit="1" customWidth="1"/>
    <col min="12297" max="12297" width="6.28515625" style="689" bestFit="1" customWidth="1"/>
    <col min="12298" max="12298" width="5.28515625" style="689" bestFit="1" customWidth="1"/>
    <col min="12299" max="12300" width="11.7109375" style="689" customWidth="1"/>
    <col min="12301" max="12542" width="9.140625" style="689"/>
    <col min="12543" max="12543" width="13.7109375" style="689" customWidth="1"/>
    <col min="12544" max="12551" width="10.42578125" style="689" customWidth="1"/>
    <col min="12552" max="12552" width="8.85546875" style="689" bestFit="1" customWidth="1"/>
    <col min="12553" max="12553" width="6.28515625" style="689" bestFit="1" customWidth="1"/>
    <col min="12554" max="12554" width="5.28515625" style="689" bestFit="1" customWidth="1"/>
    <col min="12555" max="12556" width="11.7109375" style="689" customWidth="1"/>
    <col min="12557" max="12798" width="9.140625" style="689"/>
    <col min="12799" max="12799" width="13.7109375" style="689" customWidth="1"/>
    <col min="12800" max="12807" width="10.42578125" style="689" customWidth="1"/>
    <col min="12808" max="12808" width="8.85546875" style="689" bestFit="1" customWidth="1"/>
    <col min="12809" max="12809" width="6.28515625" style="689" bestFit="1" customWidth="1"/>
    <col min="12810" max="12810" width="5.28515625" style="689" bestFit="1" customWidth="1"/>
    <col min="12811" max="12812" width="11.7109375" style="689" customWidth="1"/>
    <col min="12813" max="13054" width="9.140625" style="689"/>
    <col min="13055" max="13055" width="13.7109375" style="689" customWidth="1"/>
    <col min="13056" max="13063" width="10.42578125" style="689" customWidth="1"/>
    <col min="13064" max="13064" width="8.85546875" style="689" bestFit="1" customWidth="1"/>
    <col min="13065" max="13065" width="6.28515625" style="689" bestFit="1" customWidth="1"/>
    <col min="13066" max="13066" width="5.28515625" style="689" bestFit="1" customWidth="1"/>
    <col min="13067" max="13068" width="11.7109375" style="689" customWidth="1"/>
    <col min="13069" max="13310" width="9.140625" style="689"/>
    <col min="13311" max="13311" width="13.7109375" style="689" customWidth="1"/>
    <col min="13312" max="13319" width="10.42578125" style="689" customWidth="1"/>
    <col min="13320" max="13320" width="8.85546875" style="689" bestFit="1" customWidth="1"/>
    <col min="13321" max="13321" width="6.28515625" style="689" bestFit="1" customWidth="1"/>
    <col min="13322" max="13322" width="5.28515625" style="689" bestFit="1" customWidth="1"/>
    <col min="13323" max="13324" width="11.7109375" style="689" customWidth="1"/>
    <col min="13325" max="13566" width="9.140625" style="689"/>
    <col min="13567" max="13567" width="13.7109375" style="689" customWidth="1"/>
    <col min="13568" max="13575" width="10.42578125" style="689" customWidth="1"/>
    <col min="13576" max="13576" width="8.85546875" style="689" bestFit="1" customWidth="1"/>
    <col min="13577" max="13577" width="6.28515625" style="689" bestFit="1" customWidth="1"/>
    <col min="13578" max="13578" width="5.28515625" style="689" bestFit="1" customWidth="1"/>
    <col min="13579" max="13580" width="11.7109375" style="689" customWidth="1"/>
    <col min="13581" max="13822" width="9.140625" style="689"/>
    <col min="13823" max="13823" width="13.7109375" style="689" customWidth="1"/>
    <col min="13824" max="13831" width="10.42578125" style="689" customWidth="1"/>
    <col min="13832" max="13832" width="8.85546875" style="689" bestFit="1" customWidth="1"/>
    <col min="13833" max="13833" width="6.28515625" style="689" bestFit="1" customWidth="1"/>
    <col min="13834" max="13834" width="5.28515625" style="689" bestFit="1" customWidth="1"/>
    <col min="13835" max="13836" width="11.7109375" style="689" customWidth="1"/>
    <col min="13837" max="14078" width="9.140625" style="689"/>
    <col min="14079" max="14079" width="13.7109375" style="689" customWidth="1"/>
    <col min="14080" max="14087" width="10.42578125" style="689" customWidth="1"/>
    <col min="14088" max="14088" width="8.85546875" style="689" bestFit="1" customWidth="1"/>
    <col min="14089" max="14089" width="6.28515625" style="689" bestFit="1" customWidth="1"/>
    <col min="14090" max="14090" width="5.28515625" style="689" bestFit="1" customWidth="1"/>
    <col min="14091" max="14092" width="11.7109375" style="689" customWidth="1"/>
    <col min="14093" max="14334" width="9.140625" style="689"/>
    <col min="14335" max="14335" width="13.7109375" style="689" customWidth="1"/>
    <col min="14336" max="14343" width="10.42578125" style="689" customWidth="1"/>
    <col min="14344" max="14344" width="8.85546875" style="689" bestFit="1" customWidth="1"/>
    <col min="14345" max="14345" width="6.28515625" style="689" bestFit="1" customWidth="1"/>
    <col min="14346" max="14346" width="5.28515625" style="689" bestFit="1" customWidth="1"/>
    <col min="14347" max="14348" width="11.7109375" style="689" customWidth="1"/>
    <col min="14349" max="14590" width="9.140625" style="689"/>
    <col min="14591" max="14591" width="13.7109375" style="689" customWidth="1"/>
    <col min="14592" max="14599" width="10.42578125" style="689" customWidth="1"/>
    <col min="14600" max="14600" width="8.85546875" style="689" bestFit="1" customWidth="1"/>
    <col min="14601" max="14601" width="6.28515625" style="689" bestFit="1" customWidth="1"/>
    <col min="14602" max="14602" width="5.28515625" style="689" bestFit="1" customWidth="1"/>
    <col min="14603" max="14604" width="11.7109375" style="689" customWidth="1"/>
    <col min="14605" max="14846" width="9.140625" style="689"/>
    <col min="14847" max="14847" width="13.7109375" style="689" customWidth="1"/>
    <col min="14848" max="14855" width="10.42578125" style="689" customWidth="1"/>
    <col min="14856" max="14856" width="8.85546875" style="689" bestFit="1" customWidth="1"/>
    <col min="14857" max="14857" width="6.28515625" style="689" bestFit="1" customWidth="1"/>
    <col min="14858" max="14858" width="5.28515625" style="689" bestFit="1" customWidth="1"/>
    <col min="14859" max="14860" width="11.7109375" style="689" customWidth="1"/>
    <col min="14861" max="15102" width="9.140625" style="689"/>
    <col min="15103" max="15103" width="13.7109375" style="689" customWidth="1"/>
    <col min="15104" max="15111" width="10.42578125" style="689" customWidth="1"/>
    <col min="15112" max="15112" width="8.85546875" style="689" bestFit="1" customWidth="1"/>
    <col min="15113" max="15113" width="6.28515625" style="689" bestFit="1" customWidth="1"/>
    <col min="15114" max="15114" width="5.28515625" style="689" bestFit="1" customWidth="1"/>
    <col min="15115" max="15116" width="11.7109375" style="689" customWidth="1"/>
    <col min="15117" max="15358" width="9.140625" style="689"/>
    <col min="15359" max="15359" width="13.7109375" style="689" customWidth="1"/>
    <col min="15360" max="15367" width="10.42578125" style="689" customWidth="1"/>
    <col min="15368" max="15368" width="8.85546875" style="689" bestFit="1" customWidth="1"/>
    <col min="15369" max="15369" width="6.28515625" style="689" bestFit="1" customWidth="1"/>
    <col min="15370" max="15370" width="5.28515625" style="689" bestFit="1" customWidth="1"/>
    <col min="15371" max="15372" width="11.7109375" style="689" customWidth="1"/>
    <col min="15373" max="15614" width="9.140625" style="689"/>
    <col min="15615" max="15615" width="13.7109375" style="689" customWidth="1"/>
    <col min="15616" max="15623" width="10.42578125" style="689" customWidth="1"/>
    <col min="15624" max="15624" width="8.85546875" style="689" bestFit="1" customWidth="1"/>
    <col min="15625" max="15625" width="6.28515625" style="689" bestFit="1" customWidth="1"/>
    <col min="15626" max="15626" width="5.28515625" style="689" bestFit="1" customWidth="1"/>
    <col min="15627" max="15628" width="11.7109375" style="689" customWidth="1"/>
    <col min="15629" max="15870" width="9.140625" style="689"/>
    <col min="15871" max="15871" width="13.7109375" style="689" customWidth="1"/>
    <col min="15872" max="15879" width="10.42578125" style="689" customWidth="1"/>
    <col min="15880" max="15880" width="8.85546875" style="689" bestFit="1" customWidth="1"/>
    <col min="15881" max="15881" width="6.28515625" style="689" bestFit="1" customWidth="1"/>
    <col min="15882" max="15882" width="5.28515625" style="689" bestFit="1" customWidth="1"/>
    <col min="15883" max="15884" width="11.7109375" style="689" customWidth="1"/>
    <col min="15885" max="16126" width="9.140625" style="689"/>
    <col min="16127" max="16127" width="13.7109375" style="689" customWidth="1"/>
    <col min="16128" max="16135" width="10.42578125" style="689" customWidth="1"/>
    <col min="16136" max="16136" width="8.85546875" style="689" bestFit="1" customWidth="1"/>
    <col min="16137" max="16137" width="6.28515625" style="689" bestFit="1" customWidth="1"/>
    <col min="16138" max="16138" width="5.28515625" style="689" bestFit="1" customWidth="1"/>
    <col min="16139" max="16140" width="11.7109375" style="689" customWidth="1"/>
    <col min="16141" max="16384" width="9.140625" style="689"/>
  </cols>
  <sheetData>
    <row r="1" spans="1:23">
      <c r="B1" s="690"/>
    </row>
    <row r="2" spans="1:23" s="692" customFormat="1" ht="35.1" customHeight="1">
      <c r="A2" s="1481" t="s">
        <v>970</v>
      </c>
      <c r="B2" s="1481"/>
      <c r="C2" s="1481"/>
      <c r="D2" s="1481"/>
      <c r="E2" s="1481"/>
      <c r="F2" s="1481"/>
      <c r="G2" s="1481"/>
      <c r="H2" s="1481"/>
      <c r="I2" s="1481"/>
      <c r="J2" s="691"/>
      <c r="K2" s="691"/>
      <c r="L2" s="691"/>
      <c r="M2" s="691"/>
      <c r="N2" s="691"/>
      <c r="O2" s="691"/>
      <c r="P2" s="691"/>
      <c r="Q2" s="691"/>
      <c r="R2" s="691"/>
      <c r="S2" s="691"/>
      <c r="T2" s="691"/>
    </row>
    <row r="3" spans="1:23" s="692" customFormat="1" ht="35.1" customHeight="1">
      <c r="A3" s="1481" t="s">
        <v>971</v>
      </c>
      <c r="B3" s="1481"/>
      <c r="C3" s="1481"/>
      <c r="D3" s="1481"/>
      <c r="E3" s="1481"/>
      <c r="F3" s="1481"/>
      <c r="G3" s="1481"/>
      <c r="H3" s="1481"/>
      <c r="I3" s="1481"/>
      <c r="J3" s="691"/>
      <c r="K3" s="691"/>
      <c r="L3" s="691"/>
      <c r="M3" s="691"/>
      <c r="N3" s="691"/>
      <c r="O3" s="691"/>
      <c r="P3" s="691"/>
      <c r="Q3" s="691"/>
      <c r="R3" s="691"/>
      <c r="S3" s="691"/>
      <c r="T3" s="691"/>
    </row>
    <row r="4" spans="1:23" s="692" customFormat="1" ht="9.75" customHeight="1">
      <c r="A4" s="693" t="s">
        <v>952</v>
      </c>
      <c r="B4" s="709"/>
      <c r="E4" s="695"/>
      <c r="F4" s="695"/>
      <c r="G4" s="695"/>
      <c r="H4" s="695"/>
      <c r="I4" s="694" t="s">
        <v>953</v>
      </c>
      <c r="J4" s="695"/>
      <c r="K4" s="696"/>
      <c r="L4" s="696"/>
      <c r="N4" s="696"/>
      <c r="O4" s="696"/>
      <c r="P4" s="696"/>
      <c r="R4" s="695"/>
    </row>
    <row r="5" spans="1:23" s="692" customFormat="1" ht="16.5" customHeight="1">
      <c r="A5" s="1478"/>
      <c r="B5" s="1218" t="s">
        <v>972</v>
      </c>
      <c r="C5" s="1225"/>
      <c r="D5" s="1225"/>
      <c r="E5" s="1225"/>
      <c r="F5" s="1198" t="s">
        <v>973</v>
      </c>
      <c r="G5" s="1198"/>
      <c r="H5" s="1198"/>
      <c r="I5" s="1198"/>
      <c r="J5" s="695"/>
      <c r="K5" s="695"/>
      <c r="L5" s="696"/>
      <c r="M5" s="696"/>
      <c r="N5" s="696"/>
      <c r="P5" s="696"/>
      <c r="Q5" s="696"/>
      <c r="R5" s="696"/>
      <c r="T5" s="695"/>
    </row>
    <row r="6" spans="1:23" s="692" customFormat="1" ht="16.5" customHeight="1">
      <c r="A6" s="1478"/>
      <c r="B6" s="241" t="s">
        <v>192</v>
      </c>
      <c r="C6" s="241" t="s">
        <v>957</v>
      </c>
      <c r="D6" s="241" t="s">
        <v>958</v>
      </c>
      <c r="E6" s="241" t="s">
        <v>959</v>
      </c>
      <c r="F6" s="281" t="s">
        <v>192</v>
      </c>
      <c r="G6" s="281" t="s">
        <v>957</v>
      </c>
      <c r="H6" s="281" t="s">
        <v>958</v>
      </c>
      <c r="I6" s="281" t="s">
        <v>959</v>
      </c>
      <c r="J6" s="695"/>
      <c r="K6" s="695"/>
      <c r="L6" s="696"/>
      <c r="M6" s="696"/>
      <c r="N6" s="696"/>
      <c r="P6" s="696"/>
      <c r="Q6" s="696"/>
      <c r="R6" s="696"/>
      <c r="T6" s="695"/>
    </row>
    <row r="7" spans="1:23">
      <c r="A7" s="697" t="s">
        <v>172</v>
      </c>
      <c r="B7" s="698">
        <v>1.3</v>
      </c>
      <c r="C7" s="698">
        <v>1.6</v>
      </c>
      <c r="D7" s="698">
        <v>0.2</v>
      </c>
      <c r="E7" s="698">
        <v>1.1000000000000001</v>
      </c>
      <c r="F7" s="698">
        <v>12.1</v>
      </c>
      <c r="G7" s="698">
        <v>11.2</v>
      </c>
      <c r="H7" s="698">
        <v>1.7</v>
      </c>
      <c r="I7" s="698">
        <v>12.9</v>
      </c>
      <c r="J7" s="710"/>
      <c r="K7" s="711"/>
      <c r="L7" s="711"/>
      <c r="M7" s="711"/>
      <c r="N7" s="711"/>
      <c r="O7" s="711"/>
      <c r="P7" s="711"/>
      <c r="Q7" s="711"/>
      <c r="R7" s="711"/>
      <c r="S7" s="712"/>
      <c r="T7" s="712"/>
      <c r="U7" s="712"/>
      <c r="V7" s="712"/>
      <c r="W7" s="712"/>
    </row>
    <row r="8" spans="1:23">
      <c r="A8" s="701" t="s">
        <v>232</v>
      </c>
      <c r="B8" s="698">
        <v>1.3</v>
      </c>
      <c r="C8" s="698">
        <v>1.6</v>
      </c>
      <c r="D8" s="698">
        <v>0.2</v>
      </c>
      <c r="E8" s="698">
        <v>1.1000000000000001</v>
      </c>
      <c r="F8" s="698">
        <v>12.1</v>
      </c>
      <c r="G8" s="698">
        <v>11.3</v>
      </c>
      <c r="H8" s="698">
        <v>1.7</v>
      </c>
      <c r="I8" s="698">
        <v>12.9</v>
      </c>
      <c r="J8" s="713"/>
      <c r="K8" s="711"/>
      <c r="L8" s="711"/>
      <c r="M8" s="711"/>
      <c r="N8" s="711"/>
      <c r="O8" s="711"/>
      <c r="P8" s="711"/>
      <c r="Q8" s="711"/>
      <c r="R8" s="711"/>
      <c r="S8" s="712"/>
      <c r="T8" s="712"/>
      <c r="U8" s="712"/>
      <c r="V8" s="712"/>
      <c r="W8" s="712"/>
    </row>
    <row r="9" spans="1:23" s="704" customFormat="1">
      <c r="A9" s="702" t="s">
        <v>233</v>
      </c>
      <c r="B9" s="698">
        <v>2.1</v>
      </c>
      <c r="C9" s="698">
        <v>2.5</v>
      </c>
      <c r="D9" s="698">
        <v>0.1</v>
      </c>
      <c r="E9" s="698">
        <v>1.6</v>
      </c>
      <c r="F9" s="698">
        <v>19.2</v>
      </c>
      <c r="G9" s="698">
        <v>16.100000000000001</v>
      </c>
      <c r="H9" s="698">
        <v>1.6</v>
      </c>
      <c r="I9" s="698">
        <v>24.3</v>
      </c>
      <c r="K9" s="711"/>
      <c r="L9" s="711"/>
      <c r="M9" s="711"/>
      <c r="N9" s="711"/>
      <c r="O9" s="711"/>
      <c r="P9" s="711"/>
      <c r="Q9" s="711"/>
      <c r="R9" s="711"/>
    </row>
    <row r="10" spans="1:23" s="704" customFormat="1" ht="12.75" customHeight="1">
      <c r="A10" s="702" t="s">
        <v>234</v>
      </c>
      <c r="B10" s="698">
        <v>2.5</v>
      </c>
      <c r="C10" s="698">
        <v>2.6</v>
      </c>
      <c r="D10" s="698">
        <v>0.1</v>
      </c>
      <c r="E10" s="698">
        <v>2.1</v>
      </c>
      <c r="F10" s="698">
        <v>13.6</v>
      </c>
      <c r="G10" s="698">
        <v>13.8</v>
      </c>
      <c r="H10" s="698" t="s">
        <v>171</v>
      </c>
      <c r="I10" s="698">
        <v>13</v>
      </c>
      <c r="K10" s="711"/>
      <c r="L10" s="711"/>
      <c r="M10" s="711"/>
      <c r="N10" s="711"/>
      <c r="O10" s="711"/>
      <c r="P10" s="711"/>
      <c r="Q10" s="711"/>
      <c r="R10" s="711"/>
    </row>
    <row r="11" spans="1:23" s="704" customFormat="1" ht="12.75" customHeight="1">
      <c r="A11" s="702" t="s">
        <v>235</v>
      </c>
      <c r="B11" s="698">
        <v>0.8</v>
      </c>
      <c r="C11" s="698">
        <v>0.6</v>
      </c>
      <c r="D11" s="698">
        <v>0.2</v>
      </c>
      <c r="E11" s="698">
        <v>0.9</v>
      </c>
      <c r="F11" s="698">
        <v>9.1999999999999993</v>
      </c>
      <c r="G11" s="698">
        <v>6.2</v>
      </c>
      <c r="H11" s="698">
        <v>1.9</v>
      </c>
      <c r="I11" s="698">
        <v>10.5</v>
      </c>
      <c r="K11" s="711"/>
      <c r="L11" s="711"/>
      <c r="M11" s="711"/>
      <c r="N11" s="711"/>
      <c r="O11" s="711"/>
      <c r="P11" s="711"/>
      <c r="Q11" s="711"/>
      <c r="R11" s="711"/>
    </row>
    <row r="12" spans="1:23" s="704" customFormat="1" ht="12.75" customHeight="1">
      <c r="A12" s="702" t="s">
        <v>236</v>
      </c>
      <c r="B12" s="698">
        <v>1.3</v>
      </c>
      <c r="C12" s="698">
        <v>1.2</v>
      </c>
      <c r="D12" s="698">
        <v>0</v>
      </c>
      <c r="E12" s="698">
        <v>1.8</v>
      </c>
      <c r="F12" s="698">
        <v>13.5</v>
      </c>
      <c r="G12" s="698">
        <v>14.6</v>
      </c>
      <c r="H12" s="698" t="s">
        <v>171</v>
      </c>
      <c r="I12" s="698">
        <v>8.1999999999999993</v>
      </c>
      <c r="K12" s="711"/>
      <c r="L12" s="711"/>
      <c r="M12" s="711"/>
      <c r="N12" s="711"/>
      <c r="O12" s="711"/>
      <c r="P12" s="711"/>
      <c r="Q12" s="714"/>
      <c r="R12" s="711"/>
    </row>
    <row r="13" spans="1:23" s="704" customFormat="1" ht="12.75" customHeight="1">
      <c r="A13" s="702" t="s">
        <v>237</v>
      </c>
      <c r="B13" s="698">
        <v>1.7</v>
      </c>
      <c r="C13" s="698">
        <v>2.1</v>
      </c>
      <c r="D13" s="698" t="s">
        <v>171</v>
      </c>
      <c r="E13" s="698">
        <v>1.6</v>
      </c>
      <c r="F13" s="698">
        <v>5.6</v>
      </c>
      <c r="G13" s="698">
        <v>8.5</v>
      </c>
      <c r="H13" s="698" t="s">
        <v>171</v>
      </c>
      <c r="I13" s="698">
        <v>4.9000000000000004</v>
      </c>
      <c r="K13" s="711"/>
      <c r="L13" s="711"/>
      <c r="M13" s="714"/>
      <c r="N13" s="711"/>
      <c r="O13" s="711"/>
      <c r="P13" s="711"/>
      <c r="Q13" s="714"/>
      <c r="R13" s="711"/>
    </row>
    <row r="14" spans="1:23" s="704" customFormat="1" ht="12.75" customHeight="1">
      <c r="A14" s="701" t="s">
        <v>331</v>
      </c>
      <c r="B14" s="698">
        <v>2</v>
      </c>
      <c r="C14" s="698">
        <v>1.4</v>
      </c>
      <c r="D14" s="698" t="s">
        <v>171</v>
      </c>
      <c r="E14" s="698">
        <v>2.2999999999999998</v>
      </c>
      <c r="F14" s="698">
        <v>14.5</v>
      </c>
      <c r="G14" s="698">
        <v>14.3</v>
      </c>
      <c r="H14" s="698" t="s">
        <v>171</v>
      </c>
      <c r="I14" s="698">
        <v>14.6</v>
      </c>
      <c r="K14" s="711"/>
      <c r="L14" s="711"/>
      <c r="M14" s="711"/>
      <c r="N14" s="711"/>
      <c r="O14" s="711"/>
      <c r="P14" s="711"/>
      <c r="Q14" s="714"/>
      <c r="R14" s="711"/>
    </row>
    <row r="15" spans="1:23" s="704" customFormat="1" ht="12.75" customHeight="1">
      <c r="A15" s="701" t="s">
        <v>332</v>
      </c>
      <c r="B15" s="698">
        <v>1.3</v>
      </c>
      <c r="C15" s="698">
        <v>0.6</v>
      </c>
      <c r="D15" s="698" t="s">
        <v>171</v>
      </c>
      <c r="E15" s="698">
        <v>2.4</v>
      </c>
      <c r="F15" s="698">
        <v>6.8</v>
      </c>
      <c r="G15" s="698">
        <v>3.9</v>
      </c>
      <c r="H15" s="698" t="s">
        <v>171</v>
      </c>
      <c r="I15" s="698">
        <v>14.5</v>
      </c>
      <c r="K15" s="711"/>
      <c r="L15" s="711"/>
      <c r="M15" s="714"/>
      <c r="N15" s="711"/>
      <c r="O15" s="711"/>
      <c r="P15" s="711"/>
      <c r="Q15" s="714"/>
      <c r="R15" s="711"/>
    </row>
    <row r="16" spans="1:23" s="692" customFormat="1" ht="16.5" customHeight="1">
      <c r="A16" s="1478"/>
      <c r="B16" s="1218" t="s">
        <v>974</v>
      </c>
      <c r="C16" s="1225"/>
      <c r="D16" s="1225"/>
      <c r="E16" s="1225"/>
      <c r="F16" s="1198" t="s">
        <v>975</v>
      </c>
      <c r="G16" s="1198"/>
      <c r="H16" s="1198"/>
      <c r="I16" s="1198"/>
      <c r="J16" s="695"/>
      <c r="K16" s="695"/>
      <c r="L16" s="696"/>
      <c r="M16" s="696"/>
      <c r="N16" s="696"/>
      <c r="P16" s="696"/>
      <c r="Q16" s="696"/>
      <c r="R16" s="696"/>
      <c r="T16" s="695"/>
    </row>
    <row r="17" spans="1:20" s="692" customFormat="1" ht="16.5" customHeight="1">
      <c r="A17" s="1478"/>
      <c r="B17" s="241" t="s">
        <v>192</v>
      </c>
      <c r="C17" s="241" t="s">
        <v>963</v>
      </c>
      <c r="D17" s="241" t="s">
        <v>964</v>
      </c>
      <c r="E17" s="241" t="s">
        <v>965</v>
      </c>
      <c r="F17" s="281" t="s">
        <v>192</v>
      </c>
      <c r="G17" s="281" t="s">
        <v>963</v>
      </c>
      <c r="H17" s="281" t="s">
        <v>964</v>
      </c>
      <c r="I17" s="281" t="s">
        <v>965</v>
      </c>
      <c r="J17" s="715"/>
      <c r="K17" s="695"/>
      <c r="L17" s="696"/>
      <c r="M17" s="696"/>
      <c r="N17" s="696"/>
      <c r="P17" s="696"/>
      <c r="Q17" s="696"/>
      <c r="R17" s="696"/>
      <c r="T17" s="695"/>
    </row>
    <row r="18" spans="1:20" s="692" customFormat="1" ht="9.9499999999999993" customHeight="1">
      <c r="A18" s="1482" t="s">
        <v>7</v>
      </c>
      <c r="B18" s="1482"/>
      <c r="C18" s="1482"/>
      <c r="D18" s="1482"/>
      <c r="E18" s="1482"/>
      <c r="F18" s="1482"/>
      <c r="G18" s="1482"/>
      <c r="H18" s="1482"/>
      <c r="I18" s="1482"/>
      <c r="J18" s="695"/>
      <c r="K18" s="695"/>
      <c r="L18" s="696"/>
      <c r="M18" s="696"/>
      <c r="N18" s="696"/>
      <c r="P18" s="696"/>
      <c r="Q18" s="696"/>
      <c r="R18" s="696"/>
      <c r="T18" s="695"/>
    </row>
    <row r="19" spans="1:20" s="708" customFormat="1" ht="20.25" customHeight="1">
      <c r="A19" s="1483" t="s">
        <v>966</v>
      </c>
      <c r="B19" s="1483"/>
      <c r="C19" s="1483"/>
      <c r="D19" s="1483"/>
      <c r="E19" s="1483"/>
      <c r="F19" s="1483"/>
      <c r="G19" s="1483"/>
      <c r="H19" s="1483"/>
      <c r="I19" s="1483"/>
      <c r="J19" s="716"/>
      <c r="K19" s="716"/>
      <c r="L19" s="716"/>
      <c r="M19" s="716"/>
    </row>
    <row r="20" spans="1:20" s="708" customFormat="1" ht="20.25" customHeight="1">
      <c r="A20" s="1483" t="s">
        <v>967</v>
      </c>
      <c r="B20" s="1483"/>
      <c r="C20" s="1483"/>
      <c r="D20" s="1483"/>
      <c r="E20" s="1483"/>
      <c r="F20" s="1483"/>
      <c r="G20" s="1483"/>
      <c r="H20" s="1483"/>
      <c r="I20" s="1483"/>
      <c r="J20" s="717"/>
      <c r="K20" s="717"/>
      <c r="L20" s="717"/>
      <c r="M20" s="717"/>
    </row>
    <row r="21" spans="1:20" s="708" customFormat="1" ht="64.5" customHeight="1">
      <c r="A21" s="1477" t="s">
        <v>976</v>
      </c>
      <c r="B21" s="1477"/>
      <c r="C21" s="1477"/>
      <c r="D21" s="1477"/>
      <c r="E21" s="1477"/>
      <c r="F21" s="1477"/>
      <c r="G21" s="1477"/>
      <c r="H21" s="1477"/>
      <c r="I21" s="1477"/>
      <c r="J21" s="717"/>
      <c r="K21" s="717"/>
      <c r="L21" s="717"/>
      <c r="M21" s="717"/>
    </row>
    <row r="22" spans="1:20" ht="56.25" customHeight="1">
      <c r="A22" s="1477" t="s">
        <v>977</v>
      </c>
      <c r="B22" s="1477"/>
      <c r="C22" s="1477"/>
      <c r="D22" s="1477"/>
      <c r="E22" s="1477"/>
      <c r="F22" s="1477"/>
      <c r="G22" s="1477"/>
      <c r="H22" s="1477"/>
      <c r="I22" s="1477"/>
      <c r="J22" s="717"/>
      <c r="K22" s="717"/>
      <c r="L22" s="717"/>
      <c r="M22" s="717"/>
    </row>
    <row r="23" spans="1:20" ht="38.25" customHeight="1"/>
  </sheetData>
  <mergeCells count="13">
    <mergeCell ref="A16:A17"/>
    <mergeCell ref="B16:E16"/>
    <mergeCell ref="F16:I16"/>
    <mergeCell ref="A2:I2"/>
    <mergeCell ref="A3:I3"/>
    <mergeCell ref="A5:A6"/>
    <mergeCell ref="B5:E5"/>
    <mergeCell ref="F5:I5"/>
    <mergeCell ref="A18:I18"/>
    <mergeCell ref="A19:I19"/>
    <mergeCell ref="A20:I20"/>
    <mergeCell ref="A21:I21"/>
    <mergeCell ref="A22:I22"/>
  </mergeCells>
  <printOptions horizontalCentered="1"/>
  <pageMargins left="0.39370078740157483" right="0.39370078740157483" top="0.39370078740157483" bottom="0.39370078740157483" header="0" footer="0"/>
  <pageSetup paperSize="9" orientation="portrait" verticalDpi="0" r:id="rId1"/>
</worksheet>
</file>

<file path=xl/worksheets/sheet48.xml><?xml version="1.0" encoding="utf-8"?>
<worksheet xmlns="http://schemas.openxmlformats.org/spreadsheetml/2006/main" xmlns:r="http://schemas.openxmlformats.org/officeDocument/2006/relationships">
  <sheetPr codeName="Sheet39"/>
  <dimension ref="A1:AC24"/>
  <sheetViews>
    <sheetView showGridLines="0" workbookViewId="0"/>
  </sheetViews>
  <sheetFormatPr defaultRowHeight="12.75"/>
  <cols>
    <col min="1" max="1" width="11" style="689" customWidth="1"/>
    <col min="2" max="2" width="4.7109375" style="689" customWidth="1"/>
    <col min="3" max="4" width="7" style="689" customWidth="1"/>
    <col min="5" max="5" width="8.5703125" style="689" customWidth="1"/>
    <col min="6" max="6" width="4.7109375" style="689" customWidth="1"/>
    <col min="7" max="7" width="8" style="689" customWidth="1"/>
    <col min="8" max="8" width="8.140625" style="689" customWidth="1"/>
    <col min="9" max="9" width="8.5703125" style="689" customWidth="1"/>
    <col min="10" max="10" width="4.7109375" style="689" customWidth="1"/>
    <col min="11" max="12" width="7" style="689" customWidth="1"/>
    <col min="13" max="13" width="8.85546875" style="689" customWidth="1"/>
    <col min="14" max="14" width="9.140625" style="689" customWidth="1"/>
    <col min="15" max="15" width="8.5703125" style="689" bestFit="1" customWidth="1"/>
    <col min="16" max="16" width="8.42578125" style="689" bestFit="1" customWidth="1"/>
    <col min="17" max="17" width="8.85546875" style="689" bestFit="1" customWidth="1"/>
    <col min="18" max="18" width="6.28515625" style="689" bestFit="1" customWidth="1"/>
    <col min="19" max="19" width="5.28515625" style="689" bestFit="1" customWidth="1"/>
    <col min="20" max="21" width="11.7109375" style="689" customWidth="1"/>
    <col min="22" max="255" width="9.140625" style="689"/>
    <col min="256" max="256" width="12.85546875" style="689" customWidth="1"/>
    <col min="257" max="268" width="7" style="689" customWidth="1"/>
    <col min="269" max="269" width="8.85546875" style="689" customWidth="1"/>
    <col min="270" max="270" width="4.140625" style="689" customWidth="1"/>
    <col min="271" max="271" width="8.5703125" style="689" bestFit="1" customWidth="1"/>
    <col min="272" max="272" width="8.42578125" style="689" bestFit="1" customWidth="1"/>
    <col min="273" max="273" width="8.85546875" style="689" bestFit="1" customWidth="1"/>
    <col min="274" max="274" width="6.28515625" style="689" bestFit="1" customWidth="1"/>
    <col min="275" max="275" width="5.28515625" style="689" bestFit="1" customWidth="1"/>
    <col min="276" max="277" width="11.7109375" style="689" customWidth="1"/>
    <col min="278" max="511" width="9.140625" style="689"/>
    <col min="512" max="512" width="12.85546875" style="689" customWidth="1"/>
    <col min="513" max="524" width="7" style="689" customWidth="1"/>
    <col min="525" max="525" width="8.85546875" style="689" customWidth="1"/>
    <col min="526" max="526" width="4.140625" style="689" customWidth="1"/>
    <col min="527" max="527" width="8.5703125" style="689" bestFit="1" customWidth="1"/>
    <col min="528" max="528" width="8.42578125" style="689" bestFit="1" customWidth="1"/>
    <col min="529" max="529" width="8.85546875" style="689" bestFit="1" customWidth="1"/>
    <col min="530" max="530" width="6.28515625" style="689" bestFit="1" customWidth="1"/>
    <col min="531" max="531" width="5.28515625" style="689" bestFit="1" customWidth="1"/>
    <col min="532" max="533" width="11.7109375" style="689" customWidth="1"/>
    <col min="534" max="767" width="9.140625" style="689"/>
    <col min="768" max="768" width="12.85546875" style="689" customWidth="1"/>
    <col min="769" max="780" width="7" style="689" customWidth="1"/>
    <col min="781" max="781" width="8.85546875" style="689" customWidth="1"/>
    <col min="782" max="782" width="4.140625" style="689" customWidth="1"/>
    <col min="783" max="783" width="8.5703125" style="689" bestFit="1" customWidth="1"/>
    <col min="784" max="784" width="8.42578125" style="689" bestFit="1" customWidth="1"/>
    <col min="785" max="785" width="8.85546875" style="689" bestFit="1" customWidth="1"/>
    <col min="786" max="786" width="6.28515625" style="689" bestFit="1" customWidth="1"/>
    <col min="787" max="787" width="5.28515625" style="689" bestFit="1" customWidth="1"/>
    <col min="788" max="789" width="11.7109375" style="689" customWidth="1"/>
    <col min="790" max="1023" width="9.140625" style="689"/>
    <col min="1024" max="1024" width="12.85546875" style="689" customWidth="1"/>
    <col min="1025" max="1036" width="7" style="689" customWidth="1"/>
    <col min="1037" max="1037" width="8.85546875" style="689" customWidth="1"/>
    <col min="1038" max="1038" width="4.140625" style="689" customWidth="1"/>
    <col min="1039" max="1039" width="8.5703125" style="689" bestFit="1" customWidth="1"/>
    <col min="1040" max="1040" width="8.42578125" style="689" bestFit="1" customWidth="1"/>
    <col min="1041" max="1041" width="8.85546875" style="689" bestFit="1" customWidth="1"/>
    <col min="1042" max="1042" width="6.28515625" style="689" bestFit="1" customWidth="1"/>
    <col min="1043" max="1043" width="5.28515625" style="689" bestFit="1" customWidth="1"/>
    <col min="1044" max="1045" width="11.7109375" style="689" customWidth="1"/>
    <col min="1046" max="1279" width="9.140625" style="689"/>
    <col min="1280" max="1280" width="12.85546875" style="689" customWidth="1"/>
    <col min="1281" max="1292" width="7" style="689" customWidth="1"/>
    <col min="1293" max="1293" width="8.85546875" style="689" customWidth="1"/>
    <col min="1294" max="1294" width="4.140625" style="689" customWidth="1"/>
    <col min="1295" max="1295" width="8.5703125" style="689" bestFit="1" customWidth="1"/>
    <col min="1296" max="1296" width="8.42578125" style="689" bestFit="1" customWidth="1"/>
    <col min="1297" max="1297" width="8.85546875" style="689" bestFit="1" customWidth="1"/>
    <col min="1298" max="1298" width="6.28515625" style="689" bestFit="1" customWidth="1"/>
    <col min="1299" max="1299" width="5.28515625" style="689" bestFit="1" customWidth="1"/>
    <col min="1300" max="1301" width="11.7109375" style="689" customWidth="1"/>
    <col min="1302" max="1535" width="9.140625" style="689"/>
    <col min="1536" max="1536" width="12.85546875" style="689" customWidth="1"/>
    <col min="1537" max="1548" width="7" style="689" customWidth="1"/>
    <col min="1549" max="1549" width="8.85546875" style="689" customWidth="1"/>
    <col min="1550" max="1550" width="4.140625" style="689" customWidth="1"/>
    <col min="1551" max="1551" width="8.5703125" style="689" bestFit="1" customWidth="1"/>
    <col min="1552" max="1552" width="8.42578125" style="689" bestFit="1" customWidth="1"/>
    <col min="1553" max="1553" width="8.85546875" style="689" bestFit="1" customWidth="1"/>
    <col min="1554" max="1554" width="6.28515625" style="689" bestFit="1" customWidth="1"/>
    <col min="1555" max="1555" width="5.28515625" style="689" bestFit="1" customWidth="1"/>
    <col min="1556" max="1557" width="11.7109375" style="689" customWidth="1"/>
    <col min="1558" max="1791" width="9.140625" style="689"/>
    <col min="1792" max="1792" width="12.85546875" style="689" customWidth="1"/>
    <col min="1793" max="1804" width="7" style="689" customWidth="1"/>
    <col min="1805" max="1805" width="8.85546875" style="689" customWidth="1"/>
    <col min="1806" max="1806" width="4.140625" style="689" customWidth="1"/>
    <col min="1807" max="1807" width="8.5703125" style="689" bestFit="1" customWidth="1"/>
    <col min="1808" max="1808" width="8.42578125" style="689" bestFit="1" customWidth="1"/>
    <col min="1809" max="1809" width="8.85546875" style="689" bestFit="1" customWidth="1"/>
    <col min="1810" max="1810" width="6.28515625" style="689" bestFit="1" customWidth="1"/>
    <col min="1811" max="1811" width="5.28515625" style="689" bestFit="1" customWidth="1"/>
    <col min="1812" max="1813" width="11.7109375" style="689" customWidth="1"/>
    <col min="1814" max="2047" width="9.140625" style="689"/>
    <col min="2048" max="2048" width="12.85546875" style="689" customWidth="1"/>
    <col min="2049" max="2060" width="7" style="689" customWidth="1"/>
    <col min="2061" max="2061" width="8.85546875" style="689" customWidth="1"/>
    <col min="2062" max="2062" width="4.140625" style="689" customWidth="1"/>
    <col min="2063" max="2063" width="8.5703125" style="689" bestFit="1" customWidth="1"/>
    <col min="2064" max="2064" width="8.42578125" style="689" bestFit="1" customWidth="1"/>
    <col min="2065" max="2065" width="8.85546875" style="689" bestFit="1" customWidth="1"/>
    <col min="2066" max="2066" width="6.28515625" style="689" bestFit="1" customWidth="1"/>
    <col min="2067" max="2067" width="5.28515625" style="689" bestFit="1" customWidth="1"/>
    <col min="2068" max="2069" width="11.7109375" style="689" customWidth="1"/>
    <col min="2070" max="2303" width="9.140625" style="689"/>
    <col min="2304" max="2304" width="12.85546875" style="689" customWidth="1"/>
    <col min="2305" max="2316" width="7" style="689" customWidth="1"/>
    <col min="2317" max="2317" width="8.85546875" style="689" customWidth="1"/>
    <col min="2318" max="2318" width="4.140625" style="689" customWidth="1"/>
    <col min="2319" max="2319" width="8.5703125" style="689" bestFit="1" customWidth="1"/>
    <col min="2320" max="2320" width="8.42578125" style="689" bestFit="1" customWidth="1"/>
    <col min="2321" max="2321" width="8.85546875" style="689" bestFit="1" customWidth="1"/>
    <col min="2322" max="2322" width="6.28515625" style="689" bestFit="1" customWidth="1"/>
    <col min="2323" max="2323" width="5.28515625" style="689" bestFit="1" customWidth="1"/>
    <col min="2324" max="2325" width="11.7109375" style="689" customWidth="1"/>
    <col min="2326" max="2559" width="9.140625" style="689"/>
    <col min="2560" max="2560" width="12.85546875" style="689" customWidth="1"/>
    <col min="2561" max="2572" width="7" style="689" customWidth="1"/>
    <col min="2573" max="2573" width="8.85546875" style="689" customWidth="1"/>
    <col min="2574" max="2574" width="4.140625" style="689" customWidth="1"/>
    <col min="2575" max="2575" width="8.5703125" style="689" bestFit="1" customWidth="1"/>
    <col min="2576" max="2576" width="8.42578125" style="689" bestFit="1" customWidth="1"/>
    <col min="2577" max="2577" width="8.85546875" style="689" bestFit="1" customWidth="1"/>
    <col min="2578" max="2578" width="6.28515625" style="689" bestFit="1" customWidth="1"/>
    <col min="2579" max="2579" width="5.28515625" style="689" bestFit="1" customWidth="1"/>
    <col min="2580" max="2581" width="11.7109375" style="689" customWidth="1"/>
    <col min="2582" max="2815" width="9.140625" style="689"/>
    <col min="2816" max="2816" width="12.85546875" style="689" customWidth="1"/>
    <col min="2817" max="2828" width="7" style="689" customWidth="1"/>
    <col min="2829" max="2829" width="8.85546875" style="689" customWidth="1"/>
    <col min="2830" max="2830" width="4.140625" style="689" customWidth="1"/>
    <col min="2831" max="2831" width="8.5703125" style="689" bestFit="1" customWidth="1"/>
    <col min="2832" max="2832" width="8.42578125" style="689" bestFit="1" customWidth="1"/>
    <col min="2833" max="2833" width="8.85546875" style="689" bestFit="1" customWidth="1"/>
    <col min="2834" max="2834" width="6.28515625" style="689" bestFit="1" customWidth="1"/>
    <col min="2835" max="2835" width="5.28515625" style="689" bestFit="1" customWidth="1"/>
    <col min="2836" max="2837" width="11.7109375" style="689" customWidth="1"/>
    <col min="2838" max="3071" width="9.140625" style="689"/>
    <col min="3072" max="3072" width="12.85546875" style="689" customWidth="1"/>
    <col min="3073" max="3084" width="7" style="689" customWidth="1"/>
    <col min="3085" max="3085" width="8.85546875" style="689" customWidth="1"/>
    <col min="3086" max="3086" width="4.140625" style="689" customWidth="1"/>
    <col min="3087" max="3087" width="8.5703125" style="689" bestFit="1" customWidth="1"/>
    <col min="3088" max="3088" width="8.42578125" style="689" bestFit="1" customWidth="1"/>
    <col min="3089" max="3089" width="8.85546875" style="689" bestFit="1" customWidth="1"/>
    <col min="3090" max="3090" width="6.28515625" style="689" bestFit="1" customWidth="1"/>
    <col min="3091" max="3091" width="5.28515625" style="689" bestFit="1" customWidth="1"/>
    <col min="3092" max="3093" width="11.7109375" style="689" customWidth="1"/>
    <col min="3094" max="3327" width="9.140625" style="689"/>
    <col min="3328" max="3328" width="12.85546875" style="689" customWidth="1"/>
    <col min="3329" max="3340" width="7" style="689" customWidth="1"/>
    <col min="3341" max="3341" width="8.85546875" style="689" customWidth="1"/>
    <col min="3342" max="3342" width="4.140625" style="689" customWidth="1"/>
    <col min="3343" max="3343" width="8.5703125" style="689" bestFit="1" customWidth="1"/>
    <col min="3344" max="3344" width="8.42578125" style="689" bestFit="1" customWidth="1"/>
    <col min="3345" max="3345" width="8.85546875" style="689" bestFit="1" customWidth="1"/>
    <col min="3346" max="3346" width="6.28515625" style="689" bestFit="1" customWidth="1"/>
    <col min="3347" max="3347" width="5.28515625" style="689" bestFit="1" customWidth="1"/>
    <col min="3348" max="3349" width="11.7109375" style="689" customWidth="1"/>
    <col min="3350" max="3583" width="9.140625" style="689"/>
    <col min="3584" max="3584" width="12.85546875" style="689" customWidth="1"/>
    <col min="3585" max="3596" width="7" style="689" customWidth="1"/>
    <col min="3597" max="3597" width="8.85546875" style="689" customWidth="1"/>
    <col min="3598" max="3598" width="4.140625" style="689" customWidth="1"/>
    <col min="3599" max="3599" width="8.5703125" style="689" bestFit="1" customWidth="1"/>
    <col min="3600" max="3600" width="8.42578125" style="689" bestFit="1" customWidth="1"/>
    <col min="3601" max="3601" width="8.85546875" style="689" bestFit="1" customWidth="1"/>
    <col min="3602" max="3602" width="6.28515625" style="689" bestFit="1" customWidth="1"/>
    <col min="3603" max="3603" width="5.28515625" style="689" bestFit="1" customWidth="1"/>
    <col min="3604" max="3605" width="11.7109375" style="689" customWidth="1"/>
    <col min="3606" max="3839" width="9.140625" style="689"/>
    <col min="3840" max="3840" width="12.85546875" style="689" customWidth="1"/>
    <col min="3841" max="3852" width="7" style="689" customWidth="1"/>
    <col min="3853" max="3853" width="8.85546875" style="689" customWidth="1"/>
    <col min="3854" max="3854" width="4.140625" style="689" customWidth="1"/>
    <col min="3855" max="3855" width="8.5703125" style="689" bestFit="1" customWidth="1"/>
    <col min="3856" max="3856" width="8.42578125" style="689" bestFit="1" customWidth="1"/>
    <col min="3857" max="3857" width="8.85546875" style="689" bestFit="1" customWidth="1"/>
    <col min="3858" max="3858" width="6.28515625" style="689" bestFit="1" customWidth="1"/>
    <col min="3859" max="3859" width="5.28515625" style="689" bestFit="1" customWidth="1"/>
    <col min="3860" max="3861" width="11.7109375" style="689" customWidth="1"/>
    <col min="3862" max="4095" width="9.140625" style="689"/>
    <col min="4096" max="4096" width="12.85546875" style="689" customWidth="1"/>
    <col min="4097" max="4108" width="7" style="689" customWidth="1"/>
    <col min="4109" max="4109" width="8.85546875" style="689" customWidth="1"/>
    <col min="4110" max="4110" width="4.140625" style="689" customWidth="1"/>
    <col min="4111" max="4111" width="8.5703125" style="689" bestFit="1" customWidth="1"/>
    <col min="4112" max="4112" width="8.42578125" style="689" bestFit="1" customWidth="1"/>
    <col min="4113" max="4113" width="8.85546875" style="689" bestFit="1" customWidth="1"/>
    <col min="4114" max="4114" width="6.28515625" style="689" bestFit="1" customWidth="1"/>
    <col min="4115" max="4115" width="5.28515625" style="689" bestFit="1" customWidth="1"/>
    <col min="4116" max="4117" width="11.7109375" style="689" customWidth="1"/>
    <col min="4118" max="4351" width="9.140625" style="689"/>
    <col min="4352" max="4352" width="12.85546875" style="689" customWidth="1"/>
    <col min="4353" max="4364" width="7" style="689" customWidth="1"/>
    <col min="4365" max="4365" width="8.85546875" style="689" customWidth="1"/>
    <col min="4366" max="4366" width="4.140625" style="689" customWidth="1"/>
    <col min="4367" max="4367" width="8.5703125" style="689" bestFit="1" customWidth="1"/>
    <col min="4368" max="4368" width="8.42578125" style="689" bestFit="1" customWidth="1"/>
    <col min="4369" max="4369" width="8.85546875" style="689" bestFit="1" customWidth="1"/>
    <col min="4370" max="4370" width="6.28515625" style="689" bestFit="1" customWidth="1"/>
    <col min="4371" max="4371" width="5.28515625" style="689" bestFit="1" customWidth="1"/>
    <col min="4372" max="4373" width="11.7109375" style="689" customWidth="1"/>
    <col min="4374" max="4607" width="9.140625" style="689"/>
    <col min="4608" max="4608" width="12.85546875" style="689" customWidth="1"/>
    <col min="4609" max="4620" width="7" style="689" customWidth="1"/>
    <col min="4621" max="4621" width="8.85546875" style="689" customWidth="1"/>
    <col min="4622" max="4622" width="4.140625" style="689" customWidth="1"/>
    <col min="4623" max="4623" width="8.5703125" style="689" bestFit="1" customWidth="1"/>
    <col min="4624" max="4624" width="8.42578125" style="689" bestFit="1" customWidth="1"/>
    <col min="4625" max="4625" width="8.85546875" style="689" bestFit="1" customWidth="1"/>
    <col min="4626" max="4626" width="6.28515625" style="689" bestFit="1" customWidth="1"/>
    <col min="4627" max="4627" width="5.28515625" style="689" bestFit="1" customWidth="1"/>
    <col min="4628" max="4629" width="11.7109375" style="689" customWidth="1"/>
    <col min="4630" max="4863" width="9.140625" style="689"/>
    <col min="4864" max="4864" width="12.85546875" style="689" customWidth="1"/>
    <col min="4865" max="4876" width="7" style="689" customWidth="1"/>
    <col min="4877" max="4877" width="8.85546875" style="689" customWidth="1"/>
    <col min="4878" max="4878" width="4.140625" style="689" customWidth="1"/>
    <col min="4879" max="4879" width="8.5703125" style="689" bestFit="1" customWidth="1"/>
    <col min="4880" max="4880" width="8.42578125" style="689" bestFit="1" customWidth="1"/>
    <col min="4881" max="4881" width="8.85546875" style="689" bestFit="1" customWidth="1"/>
    <col min="4882" max="4882" width="6.28515625" style="689" bestFit="1" customWidth="1"/>
    <col min="4883" max="4883" width="5.28515625" style="689" bestFit="1" customWidth="1"/>
    <col min="4884" max="4885" width="11.7109375" style="689" customWidth="1"/>
    <col min="4886" max="5119" width="9.140625" style="689"/>
    <col min="5120" max="5120" width="12.85546875" style="689" customWidth="1"/>
    <col min="5121" max="5132" width="7" style="689" customWidth="1"/>
    <col min="5133" max="5133" width="8.85546875" style="689" customWidth="1"/>
    <col min="5134" max="5134" width="4.140625" style="689" customWidth="1"/>
    <col min="5135" max="5135" width="8.5703125" style="689" bestFit="1" customWidth="1"/>
    <col min="5136" max="5136" width="8.42578125" style="689" bestFit="1" customWidth="1"/>
    <col min="5137" max="5137" width="8.85546875" style="689" bestFit="1" customWidth="1"/>
    <col min="5138" max="5138" width="6.28515625" style="689" bestFit="1" customWidth="1"/>
    <col min="5139" max="5139" width="5.28515625" style="689" bestFit="1" customWidth="1"/>
    <col min="5140" max="5141" width="11.7109375" style="689" customWidth="1"/>
    <col min="5142" max="5375" width="9.140625" style="689"/>
    <col min="5376" max="5376" width="12.85546875" style="689" customWidth="1"/>
    <col min="5377" max="5388" width="7" style="689" customWidth="1"/>
    <col min="5389" max="5389" width="8.85546875" style="689" customWidth="1"/>
    <col min="5390" max="5390" width="4.140625" style="689" customWidth="1"/>
    <col min="5391" max="5391" width="8.5703125" style="689" bestFit="1" customWidth="1"/>
    <col min="5392" max="5392" width="8.42578125" style="689" bestFit="1" customWidth="1"/>
    <col min="5393" max="5393" width="8.85546875" style="689" bestFit="1" customWidth="1"/>
    <col min="5394" max="5394" width="6.28515625" style="689" bestFit="1" customWidth="1"/>
    <col min="5395" max="5395" width="5.28515625" style="689" bestFit="1" customWidth="1"/>
    <col min="5396" max="5397" width="11.7109375" style="689" customWidth="1"/>
    <col min="5398" max="5631" width="9.140625" style="689"/>
    <col min="5632" max="5632" width="12.85546875" style="689" customWidth="1"/>
    <col min="5633" max="5644" width="7" style="689" customWidth="1"/>
    <col min="5645" max="5645" width="8.85546875" style="689" customWidth="1"/>
    <col min="5646" max="5646" width="4.140625" style="689" customWidth="1"/>
    <col min="5647" max="5647" width="8.5703125" style="689" bestFit="1" customWidth="1"/>
    <col min="5648" max="5648" width="8.42578125" style="689" bestFit="1" customWidth="1"/>
    <col min="5649" max="5649" width="8.85546875" style="689" bestFit="1" customWidth="1"/>
    <col min="5650" max="5650" width="6.28515625" style="689" bestFit="1" customWidth="1"/>
    <col min="5651" max="5651" width="5.28515625" style="689" bestFit="1" customWidth="1"/>
    <col min="5652" max="5653" width="11.7109375" style="689" customWidth="1"/>
    <col min="5654" max="5887" width="9.140625" style="689"/>
    <col min="5888" max="5888" width="12.85546875" style="689" customWidth="1"/>
    <col min="5889" max="5900" width="7" style="689" customWidth="1"/>
    <col min="5901" max="5901" width="8.85546875" style="689" customWidth="1"/>
    <col min="5902" max="5902" width="4.140625" style="689" customWidth="1"/>
    <col min="5903" max="5903" width="8.5703125" style="689" bestFit="1" customWidth="1"/>
    <col min="5904" max="5904" width="8.42578125" style="689" bestFit="1" customWidth="1"/>
    <col min="5905" max="5905" width="8.85546875" style="689" bestFit="1" customWidth="1"/>
    <col min="5906" max="5906" width="6.28515625" style="689" bestFit="1" customWidth="1"/>
    <col min="5907" max="5907" width="5.28515625" style="689" bestFit="1" customWidth="1"/>
    <col min="5908" max="5909" width="11.7109375" style="689" customWidth="1"/>
    <col min="5910" max="6143" width="9.140625" style="689"/>
    <col min="6144" max="6144" width="12.85546875" style="689" customWidth="1"/>
    <col min="6145" max="6156" width="7" style="689" customWidth="1"/>
    <col min="6157" max="6157" width="8.85546875" style="689" customWidth="1"/>
    <col min="6158" max="6158" width="4.140625" style="689" customWidth="1"/>
    <col min="6159" max="6159" width="8.5703125" style="689" bestFit="1" customWidth="1"/>
    <col min="6160" max="6160" width="8.42578125" style="689" bestFit="1" customWidth="1"/>
    <col min="6161" max="6161" width="8.85546875" style="689" bestFit="1" customWidth="1"/>
    <col min="6162" max="6162" width="6.28515625" style="689" bestFit="1" customWidth="1"/>
    <col min="6163" max="6163" width="5.28515625" style="689" bestFit="1" customWidth="1"/>
    <col min="6164" max="6165" width="11.7109375" style="689" customWidth="1"/>
    <col min="6166" max="6399" width="9.140625" style="689"/>
    <col min="6400" max="6400" width="12.85546875" style="689" customWidth="1"/>
    <col min="6401" max="6412" width="7" style="689" customWidth="1"/>
    <col min="6413" max="6413" width="8.85546875" style="689" customWidth="1"/>
    <col min="6414" max="6414" width="4.140625" style="689" customWidth="1"/>
    <col min="6415" max="6415" width="8.5703125" style="689" bestFit="1" customWidth="1"/>
    <col min="6416" max="6416" width="8.42578125" style="689" bestFit="1" customWidth="1"/>
    <col min="6417" max="6417" width="8.85546875" style="689" bestFit="1" customWidth="1"/>
    <col min="6418" max="6418" width="6.28515625" style="689" bestFit="1" customWidth="1"/>
    <col min="6419" max="6419" width="5.28515625" style="689" bestFit="1" customWidth="1"/>
    <col min="6420" max="6421" width="11.7109375" style="689" customWidth="1"/>
    <col min="6422" max="6655" width="9.140625" style="689"/>
    <col min="6656" max="6656" width="12.85546875" style="689" customWidth="1"/>
    <col min="6657" max="6668" width="7" style="689" customWidth="1"/>
    <col min="6669" max="6669" width="8.85546875" style="689" customWidth="1"/>
    <col min="6670" max="6670" width="4.140625" style="689" customWidth="1"/>
    <col min="6671" max="6671" width="8.5703125" style="689" bestFit="1" customWidth="1"/>
    <col min="6672" max="6672" width="8.42578125" style="689" bestFit="1" customWidth="1"/>
    <col min="6673" max="6673" width="8.85546875" style="689" bestFit="1" customWidth="1"/>
    <col min="6674" max="6674" width="6.28515625" style="689" bestFit="1" customWidth="1"/>
    <col min="6675" max="6675" width="5.28515625" style="689" bestFit="1" customWidth="1"/>
    <col min="6676" max="6677" width="11.7109375" style="689" customWidth="1"/>
    <col min="6678" max="6911" width="9.140625" style="689"/>
    <col min="6912" max="6912" width="12.85546875" style="689" customWidth="1"/>
    <col min="6913" max="6924" width="7" style="689" customWidth="1"/>
    <col min="6925" max="6925" width="8.85546875" style="689" customWidth="1"/>
    <col min="6926" max="6926" width="4.140625" style="689" customWidth="1"/>
    <col min="6927" max="6927" width="8.5703125" style="689" bestFit="1" customWidth="1"/>
    <col min="6928" max="6928" width="8.42578125" style="689" bestFit="1" customWidth="1"/>
    <col min="6929" max="6929" width="8.85546875" style="689" bestFit="1" customWidth="1"/>
    <col min="6930" max="6930" width="6.28515625" style="689" bestFit="1" customWidth="1"/>
    <col min="6931" max="6931" width="5.28515625" style="689" bestFit="1" customWidth="1"/>
    <col min="6932" max="6933" width="11.7109375" style="689" customWidth="1"/>
    <col min="6934" max="7167" width="9.140625" style="689"/>
    <col min="7168" max="7168" width="12.85546875" style="689" customWidth="1"/>
    <col min="7169" max="7180" width="7" style="689" customWidth="1"/>
    <col min="7181" max="7181" width="8.85546875" style="689" customWidth="1"/>
    <col min="7182" max="7182" width="4.140625" style="689" customWidth="1"/>
    <col min="7183" max="7183" width="8.5703125" style="689" bestFit="1" customWidth="1"/>
    <col min="7184" max="7184" width="8.42578125" style="689" bestFit="1" customWidth="1"/>
    <col min="7185" max="7185" width="8.85546875" style="689" bestFit="1" customWidth="1"/>
    <col min="7186" max="7186" width="6.28515625" style="689" bestFit="1" customWidth="1"/>
    <col min="7187" max="7187" width="5.28515625" style="689" bestFit="1" customWidth="1"/>
    <col min="7188" max="7189" width="11.7109375" style="689" customWidth="1"/>
    <col min="7190" max="7423" width="9.140625" style="689"/>
    <col min="7424" max="7424" width="12.85546875" style="689" customWidth="1"/>
    <col min="7425" max="7436" width="7" style="689" customWidth="1"/>
    <col min="7437" max="7437" width="8.85546875" style="689" customWidth="1"/>
    <col min="7438" max="7438" width="4.140625" style="689" customWidth="1"/>
    <col min="7439" max="7439" width="8.5703125" style="689" bestFit="1" customWidth="1"/>
    <col min="7440" max="7440" width="8.42578125" style="689" bestFit="1" customWidth="1"/>
    <col min="7441" max="7441" width="8.85546875" style="689" bestFit="1" customWidth="1"/>
    <col min="7442" max="7442" width="6.28515625" style="689" bestFit="1" customWidth="1"/>
    <col min="7443" max="7443" width="5.28515625" style="689" bestFit="1" customWidth="1"/>
    <col min="7444" max="7445" width="11.7109375" style="689" customWidth="1"/>
    <col min="7446" max="7679" width="9.140625" style="689"/>
    <col min="7680" max="7680" width="12.85546875" style="689" customWidth="1"/>
    <col min="7681" max="7692" width="7" style="689" customWidth="1"/>
    <col min="7693" max="7693" width="8.85546875" style="689" customWidth="1"/>
    <col min="7694" max="7694" width="4.140625" style="689" customWidth="1"/>
    <col min="7695" max="7695" width="8.5703125" style="689" bestFit="1" customWidth="1"/>
    <col min="7696" max="7696" width="8.42578125" style="689" bestFit="1" customWidth="1"/>
    <col min="7697" max="7697" width="8.85546875" style="689" bestFit="1" customWidth="1"/>
    <col min="7698" max="7698" width="6.28515625" style="689" bestFit="1" customWidth="1"/>
    <col min="7699" max="7699" width="5.28515625" style="689" bestFit="1" customWidth="1"/>
    <col min="7700" max="7701" width="11.7109375" style="689" customWidth="1"/>
    <col min="7702" max="7935" width="9.140625" style="689"/>
    <col min="7936" max="7936" width="12.85546875" style="689" customWidth="1"/>
    <col min="7937" max="7948" width="7" style="689" customWidth="1"/>
    <col min="7949" max="7949" width="8.85546875" style="689" customWidth="1"/>
    <col min="7950" max="7950" width="4.140625" style="689" customWidth="1"/>
    <col min="7951" max="7951" width="8.5703125" style="689" bestFit="1" customWidth="1"/>
    <col min="7952" max="7952" width="8.42578125" style="689" bestFit="1" customWidth="1"/>
    <col min="7953" max="7953" width="8.85546875" style="689" bestFit="1" customWidth="1"/>
    <col min="7954" max="7954" width="6.28515625" style="689" bestFit="1" customWidth="1"/>
    <col min="7955" max="7955" width="5.28515625" style="689" bestFit="1" customWidth="1"/>
    <col min="7956" max="7957" width="11.7109375" style="689" customWidth="1"/>
    <col min="7958" max="8191" width="9.140625" style="689"/>
    <col min="8192" max="8192" width="12.85546875" style="689" customWidth="1"/>
    <col min="8193" max="8204" width="7" style="689" customWidth="1"/>
    <col min="8205" max="8205" width="8.85546875" style="689" customWidth="1"/>
    <col min="8206" max="8206" width="4.140625" style="689" customWidth="1"/>
    <col min="8207" max="8207" width="8.5703125" style="689" bestFit="1" customWidth="1"/>
    <col min="8208" max="8208" width="8.42578125" style="689" bestFit="1" customWidth="1"/>
    <col min="8209" max="8209" width="8.85546875" style="689" bestFit="1" customWidth="1"/>
    <col min="8210" max="8210" width="6.28515625" style="689" bestFit="1" customWidth="1"/>
    <col min="8211" max="8211" width="5.28515625" style="689" bestFit="1" customWidth="1"/>
    <col min="8212" max="8213" width="11.7109375" style="689" customWidth="1"/>
    <col min="8214" max="8447" width="9.140625" style="689"/>
    <col min="8448" max="8448" width="12.85546875" style="689" customWidth="1"/>
    <col min="8449" max="8460" width="7" style="689" customWidth="1"/>
    <col min="8461" max="8461" width="8.85546875" style="689" customWidth="1"/>
    <col min="8462" max="8462" width="4.140625" style="689" customWidth="1"/>
    <col min="8463" max="8463" width="8.5703125" style="689" bestFit="1" customWidth="1"/>
    <col min="8464" max="8464" width="8.42578125" style="689" bestFit="1" customWidth="1"/>
    <col min="8465" max="8465" width="8.85546875" style="689" bestFit="1" customWidth="1"/>
    <col min="8466" max="8466" width="6.28515625" style="689" bestFit="1" customWidth="1"/>
    <col min="8467" max="8467" width="5.28515625" style="689" bestFit="1" customWidth="1"/>
    <col min="8468" max="8469" width="11.7109375" style="689" customWidth="1"/>
    <col min="8470" max="8703" width="9.140625" style="689"/>
    <col min="8704" max="8704" width="12.85546875" style="689" customWidth="1"/>
    <col min="8705" max="8716" width="7" style="689" customWidth="1"/>
    <col min="8717" max="8717" width="8.85546875" style="689" customWidth="1"/>
    <col min="8718" max="8718" width="4.140625" style="689" customWidth="1"/>
    <col min="8719" max="8719" width="8.5703125" style="689" bestFit="1" customWidth="1"/>
    <col min="8720" max="8720" width="8.42578125" style="689" bestFit="1" customWidth="1"/>
    <col min="8721" max="8721" width="8.85546875" style="689" bestFit="1" customWidth="1"/>
    <col min="8722" max="8722" width="6.28515625" style="689" bestFit="1" customWidth="1"/>
    <col min="8723" max="8723" width="5.28515625" style="689" bestFit="1" customWidth="1"/>
    <col min="8724" max="8725" width="11.7109375" style="689" customWidth="1"/>
    <col min="8726" max="8959" width="9.140625" style="689"/>
    <col min="8960" max="8960" width="12.85546875" style="689" customWidth="1"/>
    <col min="8961" max="8972" width="7" style="689" customWidth="1"/>
    <col min="8973" max="8973" width="8.85546875" style="689" customWidth="1"/>
    <col min="8974" max="8974" width="4.140625" style="689" customWidth="1"/>
    <col min="8975" max="8975" width="8.5703125" style="689" bestFit="1" customWidth="1"/>
    <col min="8976" max="8976" width="8.42578125" style="689" bestFit="1" customWidth="1"/>
    <col min="8977" max="8977" width="8.85546875" style="689" bestFit="1" customWidth="1"/>
    <col min="8978" max="8978" width="6.28515625" style="689" bestFit="1" customWidth="1"/>
    <col min="8979" max="8979" width="5.28515625" style="689" bestFit="1" customWidth="1"/>
    <col min="8980" max="8981" width="11.7109375" style="689" customWidth="1"/>
    <col min="8982" max="9215" width="9.140625" style="689"/>
    <col min="9216" max="9216" width="12.85546875" style="689" customWidth="1"/>
    <col min="9217" max="9228" width="7" style="689" customWidth="1"/>
    <col min="9229" max="9229" width="8.85546875" style="689" customWidth="1"/>
    <col min="9230" max="9230" width="4.140625" style="689" customWidth="1"/>
    <col min="9231" max="9231" width="8.5703125" style="689" bestFit="1" customWidth="1"/>
    <col min="9232" max="9232" width="8.42578125" style="689" bestFit="1" customWidth="1"/>
    <col min="9233" max="9233" width="8.85546875" style="689" bestFit="1" customWidth="1"/>
    <col min="9234" max="9234" width="6.28515625" style="689" bestFit="1" customWidth="1"/>
    <col min="9235" max="9235" width="5.28515625" style="689" bestFit="1" customWidth="1"/>
    <col min="9236" max="9237" width="11.7109375" style="689" customWidth="1"/>
    <col min="9238" max="9471" width="9.140625" style="689"/>
    <col min="9472" max="9472" width="12.85546875" style="689" customWidth="1"/>
    <col min="9473" max="9484" width="7" style="689" customWidth="1"/>
    <col min="9485" max="9485" width="8.85546875" style="689" customWidth="1"/>
    <col min="9486" max="9486" width="4.140625" style="689" customWidth="1"/>
    <col min="9487" max="9487" width="8.5703125" style="689" bestFit="1" customWidth="1"/>
    <col min="9488" max="9488" width="8.42578125" style="689" bestFit="1" customWidth="1"/>
    <col min="9489" max="9489" width="8.85546875" style="689" bestFit="1" customWidth="1"/>
    <col min="9490" max="9490" width="6.28515625" style="689" bestFit="1" customWidth="1"/>
    <col min="9491" max="9491" width="5.28515625" style="689" bestFit="1" customWidth="1"/>
    <col min="9492" max="9493" width="11.7109375" style="689" customWidth="1"/>
    <col min="9494" max="9727" width="9.140625" style="689"/>
    <col min="9728" max="9728" width="12.85546875" style="689" customWidth="1"/>
    <col min="9729" max="9740" width="7" style="689" customWidth="1"/>
    <col min="9741" max="9741" width="8.85546875" style="689" customWidth="1"/>
    <col min="9742" max="9742" width="4.140625" style="689" customWidth="1"/>
    <col min="9743" max="9743" width="8.5703125" style="689" bestFit="1" customWidth="1"/>
    <col min="9744" max="9744" width="8.42578125" style="689" bestFit="1" customWidth="1"/>
    <col min="9745" max="9745" width="8.85546875" style="689" bestFit="1" customWidth="1"/>
    <col min="9746" max="9746" width="6.28515625" style="689" bestFit="1" customWidth="1"/>
    <col min="9747" max="9747" width="5.28515625" style="689" bestFit="1" customWidth="1"/>
    <col min="9748" max="9749" width="11.7109375" style="689" customWidth="1"/>
    <col min="9750" max="9983" width="9.140625" style="689"/>
    <col min="9984" max="9984" width="12.85546875" style="689" customWidth="1"/>
    <col min="9985" max="9996" width="7" style="689" customWidth="1"/>
    <col min="9997" max="9997" width="8.85546875" style="689" customWidth="1"/>
    <col min="9998" max="9998" width="4.140625" style="689" customWidth="1"/>
    <col min="9999" max="9999" width="8.5703125" style="689" bestFit="1" customWidth="1"/>
    <col min="10000" max="10000" width="8.42578125" style="689" bestFit="1" customWidth="1"/>
    <col min="10001" max="10001" width="8.85546875" style="689" bestFit="1" customWidth="1"/>
    <col min="10002" max="10002" width="6.28515625" style="689" bestFit="1" customWidth="1"/>
    <col min="10003" max="10003" width="5.28515625" style="689" bestFit="1" customWidth="1"/>
    <col min="10004" max="10005" width="11.7109375" style="689" customWidth="1"/>
    <col min="10006" max="10239" width="9.140625" style="689"/>
    <col min="10240" max="10240" width="12.85546875" style="689" customWidth="1"/>
    <col min="10241" max="10252" width="7" style="689" customWidth="1"/>
    <col min="10253" max="10253" width="8.85546875" style="689" customWidth="1"/>
    <col min="10254" max="10254" width="4.140625" style="689" customWidth="1"/>
    <col min="10255" max="10255" width="8.5703125" style="689" bestFit="1" customWidth="1"/>
    <col min="10256" max="10256" width="8.42578125" style="689" bestFit="1" customWidth="1"/>
    <col min="10257" max="10257" width="8.85546875" style="689" bestFit="1" customWidth="1"/>
    <col min="10258" max="10258" width="6.28515625" style="689" bestFit="1" customWidth="1"/>
    <col min="10259" max="10259" width="5.28515625" style="689" bestFit="1" customWidth="1"/>
    <col min="10260" max="10261" width="11.7109375" style="689" customWidth="1"/>
    <col min="10262" max="10495" width="9.140625" style="689"/>
    <col min="10496" max="10496" width="12.85546875" style="689" customWidth="1"/>
    <col min="10497" max="10508" width="7" style="689" customWidth="1"/>
    <col min="10509" max="10509" width="8.85546875" style="689" customWidth="1"/>
    <col min="10510" max="10510" width="4.140625" style="689" customWidth="1"/>
    <col min="10511" max="10511" width="8.5703125" style="689" bestFit="1" customWidth="1"/>
    <col min="10512" max="10512" width="8.42578125" style="689" bestFit="1" customWidth="1"/>
    <col min="10513" max="10513" width="8.85546875" style="689" bestFit="1" customWidth="1"/>
    <col min="10514" max="10514" width="6.28515625" style="689" bestFit="1" customWidth="1"/>
    <col min="10515" max="10515" width="5.28515625" style="689" bestFit="1" customWidth="1"/>
    <col min="10516" max="10517" width="11.7109375" style="689" customWidth="1"/>
    <col min="10518" max="10751" width="9.140625" style="689"/>
    <col min="10752" max="10752" width="12.85546875" style="689" customWidth="1"/>
    <col min="10753" max="10764" width="7" style="689" customWidth="1"/>
    <col min="10765" max="10765" width="8.85546875" style="689" customWidth="1"/>
    <col min="10766" max="10766" width="4.140625" style="689" customWidth="1"/>
    <col min="10767" max="10767" width="8.5703125" style="689" bestFit="1" customWidth="1"/>
    <col min="10768" max="10768" width="8.42578125" style="689" bestFit="1" customWidth="1"/>
    <col min="10769" max="10769" width="8.85546875" style="689" bestFit="1" customWidth="1"/>
    <col min="10770" max="10770" width="6.28515625" style="689" bestFit="1" customWidth="1"/>
    <col min="10771" max="10771" width="5.28515625" style="689" bestFit="1" customWidth="1"/>
    <col min="10772" max="10773" width="11.7109375" style="689" customWidth="1"/>
    <col min="10774" max="11007" width="9.140625" style="689"/>
    <col min="11008" max="11008" width="12.85546875" style="689" customWidth="1"/>
    <col min="11009" max="11020" width="7" style="689" customWidth="1"/>
    <col min="11021" max="11021" width="8.85546875" style="689" customWidth="1"/>
    <col min="11022" max="11022" width="4.140625" style="689" customWidth="1"/>
    <col min="11023" max="11023" width="8.5703125" style="689" bestFit="1" customWidth="1"/>
    <col min="11024" max="11024" width="8.42578125" style="689" bestFit="1" customWidth="1"/>
    <col min="11025" max="11025" width="8.85546875" style="689" bestFit="1" customWidth="1"/>
    <col min="11026" max="11026" width="6.28515625" style="689" bestFit="1" customWidth="1"/>
    <col min="11027" max="11027" width="5.28515625" style="689" bestFit="1" customWidth="1"/>
    <col min="11028" max="11029" width="11.7109375" style="689" customWidth="1"/>
    <col min="11030" max="11263" width="9.140625" style="689"/>
    <col min="11264" max="11264" width="12.85546875" style="689" customWidth="1"/>
    <col min="11265" max="11276" width="7" style="689" customWidth="1"/>
    <col min="11277" max="11277" width="8.85546875" style="689" customWidth="1"/>
    <col min="11278" max="11278" width="4.140625" style="689" customWidth="1"/>
    <col min="11279" max="11279" width="8.5703125" style="689" bestFit="1" customWidth="1"/>
    <col min="11280" max="11280" width="8.42578125" style="689" bestFit="1" customWidth="1"/>
    <col min="11281" max="11281" width="8.85546875" style="689" bestFit="1" customWidth="1"/>
    <col min="11282" max="11282" width="6.28515625" style="689" bestFit="1" customWidth="1"/>
    <col min="11283" max="11283" width="5.28515625" style="689" bestFit="1" customWidth="1"/>
    <col min="11284" max="11285" width="11.7109375" style="689" customWidth="1"/>
    <col min="11286" max="11519" width="9.140625" style="689"/>
    <col min="11520" max="11520" width="12.85546875" style="689" customWidth="1"/>
    <col min="11521" max="11532" width="7" style="689" customWidth="1"/>
    <col min="11533" max="11533" width="8.85546875" style="689" customWidth="1"/>
    <col min="11534" max="11534" width="4.140625" style="689" customWidth="1"/>
    <col min="11535" max="11535" width="8.5703125" style="689" bestFit="1" customWidth="1"/>
    <col min="11536" max="11536" width="8.42578125" style="689" bestFit="1" customWidth="1"/>
    <col min="11537" max="11537" width="8.85546875" style="689" bestFit="1" customWidth="1"/>
    <col min="11538" max="11538" width="6.28515625" style="689" bestFit="1" customWidth="1"/>
    <col min="11539" max="11539" width="5.28515625" style="689" bestFit="1" customWidth="1"/>
    <col min="11540" max="11541" width="11.7109375" style="689" customWidth="1"/>
    <col min="11542" max="11775" width="9.140625" style="689"/>
    <col min="11776" max="11776" width="12.85546875" style="689" customWidth="1"/>
    <col min="11777" max="11788" width="7" style="689" customWidth="1"/>
    <col min="11789" max="11789" width="8.85546875" style="689" customWidth="1"/>
    <col min="11790" max="11790" width="4.140625" style="689" customWidth="1"/>
    <col min="11791" max="11791" width="8.5703125" style="689" bestFit="1" customWidth="1"/>
    <col min="11792" max="11792" width="8.42578125" style="689" bestFit="1" customWidth="1"/>
    <col min="11793" max="11793" width="8.85546875" style="689" bestFit="1" customWidth="1"/>
    <col min="11794" max="11794" width="6.28515625" style="689" bestFit="1" customWidth="1"/>
    <col min="11795" max="11795" width="5.28515625" style="689" bestFit="1" customWidth="1"/>
    <col min="11796" max="11797" width="11.7109375" style="689" customWidth="1"/>
    <col min="11798" max="12031" width="9.140625" style="689"/>
    <col min="12032" max="12032" width="12.85546875" style="689" customWidth="1"/>
    <col min="12033" max="12044" width="7" style="689" customWidth="1"/>
    <col min="12045" max="12045" width="8.85546875" style="689" customWidth="1"/>
    <col min="12046" max="12046" width="4.140625" style="689" customWidth="1"/>
    <col min="12047" max="12047" width="8.5703125" style="689" bestFit="1" customWidth="1"/>
    <col min="12048" max="12048" width="8.42578125" style="689" bestFit="1" customWidth="1"/>
    <col min="12049" max="12049" width="8.85546875" style="689" bestFit="1" customWidth="1"/>
    <col min="12050" max="12050" width="6.28515625" style="689" bestFit="1" customWidth="1"/>
    <col min="12051" max="12051" width="5.28515625" style="689" bestFit="1" customWidth="1"/>
    <col min="12052" max="12053" width="11.7109375" style="689" customWidth="1"/>
    <col min="12054" max="12287" width="9.140625" style="689"/>
    <col min="12288" max="12288" width="12.85546875" style="689" customWidth="1"/>
    <col min="12289" max="12300" width="7" style="689" customWidth="1"/>
    <col min="12301" max="12301" width="8.85546875" style="689" customWidth="1"/>
    <col min="12302" max="12302" width="4.140625" style="689" customWidth="1"/>
    <col min="12303" max="12303" width="8.5703125" style="689" bestFit="1" customWidth="1"/>
    <col min="12304" max="12304" width="8.42578125" style="689" bestFit="1" customWidth="1"/>
    <col min="12305" max="12305" width="8.85546875" style="689" bestFit="1" customWidth="1"/>
    <col min="12306" max="12306" width="6.28515625" style="689" bestFit="1" customWidth="1"/>
    <col min="12307" max="12307" width="5.28515625" style="689" bestFit="1" customWidth="1"/>
    <col min="12308" max="12309" width="11.7109375" style="689" customWidth="1"/>
    <col min="12310" max="12543" width="9.140625" style="689"/>
    <col min="12544" max="12544" width="12.85546875" style="689" customWidth="1"/>
    <col min="12545" max="12556" width="7" style="689" customWidth="1"/>
    <col min="12557" max="12557" width="8.85546875" style="689" customWidth="1"/>
    <col min="12558" max="12558" width="4.140625" style="689" customWidth="1"/>
    <col min="12559" max="12559" width="8.5703125" style="689" bestFit="1" customWidth="1"/>
    <col min="12560" max="12560" width="8.42578125" style="689" bestFit="1" customWidth="1"/>
    <col min="12561" max="12561" width="8.85546875" style="689" bestFit="1" customWidth="1"/>
    <col min="12562" max="12562" width="6.28515625" style="689" bestFit="1" customWidth="1"/>
    <col min="12563" max="12563" width="5.28515625" style="689" bestFit="1" customWidth="1"/>
    <col min="12564" max="12565" width="11.7109375" style="689" customWidth="1"/>
    <col min="12566" max="12799" width="9.140625" style="689"/>
    <col min="12800" max="12800" width="12.85546875" style="689" customWidth="1"/>
    <col min="12801" max="12812" width="7" style="689" customWidth="1"/>
    <col min="12813" max="12813" width="8.85546875" style="689" customWidth="1"/>
    <col min="12814" max="12814" width="4.140625" style="689" customWidth="1"/>
    <col min="12815" max="12815" width="8.5703125" style="689" bestFit="1" customWidth="1"/>
    <col min="12816" max="12816" width="8.42578125" style="689" bestFit="1" customWidth="1"/>
    <col min="12817" max="12817" width="8.85546875" style="689" bestFit="1" customWidth="1"/>
    <col min="12818" max="12818" width="6.28515625" style="689" bestFit="1" customWidth="1"/>
    <col min="12819" max="12819" width="5.28515625" style="689" bestFit="1" customWidth="1"/>
    <col min="12820" max="12821" width="11.7109375" style="689" customWidth="1"/>
    <col min="12822" max="13055" width="9.140625" style="689"/>
    <col min="13056" max="13056" width="12.85546875" style="689" customWidth="1"/>
    <col min="13057" max="13068" width="7" style="689" customWidth="1"/>
    <col min="13069" max="13069" width="8.85546875" style="689" customWidth="1"/>
    <col min="13070" max="13070" width="4.140625" style="689" customWidth="1"/>
    <col min="13071" max="13071" width="8.5703125" style="689" bestFit="1" customWidth="1"/>
    <col min="13072" max="13072" width="8.42578125" style="689" bestFit="1" customWidth="1"/>
    <col min="13073" max="13073" width="8.85546875" style="689" bestFit="1" customWidth="1"/>
    <col min="13074" max="13074" width="6.28515625" style="689" bestFit="1" customWidth="1"/>
    <col min="13075" max="13075" width="5.28515625" style="689" bestFit="1" customWidth="1"/>
    <col min="13076" max="13077" width="11.7109375" style="689" customWidth="1"/>
    <col min="13078" max="13311" width="9.140625" style="689"/>
    <col min="13312" max="13312" width="12.85546875" style="689" customWidth="1"/>
    <col min="13313" max="13324" width="7" style="689" customWidth="1"/>
    <col min="13325" max="13325" width="8.85546875" style="689" customWidth="1"/>
    <col min="13326" max="13326" width="4.140625" style="689" customWidth="1"/>
    <col min="13327" max="13327" width="8.5703125" style="689" bestFit="1" customWidth="1"/>
    <col min="13328" max="13328" width="8.42578125" style="689" bestFit="1" customWidth="1"/>
    <col min="13329" max="13329" width="8.85546875" style="689" bestFit="1" customWidth="1"/>
    <col min="13330" max="13330" width="6.28515625" style="689" bestFit="1" customWidth="1"/>
    <col min="13331" max="13331" width="5.28515625" style="689" bestFit="1" customWidth="1"/>
    <col min="13332" max="13333" width="11.7109375" style="689" customWidth="1"/>
    <col min="13334" max="13567" width="9.140625" style="689"/>
    <col min="13568" max="13568" width="12.85546875" style="689" customWidth="1"/>
    <col min="13569" max="13580" width="7" style="689" customWidth="1"/>
    <col min="13581" max="13581" width="8.85546875" style="689" customWidth="1"/>
    <col min="13582" max="13582" width="4.140625" style="689" customWidth="1"/>
    <col min="13583" max="13583" width="8.5703125" style="689" bestFit="1" customWidth="1"/>
    <col min="13584" max="13584" width="8.42578125" style="689" bestFit="1" customWidth="1"/>
    <col min="13585" max="13585" width="8.85546875" style="689" bestFit="1" customWidth="1"/>
    <col min="13586" max="13586" width="6.28515625" style="689" bestFit="1" customWidth="1"/>
    <col min="13587" max="13587" width="5.28515625" style="689" bestFit="1" customWidth="1"/>
    <col min="13588" max="13589" width="11.7109375" style="689" customWidth="1"/>
    <col min="13590" max="13823" width="9.140625" style="689"/>
    <col min="13824" max="13824" width="12.85546875" style="689" customWidth="1"/>
    <col min="13825" max="13836" width="7" style="689" customWidth="1"/>
    <col min="13837" max="13837" width="8.85546875" style="689" customWidth="1"/>
    <col min="13838" max="13838" width="4.140625" style="689" customWidth="1"/>
    <col min="13839" max="13839" width="8.5703125" style="689" bestFit="1" customWidth="1"/>
    <col min="13840" max="13840" width="8.42578125" style="689" bestFit="1" customWidth="1"/>
    <col min="13841" max="13841" width="8.85546875" style="689" bestFit="1" customWidth="1"/>
    <col min="13842" max="13842" width="6.28515625" style="689" bestFit="1" customWidth="1"/>
    <col min="13843" max="13843" width="5.28515625" style="689" bestFit="1" customWidth="1"/>
    <col min="13844" max="13845" width="11.7109375" style="689" customWidth="1"/>
    <col min="13846" max="14079" width="9.140625" style="689"/>
    <col min="14080" max="14080" width="12.85546875" style="689" customWidth="1"/>
    <col min="14081" max="14092" width="7" style="689" customWidth="1"/>
    <col min="14093" max="14093" width="8.85546875" style="689" customWidth="1"/>
    <col min="14094" max="14094" width="4.140625" style="689" customWidth="1"/>
    <col min="14095" max="14095" width="8.5703125" style="689" bestFit="1" customWidth="1"/>
    <col min="14096" max="14096" width="8.42578125" style="689" bestFit="1" customWidth="1"/>
    <col min="14097" max="14097" width="8.85546875" style="689" bestFit="1" customWidth="1"/>
    <col min="14098" max="14098" width="6.28515625" style="689" bestFit="1" customWidth="1"/>
    <col min="14099" max="14099" width="5.28515625" style="689" bestFit="1" customWidth="1"/>
    <col min="14100" max="14101" width="11.7109375" style="689" customWidth="1"/>
    <col min="14102" max="14335" width="9.140625" style="689"/>
    <col min="14336" max="14336" width="12.85546875" style="689" customWidth="1"/>
    <col min="14337" max="14348" width="7" style="689" customWidth="1"/>
    <col min="14349" max="14349" width="8.85546875" style="689" customWidth="1"/>
    <col min="14350" max="14350" width="4.140625" style="689" customWidth="1"/>
    <col min="14351" max="14351" width="8.5703125" style="689" bestFit="1" customWidth="1"/>
    <col min="14352" max="14352" width="8.42578125" style="689" bestFit="1" customWidth="1"/>
    <col min="14353" max="14353" width="8.85546875" style="689" bestFit="1" customWidth="1"/>
    <col min="14354" max="14354" width="6.28515625" style="689" bestFit="1" customWidth="1"/>
    <col min="14355" max="14355" width="5.28515625" style="689" bestFit="1" customWidth="1"/>
    <col min="14356" max="14357" width="11.7109375" style="689" customWidth="1"/>
    <col min="14358" max="14591" width="9.140625" style="689"/>
    <col min="14592" max="14592" width="12.85546875" style="689" customWidth="1"/>
    <col min="14593" max="14604" width="7" style="689" customWidth="1"/>
    <col min="14605" max="14605" width="8.85546875" style="689" customWidth="1"/>
    <col min="14606" max="14606" width="4.140625" style="689" customWidth="1"/>
    <col min="14607" max="14607" width="8.5703125" style="689" bestFit="1" customWidth="1"/>
    <col min="14608" max="14608" width="8.42578125" style="689" bestFit="1" customWidth="1"/>
    <col min="14609" max="14609" width="8.85546875" style="689" bestFit="1" customWidth="1"/>
    <col min="14610" max="14610" width="6.28515625" style="689" bestFit="1" customWidth="1"/>
    <col min="14611" max="14611" width="5.28515625" style="689" bestFit="1" customWidth="1"/>
    <col min="14612" max="14613" width="11.7109375" style="689" customWidth="1"/>
    <col min="14614" max="14847" width="9.140625" style="689"/>
    <col min="14848" max="14848" width="12.85546875" style="689" customWidth="1"/>
    <col min="14849" max="14860" width="7" style="689" customWidth="1"/>
    <col min="14861" max="14861" width="8.85546875" style="689" customWidth="1"/>
    <col min="14862" max="14862" width="4.140625" style="689" customWidth="1"/>
    <col min="14863" max="14863" width="8.5703125" style="689" bestFit="1" customWidth="1"/>
    <col min="14864" max="14864" width="8.42578125" style="689" bestFit="1" customWidth="1"/>
    <col min="14865" max="14865" width="8.85546875" style="689" bestFit="1" customWidth="1"/>
    <col min="14866" max="14866" width="6.28515625" style="689" bestFit="1" customWidth="1"/>
    <col min="14867" max="14867" width="5.28515625" style="689" bestFit="1" customWidth="1"/>
    <col min="14868" max="14869" width="11.7109375" style="689" customWidth="1"/>
    <col min="14870" max="15103" width="9.140625" style="689"/>
    <col min="15104" max="15104" width="12.85546875" style="689" customWidth="1"/>
    <col min="15105" max="15116" width="7" style="689" customWidth="1"/>
    <col min="15117" max="15117" width="8.85546875" style="689" customWidth="1"/>
    <col min="15118" max="15118" width="4.140625" style="689" customWidth="1"/>
    <col min="15119" max="15119" width="8.5703125" style="689" bestFit="1" customWidth="1"/>
    <col min="15120" max="15120" width="8.42578125" style="689" bestFit="1" customWidth="1"/>
    <col min="15121" max="15121" width="8.85546875" style="689" bestFit="1" customWidth="1"/>
    <col min="15122" max="15122" width="6.28515625" style="689" bestFit="1" customWidth="1"/>
    <col min="15123" max="15123" width="5.28515625" style="689" bestFit="1" customWidth="1"/>
    <col min="15124" max="15125" width="11.7109375" style="689" customWidth="1"/>
    <col min="15126" max="15359" width="9.140625" style="689"/>
    <col min="15360" max="15360" width="12.85546875" style="689" customWidth="1"/>
    <col min="15361" max="15372" width="7" style="689" customWidth="1"/>
    <col min="15373" max="15373" width="8.85546875" style="689" customWidth="1"/>
    <col min="15374" max="15374" width="4.140625" style="689" customWidth="1"/>
    <col min="15375" max="15375" width="8.5703125" style="689" bestFit="1" customWidth="1"/>
    <col min="15376" max="15376" width="8.42578125" style="689" bestFit="1" customWidth="1"/>
    <col min="15377" max="15377" width="8.85546875" style="689" bestFit="1" customWidth="1"/>
    <col min="15378" max="15378" width="6.28515625" style="689" bestFit="1" customWidth="1"/>
    <col min="15379" max="15379" width="5.28515625" style="689" bestFit="1" customWidth="1"/>
    <col min="15380" max="15381" width="11.7109375" style="689" customWidth="1"/>
    <col min="15382" max="15615" width="9.140625" style="689"/>
    <col min="15616" max="15616" width="12.85546875" style="689" customWidth="1"/>
    <col min="15617" max="15628" width="7" style="689" customWidth="1"/>
    <col min="15629" max="15629" width="8.85546875" style="689" customWidth="1"/>
    <col min="15630" max="15630" width="4.140625" style="689" customWidth="1"/>
    <col min="15631" max="15631" width="8.5703125" style="689" bestFit="1" customWidth="1"/>
    <col min="15632" max="15632" width="8.42578125" style="689" bestFit="1" customWidth="1"/>
    <col min="15633" max="15633" width="8.85546875" style="689" bestFit="1" customWidth="1"/>
    <col min="15634" max="15634" width="6.28515625" style="689" bestFit="1" customWidth="1"/>
    <col min="15635" max="15635" width="5.28515625" style="689" bestFit="1" customWidth="1"/>
    <col min="15636" max="15637" width="11.7109375" style="689" customWidth="1"/>
    <col min="15638" max="15871" width="9.140625" style="689"/>
    <col min="15872" max="15872" width="12.85546875" style="689" customWidth="1"/>
    <col min="15873" max="15884" width="7" style="689" customWidth="1"/>
    <col min="15885" max="15885" width="8.85546875" style="689" customWidth="1"/>
    <col min="15886" max="15886" width="4.140625" style="689" customWidth="1"/>
    <col min="15887" max="15887" width="8.5703125" style="689" bestFit="1" customWidth="1"/>
    <col min="15888" max="15888" width="8.42578125" style="689" bestFit="1" customWidth="1"/>
    <col min="15889" max="15889" width="8.85546875" style="689" bestFit="1" customWidth="1"/>
    <col min="15890" max="15890" width="6.28515625" style="689" bestFit="1" customWidth="1"/>
    <col min="15891" max="15891" width="5.28515625" style="689" bestFit="1" customWidth="1"/>
    <col min="15892" max="15893" width="11.7109375" style="689" customWidth="1"/>
    <col min="15894" max="16127" width="9.140625" style="689"/>
    <col min="16128" max="16128" width="12.85546875" style="689" customWidth="1"/>
    <col min="16129" max="16140" width="7" style="689" customWidth="1"/>
    <col min="16141" max="16141" width="8.85546875" style="689" customWidth="1"/>
    <col min="16142" max="16142" width="4.140625" style="689" customWidth="1"/>
    <col min="16143" max="16143" width="8.5703125" style="689" bestFit="1" customWidth="1"/>
    <col min="16144" max="16144" width="8.42578125" style="689" bestFit="1" customWidth="1"/>
    <col min="16145" max="16145" width="8.85546875" style="689" bestFit="1" customWidth="1"/>
    <col min="16146" max="16146" width="6.28515625" style="689" bestFit="1" customWidth="1"/>
    <col min="16147" max="16147" width="5.28515625" style="689" bestFit="1" customWidth="1"/>
    <col min="16148" max="16149" width="11.7109375" style="689" customWidth="1"/>
    <col min="16150" max="16384" width="9.140625" style="689"/>
  </cols>
  <sheetData>
    <row r="1" spans="1:29">
      <c r="B1" s="690"/>
    </row>
    <row r="2" spans="1:29" s="692" customFormat="1" ht="45" customHeight="1">
      <c r="A2" s="1481" t="s">
        <v>978</v>
      </c>
      <c r="B2" s="1481"/>
      <c r="C2" s="1481"/>
      <c r="D2" s="1481"/>
      <c r="E2" s="1481"/>
      <c r="F2" s="1481"/>
      <c r="G2" s="1481"/>
      <c r="H2" s="1481"/>
      <c r="I2" s="1481"/>
      <c r="J2" s="1481"/>
      <c r="K2" s="1481"/>
      <c r="L2" s="1481"/>
      <c r="M2" s="1481"/>
      <c r="N2" s="691"/>
      <c r="O2" s="691"/>
      <c r="P2" s="691"/>
      <c r="Q2" s="691"/>
      <c r="R2" s="691"/>
      <c r="S2" s="691"/>
      <c r="T2" s="691"/>
      <c r="U2" s="691"/>
      <c r="V2" s="691"/>
      <c r="W2" s="691"/>
      <c r="X2" s="691"/>
      <c r="Y2" s="691"/>
      <c r="Z2" s="691"/>
      <c r="AA2" s="691"/>
      <c r="AB2" s="691"/>
      <c r="AC2" s="691"/>
    </row>
    <row r="3" spans="1:29" s="692" customFormat="1" ht="45" customHeight="1">
      <c r="A3" s="1481" t="s">
        <v>979</v>
      </c>
      <c r="B3" s="1481"/>
      <c r="C3" s="1481"/>
      <c r="D3" s="1481"/>
      <c r="E3" s="1481"/>
      <c r="F3" s="1481"/>
      <c r="G3" s="1481"/>
      <c r="H3" s="1481"/>
      <c r="I3" s="1481"/>
      <c r="J3" s="1481"/>
      <c r="K3" s="1481"/>
      <c r="L3" s="1481"/>
      <c r="M3" s="1481"/>
      <c r="N3" s="691"/>
      <c r="O3" s="691"/>
      <c r="P3" s="691"/>
      <c r="Q3" s="691"/>
      <c r="R3" s="691"/>
      <c r="S3" s="691"/>
      <c r="T3" s="691"/>
      <c r="U3" s="691"/>
      <c r="V3" s="691"/>
      <c r="W3" s="691"/>
      <c r="X3" s="691"/>
      <c r="Y3" s="691"/>
      <c r="Z3" s="691"/>
      <c r="AA3" s="691"/>
      <c r="AB3" s="691"/>
      <c r="AC3" s="691"/>
    </row>
    <row r="4" spans="1:29" s="692" customFormat="1" ht="9.75" customHeight="1">
      <c r="A4" s="693" t="s">
        <v>952</v>
      </c>
      <c r="B4" s="693"/>
      <c r="C4" s="693"/>
      <c r="D4" s="693"/>
      <c r="E4" s="693"/>
      <c r="F4" s="693"/>
      <c r="G4" s="693"/>
      <c r="H4" s="693"/>
      <c r="I4" s="693"/>
      <c r="J4" s="693"/>
      <c r="K4" s="693"/>
      <c r="L4" s="693"/>
      <c r="M4" s="694" t="s">
        <v>953</v>
      </c>
      <c r="N4" s="695"/>
      <c r="O4" s="695"/>
      <c r="P4" s="695"/>
      <c r="Q4" s="695"/>
      <c r="R4" s="695"/>
      <c r="S4" s="696"/>
      <c r="T4" s="696"/>
      <c r="U4" s="696"/>
      <c r="W4" s="696"/>
      <c r="X4" s="696"/>
      <c r="Y4" s="696"/>
      <c r="AA4" s="695"/>
    </row>
    <row r="5" spans="1:29" s="692" customFormat="1" ht="16.5" customHeight="1">
      <c r="A5" s="1478"/>
      <c r="B5" s="1198" t="s">
        <v>954</v>
      </c>
      <c r="C5" s="1198"/>
      <c r="D5" s="1198"/>
      <c r="E5" s="1198"/>
      <c r="F5" s="1198" t="s">
        <v>955</v>
      </c>
      <c r="G5" s="1198"/>
      <c r="H5" s="1198"/>
      <c r="I5" s="1198"/>
      <c r="J5" s="1198" t="s">
        <v>956</v>
      </c>
      <c r="K5" s="1198"/>
      <c r="L5" s="1198"/>
      <c r="M5" s="1198"/>
      <c r="N5" s="696"/>
      <c r="O5" s="696"/>
      <c r="Q5" s="695"/>
    </row>
    <row r="6" spans="1:29" s="692" customFormat="1" ht="16.5" customHeight="1">
      <c r="A6" s="1478"/>
      <c r="B6" s="1484" t="s">
        <v>192</v>
      </c>
      <c r="C6" s="1198" t="s">
        <v>980</v>
      </c>
      <c r="D6" s="1198"/>
      <c r="E6" s="1198"/>
      <c r="F6" s="1282" t="s">
        <v>192</v>
      </c>
      <c r="G6" s="1218" t="s">
        <v>980</v>
      </c>
      <c r="H6" s="1225"/>
      <c r="I6" s="1224"/>
      <c r="J6" s="1484" t="s">
        <v>192</v>
      </c>
      <c r="K6" s="1218" t="s">
        <v>980</v>
      </c>
      <c r="L6" s="1225"/>
      <c r="M6" s="1224"/>
      <c r="N6" s="696"/>
      <c r="O6" s="696"/>
      <c r="Q6" s="695"/>
    </row>
    <row r="7" spans="1:29" s="692" customFormat="1" ht="15.75" customHeight="1">
      <c r="A7" s="1478"/>
      <c r="B7" s="1485"/>
      <c r="C7" s="281" t="s">
        <v>981</v>
      </c>
      <c r="D7" s="281" t="s">
        <v>982</v>
      </c>
      <c r="E7" s="281" t="s">
        <v>983</v>
      </c>
      <c r="F7" s="1283"/>
      <c r="G7" s="281" t="s">
        <v>981</v>
      </c>
      <c r="H7" s="281" t="s">
        <v>982</v>
      </c>
      <c r="I7" s="281" t="s">
        <v>983</v>
      </c>
      <c r="J7" s="1485"/>
      <c r="K7" s="241" t="s">
        <v>981</v>
      </c>
      <c r="L7" s="241" t="s">
        <v>982</v>
      </c>
      <c r="M7" s="281" t="s">
        <v>983</v>
      </c>
      <c r="N7" s="696"/>
      <c r="O7" s="696"/>
      <c r="Q7" s="695"/>
    </row>
    <row r="8" spans="1:29" s="700" customFormat="1">
      <c r="A8" s="697" t="s">
        <v>172</v>
      </c>
      <c r="B8" s="698">
        <v>53.8</v>
      </c>
      <c r="C8" s="698">
        <v>50.5</v>
      </c>
      <c r="D8" s="698">
        <v>65.2</v>
      </c>
      <c r="E8" s="698">
        <v>81.8</v>
      </c>
      <c r="F8" s="698">
        <v>22.1</v>
      </c>
      <c r="G8" s="698">
        <v>17.2</v>
      </c>
      <c r="H8" s="698">
        <v>35.799999999999997</v>
      </c>
      <c r="I8" s="698">
        <v>45.6</v>
      </c>
      <c r="J8" s="698">
        <v>16.100000000000001</v>
      </c>
      <c r="K8" s="698">
        <v>12</v>
      </c>
      <c r="L8" s="698">
        <v>24.5</v>
      </c>
      <c r="M8" s="698">
        <v>49.9</v>
      </c>
      <c r="N8" s="718"/>
      <c r="O8" s="699"/>
      <c r="P8" s="699"/>
      <c r="Q8" s="699"/>
      <c r="R8" s="699"/>
      <c r="S8" s="699"/>
      <c r="T8" s="699"/>
      <c r="U8" s="699"/>
      <c r="V8" s="699"/>
      <c r="W8" s="699"/>
      <c r="X8" s="699"/>
      <c r="Y8" s="699"/>
      <c r="Z8" s="699"/>
    </row>
    <row r="9" spans="1:29" s="700" customFormat="1">
      <c r="A9" s="701" t="s">
        <v>232</v>
      </c>
      <c r="B9" s="698">
        <v>54</v>
      </c>
      <c r="C9" s="698">
        <v>50.7</v>
      </c>
      <c r="D9" s="698">
        <v>65.2</v>
      </c>
      <c r="E9" s="698">
        <v>82.2</v>
      </c>
      <c r="F9" s="698">
        <v>22</v>
      </c>
      <c r="G9" s="698">
        <v>16.899999999999999</v>
      </c>
      <c r="H9" s="698">
        <v>36</v>
      </c>
      <c r="I9" s="698">
        <v>45.9</v>
      </c>
      <c r="J9" s="698">
        <v>16.2</v>
      </c>
      <c r="K9" s="698">
        <v>12.1</v>
      </c>
      <c r="L9" s="698">
        <v>24.7</v>
      </c>
      <c r="M9" s="698">
        <v>50.4</v>
      </c>
      <c r="N9" s="718"/>
      <c r="O9" s="699"/>
      <c r="P9" s="699"/>
      <c r="Q9" s="699"/>
      <c r="R9" s="699"/>
      <c r="S9" s="699"/>
      <c r="T9" s="699"/>
      <c r="U9" s="699"/>
      <c r="V9" s="699"/>
      <c r="W9" s="699"/>
      <c r="X9" s="699"/>
      <c r="Y9" s="699"/>
      <c r="Z9" s="699"/>
    </row>
    <row r="10" spans="1:29" s="704" customFormat="1">
      <c r="A10" s="702" t="s">
        <v>233</v>
      </c>
      <c r="B10" s="698">
        <v>49.7</v>
      </c>
      <c r="C10" s="698">
        <v>46.6</v>
      </c>
      <c r="D10" s="698">
        <v>62.4</v>
      </c>
      <c r="E10" s="698">
        <v>77.3</v>
      </c>
      <c r="F10" s="698">
        <v>24</v>
      </c>
      <c r="G10" s="698">
        <v>17.8</v>
      </c>
      <c r="H10" s="698">
        <v>40.6</v>
      </c>
      <c r="I10" s="698">
        <v>70.2</v>
      </c>
      <c r="J10" s="698">
        <v>14.4</v>
      </c>
      <c r="K10" s="698">
        <v>10.9</v>
      </c>
      <c r="L10" s="698">
        <v>21.9</v>
      </c>
      <c r="M10" s="698">
        <v>54.9</v>
      </c>
      <c r="N10" s="710"/>
      <c r="O10" s="703"/>
      <c r="P10" s="703"/>
      <c r="Q10" s="703"/>
      <c r="R10" s="703"/>
      <c r="S10" s="703"/>
      <c r="T10" s="703"/>
      <c r="U10" s="703"/>
      <c r="V10" s="703"/>
      <c r="W10" s="703"/>
      <c r="X10" s="703"/>
      <c r="Y10" s="703"/>
      <c r="Z10" s="703"/>
    </row>
    <row r="11" spans="1:29" s="704" customFormat="1">
      <c r="A11" s="702" t="s">
        <v>234</v>
      </c>
      <c r="B11" s="698">
        <v>60.2</v>
      </c>
      <c r="C11" s="698">
        <v>57.6</v>
      </c>
      <c r="D11" s="698">
        <v>68</v>
      </c>
      <c r="E11" s="698">
        <v>90</v>
      </c>
      <c r="F11" s="698">
        <v>27.2</v>
      </c>
      <c r="G11" s="698">
        <v>22.4</v>
      </c>
      <c r="H11" s="698">
        <v>41.7</v>
      </c>
      <c r="I11" s="698">
        <v>48.1</v>
      </c>
      <c r="J11" s="698">
        <v>18.3</v>
      </c>
      <c r="K11" s="698">
        <v>14.3</v>
      </c>
      <c r="L11" s="698">
        <v>28.8</v>
      </c>
      <c r="M11" s="698">
        <v>47.5</v>
      </c>
      <c r="N11" s="710"/>
      <c r="O11" s="703"/>
      <c r="P11" s="703"/>
      <c r="Q11" s="703"/>
      <c r="R11" s="703"/>
      <c r="S11" s="703"/>
      <c r="T11" s="703"/>
      <c r="U11" s="703"/>
      <c r="V11" s="703"/>
      <c r="W11" s="703"/>
      <c r="X11" s="703"/>
      <c r="Y11" s="703"/>
      <c r="Z11" s="703"/>
    </row>
    <row r="12" spans="1:29" s="704" customFormat="1">
      <c r="A12" s="702" t="s">
        <v>235</v>
      </c>
      <c r="B12" s="698">
        <v>57.8</v>
      </c>
      <c r="C12" s="698">
        <v>53.2</v>
      </c>
      <c r="D12" s="698">
        <v>70.2</v>
      </c>
      <c r="E12" s="698">
        <v>83.7</v>
      </c>
      <c r="F12" s="698">
        <v>13.9</v>
      </c>
      <c r="G12" s="698">
        <v>9</v>
      </c>
      <c r="H12" s="698">
        <v>24.2</v>
      </c>
      <c r="I12" s="698">
        <v>29.7</v>
      </c>
      <c r="J12" s="698">
        <v>17.5</v>
      </c>
      <c r="K12" s="698">
        <v>11.8</v>
      </c>
      <c r="L12" s="698">
        <v>25.7</v>
      </c>
      <c r="M12" s="698">
        <v>48.7</v>
      </c>
      <c r="N12" s="710"/>
      <c r="O12" s="703"/>
      <c r="P12" s="703"/>
      <c r="Q12" s="703"/>
      <c r="R12" s="703"/>
      <c r="S12" s="703"/>
      <c r="T12" s="703"/>
      <c r="U12" s="703"/>
      <c r="V12" s="703"/>
      <c r="W12" s="703"/>
      <c r="X12" s="703"/>
      <c r="Y12" s="703"/>
      <c r="Z12" s="703"/>
    </row>
    <row r="13" spans="1:29" s="704" customFormat="1">
      <c r="A13" s="702" t="s">
        <v>236</v>
      </c>
      <c r="B13" s="698">
        <v>53.7</v>
      </c>
      <c r="C13" s="698">
        <v>53.3</v>
      </c>
      <c r="D13" s="698">
        <v>53.5</v>
      </c>
      <c r="E13" s="698">
        <v>71.3</v>
      </c>
      <c r="F13" s="698">
        <v>16.100000000000001</v>
      </c>
      <c r="G13" s="698">
        <v>13.4</v>
      </c>
      <c r="H13" s="698">
        <v>24.9</v>
      </c>
      <c r="I13" s="698">
        <v>46.4</v>
      </c>
      <c r="J13" s="698">
        <v>18.7</v>
      </c>
      <c r="K13" s="698">
        <v>16.5</v>
      </c>
      <c r="L13" s="698">
        <v>23.9</v>
      </c>
      <c r="M13" s="698">
        <v>53.1</v>
      </c>
      <c r="O13" s="703"/>
      <c r="P13" s="703"/>
      <c r="Q13" s="703"/>
      <c r="R13" s="703"/>
      <c r="S13" s="703"/>
      <c r="T13" s="703"/>
      <c r="U13" s="703"/>
      <c r="V13" s="703"/>
      <c r="W13" s="703"/>
      <c r="X13" s="703"/>
      <c r="Y13" s="703"/>
      <c r="Z13" s="703"/>
    </row>
    <row r="14" spans="1:29" s="704" customFormat="1">
      <c r="A14" s="702" t="s">
        <v>237</v>
      </c>
      <c r="B14" s="698">
        <v>39.4</v>
      </c>
      <c r="C14" s="698">
        <v>38</v>
      </c>
      <c r="D14" s="698">
        <v>44.3</v>
      </c>
      <c r="E14" s="698">
        <v>71.400000000000006</v>
      </c>
      <c r="F14" s="698">
        <v>25</v>
      </c>
      <c r="G14" s="698">
        <v>26.6</v>
      </c>
      <c r="H14" s="698">
        <v>22.1</v>
      </c>
      <c r="I14" s="698">
        <v>0</v>
      </c>
      <c r="J14" s="698">
        <v>5.4</v>
      </c>
      <c r="K14" s="698">
        <v>2.5</v>
      </c>
      <c r="L14" s="698">
        <v>14.7</v>
      </c>
      <c r="M14" s="698">
        <v>40</v>
      </c>
      <c r="O14" s="703"/>
      <c r="P14" s="703"/>
      <c r="Q14" s="703"/>
      <c r="R14" s="703"/>
      <c r="S14" s="703"/>
      <c r="T14" s="703"/>
      <c r="U14" s="703"/>
      <c r="V14" s="703"/>
      <c r="W14" s="703"/>
      <c r="X14" s="703"/>
      <c r="Y14" s="703"/>
      <c r="Z14" s="703"/>
    </row>
    <row r="15" spans="1:29" s="706" customFormat="1">
      <c r="A15" s="701" t="s">
        <v>331</v>
      </c>
      <c r="B15" s="698">
        <v>49.4</v>
      </c>
      <c r="C15" s="698">
        <v>46</v>
      </c>
      <c r="D15" s="698">
        <v>63.2</v>
      </c>
      <c r="E15" s="698">
        <v>70</v>
      </c>
      <c r="F15" s="698">
        <v>31.1</v>
      </c>
      <c r="G15" s="698">
        <v>32.700000000000003</v>
      </c>
      <c r="H15" s="698">
        <v>21.2</v>
      </c>
      <c r="I15" s="698">
        <v>42.9</v>
      </c>
      <c r="J15" s="698">
        <v>6.6</v>
      </c>
      <c r="K15" s="698">
        <v>2.9</v>
      </c>
      <c r="L15" s="698">
        <v>15.4</v>
      </c>
      <c r="M15" s="698">
        <v>28.6</v>
      </c>
      <c r="O15" s="699"/>
      <c r="P15" s="699"/>
      <c r="Q15" s="699"/>
      <c r="R15" s="699"/>
      <c r="S15" s="699"/>
      <c r="T15" s="699"/>
      <c r="U15" s="699"/>
      <c r="V15" s="699"/>
      <c r="W15" s="699"/>
      <c r="X15" s="699"/>
      <c r="Y15" s="699"/>
      <c r="Z15" s="699"/>
    </row>
    <row r="16" spans="1:29" s="706" customFormat="1">
      <c r="A16" s="701" t="s">
        <v>332</v>
      </c>
      <c r="B16" s="698">
        <v>45.2</v>
      </c>
      <c r="C16" s="698">
        <v>42</v>
      </c>
      <c r="D16" s="698">
        <v>67.099999999999994</v>
      </c>
      <c r="E16" s="698">
        <v>71.400000000000006</v>
      </c>
      <c r="F16" s="698">
        <v>25</v>
      </c>
      <c r="G16" s="698">
        <v>24.4</v>
      </c>
      <c r="H16" s="698">
        <v>29.8</v>
      </c>
      <c r="I16" s="698">
        <v>20</v>
      </c>
      <c r="J16" s="698">
        <v>11.8</v>
      </c>
      <c r="K16" s="698">
        <v>8.6</v>
      </c>
      <c r="L16" s="698">
        <v>21.3</v>
      </c>
      <c r="M16" s="698">
        <v>40</v>
      </c>
      <c r="O16" s="699"/>
      <c r="P16" s="699"/>
      <c r="Q16" s="699"/>
      <c r="R16" s="699"/>
      <c r="S16" s="699"/>
      <c r="T16" s="699"/>
      <c r="U16" s="699"/>
      <c r="V16" s="699"/>
      <c r="W16" s="699"/>
      <c r="X16" s="699"/>
      <c r="Y16" s="699"/>
      <c r="Z16" s="699"/>
    </row>
    <row r="17" spans="1:17" s="692" customFormat="1" ht="23.25" customHeight="1">
      <c r="A17" s="1478"/>
      <c r="B17" s="1198" t="s">
        <v>960</v>
      </c>
      <c r="C17" s="1198"/>
      <c r="D17" s="1198"/>
      <c r="E17" s="1198"/>
      <c r="F17" s="1198" t="s">
        <v>961</v>
      </c>
      <c r="G17" s="1198"/>
      <c r="H17" s="1198"/>
      <c r="I17" s="1198"/>
      <c r="J17" s="1198" t="s">
        <v>962</v>
      </c>
      <c r="K17" s="1198"/>
      <c r="L17" s="1198"/>
      <c r="M17" s="1198"/>
      <c r="N17" s="696"/>
      <c r="O17" s="696"/>
      <c r="Q17" s="695"/>
    </row>
    <row r="18" spans="1:17" s="692" customFormat="1" ht="16.5" customHeight="1">
      <c r="A18" s="1478"/>
      <c r="B18" s="1198" t="s">
        <v>192</v>
      </c>
      <c r="C18" s="1198" t="s">
        <v>984</v>
      </c>
      <c r="D18" s="1198"/>
      <c r="E18" s="1198"/>
      <c r="F18" s="1198" t="s">
        <v>192</v>
      </c>
      <c r="G18" s="1198" t="s">
        <v>984</v>
      </c>
      <c r="H18" s="1198"/>
      <c r="I18" s="1198"/>
      <c r="J18" s="1198" t="s">
        <v>192</v>
      </c>
      <c r="K18" s="1198" t="s">
        <v>984</v>
      </c>
      <c r="L18" s="1198"/>
      <c r="M18" s="1198"/>
      <c r="N18" s="696"/>
      <c r="O18" s="696"/>
      <c r="Q18" s="695"/>
    </row>
    <row r="19" spans="1:17" s="692" customFormat="1" ht="15.75" customHeight="1">
      <c r="A19" s="1478"/>
      <c r="B19" s="1198"/>
      <c r="C19" s="281" t="s">
        <v>981</v>
      </c>
      <c r="D19" s="281" t="s">
        <v>982</v>
      </c>
      <c r="E19" s="281" t="s">
        <v>985</v>
      </c>
      <c r="F19" s="1198"/>
      <c r="G19" s="281" t="s">
        <v>981</v>
      </c>
      <c r="H19" s="281" t="s">
        <v>982</v>
      </c>
      <c r="I19" s="281" t="s">
        <v>985</v>
      </c>
      <c r="J19" s="1198"/>
      <c r="K19" s="281" t="s">
        <v>981</v>
      </c>
      <c r="L19" s="281" t="s">
        <v>982</v>
      </c>
      <c r="M19" s="281" t="s">
        <v>985</v>
      </c>
      <c r="N19" s="696"/>
      <c r="O19" s="696"/>
      <c r="Q19" s="695"/>
    </row>
    <row r="20" spans="1:17" s="692" customFormat="1" ht="9.9499999999999993" customHeight="1">
      <c r="A20" s="1479" t="s">
        <v>7</v>
      </c>
      <c r="B20" s="1479"/>
      <c r="C20" s="1479"/>
      <c r="D20" s="1479"/>
      <c r="E20" s="1479"/>
      <c r="F20" s="1479"/>
      <c r="G20" s="1479"/>
      <c r="H20" s="1479"/>
      <c r="I20" s="1479"/>
      <c r="J20" s="1479"/>
      <c r="K20" s="1479"/>
      <c r="L20" s="1479"/>
      <c r="M20" s="1479"/>
      <c r="N20" s="696"/>
      <c r="O20" s="696"/>
      <c r="Q20" s="695"/>
    </row>
    <row r="21" spans="1:17" s="708" customFormat="1" ht="10.5" customHeight="1">
      <c r="A21" s="1480" t="s">
        <v>966</v>
      </c>
      <c r="B21" s="1480"/>
      <c r="C21" s="1480"/>
      <c r="D21" s="1480"/>
      <c r="E21" s="1480"/>
      <c r="F21" s="1480"/>
      <c r="G21" s="1480"/>
      <c r="H21" s="1480"/>
      <c r="I21" s="1480"/>
      <c r="J21" s="1480"/>
      <c r="K21" s="1480"/>
      <c r="L21" s="1480"/>
      <c r="M21" s="1480"/>
    </row>
    <row r="22" spans="1:17" s="708" customFormat="1" ht="10.5" customHeight="1">
      <c r="A22" s="1477" t="s">
        <v>967</v>
      </c>
      <c r="B22" s="1477"/>
      <c r="C22" s="1477"/>
      <c r="D22" s="1477"/>
      <c r="E22" s="1477"/>
      <c r="F22" s="1477"/>
      <c r="G22" s="1477"/>
      <c r="H22" s="1477"/>
      <c r="I22" s="1477"/>
      <c r="J22" s="1477"/>
      <c r="K22" s="1477"/>
      <c r="L22" s="1477"/>
      <c r="M22" s="1477"/>
    </row>
    <row r="23" spans="1:17" s="708" customFormat="1" ht="29.25" customHeight="1">
      <c r="A23" s="1477" t="s">
        <v>986</v>
      </c>
      <c r="B23" s="1477"/>
      <c r="C23" s="1477"/>
      <c r="D23" s="1477"/>
      <c r="E23" s="1477"/>
      <c r="F23" s="1477"/>
      <c r="G23" s="1477"/>
      <c r="H23" s="1477"/>
      <c r="I23" s="1477"/>
      <c r="J23" s="1477"/>
      <c r="K23" s="1477"/>
      <c r="L23" s="1477"/>
      <c r="M23" s="1477"/>
    </row>
    <row r="24" spans="1:17" ht="38.25" customHeight="1">
      <c r="A24" s="1477" t="s">
        <v>987</v>
      </c>
      <c r="B24" s="1477"/>
      <c r="C24" s="1477"/>
      <c r="D24" s="1477"/>
      <c r="E24" s="1477"/>
      <c r="F24" s="1477"/>
      <c r="G24" s="1477"/>
      <c r="H24" s="1477"/>
      <c r="I24" s="1477"/>
      <c r="J24" s="1477"/>
      <c r="K24" s="1477"/>
      <c r="L24" s="1477"/>
      <c r="M24" s="1477"/>
    </row>
  </sheetData>
  <mergeCells count="27">
    <mergeCell ref="A2:M2"/>
    <mergeCell ref="A3:M3"/>
    <mergeCell ref="A5:A7"/>
    <mergeCell ref="B5:E5"/>
    <mergeCell ref="F5:I5"/>
    <mergeCell ref="J5:M5"/>
    <mergeCell ref="B6:B7"/>
    <mergeCell ref="C6:E6"/>
    <mergeCell ref="F6:F7"/>
    <mergeCell ref="G6:I6"/>
    <mergeCell ref="J6:J7"/>
    <mergeCell ref="K6:M6"/>
    <mergeCell ref="A24:M24"/>
    <mergeCell ref="J18:J19"/>
    <mergeCell ref="K18:M18"/>
    <mergeCell ref="A20:M20"/>
    <mergeCell ref="A21:M21"/>
    <mergeCell ref="A22:M22"/>
    <mergeCell ref="A23:M23"/>
    <mergeCell ref="A17:A19"/>
    <mergeCell ref="B17:E17"/>
    <mergeCell ref="F17:I17"/>
    <mergeCell ref="J17:M17"/>
    <mergeCell ref="B18:B19"/>
    <mergeCell ref="C18:E18"/>
    <mergeCell ref="F18:F19"/>
    <mergeCell ref="G18:I18"/>
  </mergeCells>
  <pageMargins left="0.39370078740157483" right="0.39370078740157483" top="0.39370078740157483" bottom="0.39370078740157483" header="0" footer="0"/>
  <pageSetup paperSize="9" orientation="portrait" r:id="rId1"/>
</worksheet>
</file>

<file path=xl/worksheets/sheet49.xml><?xml version="1.0" encoding="utf-8"?>
<worksheet xmlns="http://schemas.openxmlformats.org/spreadsheetml/2006/main" xmlns:r="http://schemas.openxmlformats.org/officeDocument/2006/relationships">
  <sheetPr codeName="Sheet40"/>
  <dimension ref="A2:Y24"/>
  <sheetViews>
    <sheetView showGridLines="0" workbookViewId="0"/>
  </sheetViews>
  <sheetFormatPr defaultRowHeight="12.75"/>
  <cols>
    <col min="1" max="1" width="11.42578125" style="689" customWidth="1"/>
    <col min="2" max="2" width="9.28515625" style="689" customWidth="1"/>
    <col min="3" max="5" width="10.7109375" style="689" customWidth="1"/>
    <col min="6" max="6" width="9.28515625" style="689" customWidth="1"/>
    <col min="7" max="9" width="10.7109375" style="689" customWidth="1"/>
    <col min="10" max="10" width="8.85546875" style="689" bestFit="1" customWidth="1"/>
    <col min="11" max="11" width="6.28515625" style="689" bestFit="1" customWidth="1"/>
    <col min="12" max="12" width="13" style="689" customWidth="1"/>
    <col min="13" max="14" width="11.7109375" style="689" customWidth="1"/>
    <col min="15" max="256" width="9.140625" style="689"/>
    <col min="257" max="257" width="11.42578125" style="689" customWidth="1"/>
    <col min="258" max="265" width="10.7109375" style="689" customWidth="1"/>
    <col min="266" max="266" width="8.85546875" style="689" bestFit="1" customWidth="1"/>
    <col min="267" max="267" width="6.28515625" style="689" bestFit="1" customWidth="1"/>
    <col min="268" max="268" width="5.28515625" style="689" bestFit="1" customWidth="1"/>
    <col min="269" max="270" width="11.7109375" style="689" customWidth="1"/>
    <col min="271" max="512" width="9.140625" style="689"/>
    <col min="513" max="513" width="11.42578125" style="689" customWidth="1"/>
    <col min="514" max="521" width="10.7109375" style="689" customWidth="1"/>
    <col min="522" max="522" width="8.85546875" style="689" bestFit="1" customWidth="1"/>
    <col min="523" max="523" width="6.28515625" style="689" bestFit="1" customWidth="1"/>
    <col min="524" max="524" width="5.28515625" style="689" bestFit="1" customWidth="1"/>
    <col min="525" max="526" width="11.7109375" style="689" customWidth="1"/>
    <col min="527" max="768" width="9.140625" style="689"/>
    <col min="769" max="769" width="11.42578125" style="689" customWidth="1"/>
    <col min="770" max="777" width="10.7109375" style="689" customWidth="1"/>
    <col min="778" max="778" width="8.85546875" style="689" bestFit="1" customWidth="1"/>
    <col min="779" max="779" width="6.28515625" style="689" bestFit="1" customWidth="1"/>
    <col min="780" max="780" width="5.28515625" style="689" bestFit="1" customWidth="1"/>
    <col min="781" max="782" width="11.7109375" style="689" customWidth="1"/>
    <col min="783" max="1024" width="9.140625" style="689"/>
    <col min="1025" max="1025" width="11.42578125" style="689" customWidth="1"/>
    <col min="1026" max="1033" width="10.7109375" style="689" customWidth="1"/>
    <col min="1034" max="1034" width="8.85546875" style="689" bestFit="1" customWidth="1"/>
    <col min="1035" max="1035" width="6.28515625" style="689" bestFit="1" customWidth="1"/>
    <col min="1036" max="1036" width="5.28515625" style="689" bestFit="1" customWidth="1"/>
    <col min="1037" max="1038" width="11.7109375" style="689" customWidth="1"/>
    <col min="1039" max="1280" width="9.140625" style="689"/>
    <col min="1281" max="1281" width="11.42578125" style="689" customWidth="1"/>
    <col min="1282" max="1289" width="10.7109375" style="689" customWidth="1"/>
    <col min="1290" max="1290" width="8.85546875" style="689" bestFit="1" customWidth="1"/>
    <col min="1291" max="1291" width="6.28515625" style="689" bestFit="1" customWidth="1"/>
    <col min="1292" max="1292" width="5.28515625" style="689" bestFit="1" customWidth="1"/>
    <col min="1293" max="1294" width="11.7109375" style="689" customWidth="1"/>
    <col min="1295" max="1536" width="9.140625" style="689"/>
    <col min="1537" max="1537" width="11.42578125" style="689" customWidth="1"/>
    <col min="1538" max="1545" width="10.7109375" style="689" customWidth="1"/>
    <col min="1546" max="1546" width="8.85546875" style="689" bestFit="1" customWidth="1"/>
    <col min="1547" max="1547" width="6.28515625" style="689" bestFit="1" customWidth="1"/>
    <col min="1548" max="1548" width="5.28515625" style="689" bestFit="1" customWidth="1"/>
    <col min="1549" max="1550" width="11.7109375" style="689" customWidth="1"/>
    <col min="1551" max="1792" width="9.140625" style="689"/>
    <col min="1793" max="1793" width="11.42578125" style="689" customWidth="1"/>
    <col min="1794" max="1801" width="10.7109375" style="689" customWidth="1"/>
    <col min="1802" max="1802" width="8.85546875" style="689" bestFit="1" customWidth="1"/>
    <col min="1803" max="1803" width="6.28515625" style="689" bestFit="1" customWidth="1"/>
    <col min="1804" max="1804" width="5.28515625" style="689" bestFit="1" customWidth="1"/>
    <col min="1805" max="1806" width="11.7109375" style="689" customWidth="1"/>
    <col min="1807" max="2048" width="9.140625" style="689"/>
    <col min="2049" max="2049" width="11.42578125" style="689" customWidth="1"/>
    <col min="2050" max="2057" width="10.7109375" style="689" customWidth="1"/>
    <col min="2058" max="2058" width="8.85546875" style="689" bestFit="1" customWidth="1"/>
    <col min="2059" max="2059" width="6.28515625" style="689" bestFit="1" customWidth="1"/>
    <col min="2060" max="2060" width="5.28515625" style="689" bestFit="1" customWidth="1"/>
    <col min="2061" max="2062" width="11.7109375" style="689" customWidth="1"/>
    <col min="2063" max="2304" width="9.140625" style="689"/>
    <col min="2305" max="2305" width="11.42578125" style="689" customWidth="1"/>
    <col min="2306" max="2313" width="10.7109375" style="689" customWidth="1"/>
    <col min="2314" max="2314" width="8.85546875" style="689" bestFit="1" customWidth="1"/>
    <col min="2315" max="2315" width="6.28515625" style="689" bestFit="1" customWidth="1"/>
    <col min="2316" max="2316" width="5.28515625" style="689" bestFit="1" customWidth="1"/>
    <col min="2317" max="2318" width="11.7109375" style="689" customWidth="1"/>
    <col min="2319" max="2560" width="9.140625" style="689"/>
    <col min="2561" max="2561" width="11.42578125" style="689" customWidth="1"/>
    <col min="2562" max="2569" width="10.7109375" style="689" customWidth="1"/>
    <col min="2570" max="2570" width="8.85546875" style="689" bestFit="1" customWidth="1"/>
    <col min="2571" max="2571" width="6.28515625" style="689" bestFit="1" customWidth="1"/>
    <col min="2572" max="2572" width="5.28515625" style="689" bestFit="1" customWidth="1"/>
    <col min="2573" max="2574" width="11.7109375" style="689" customWidth="1"/>
    <col min="2575" max="2816" width="9.140625" style="689"/>
    <col min="2817" max="2817" width="11.42578125" style="689" customWidth="1"/>
    <col min="2818" max="2825" width="10.7109375" style="689" customWidth="1"/>
    <col min="2826" max="2826" width="8.85546875" style="689" bestFit="1" customWidth="1"/>
    <col min="2827" max="2827" width="6.28515625" style="689" bestFit="1" customWidth="1"/>
    <col min="2828" max="2828" width="5.28515625" style="689" bestFit="1" customWidth="1"/>
    <col min="2829" max="2830" width="11.7109375" style="689" customWidth="1"/>
    <col min="2831" max="3072" width="9.140625" style="689"/>
    <col min="3073" max="3073" width="11.42578125" style="689" customWidth="1"/>
    <col min="3074" max="3081" width="10.7109375" style="689" customWidth="1"/>
    <col min="3082" max="3082" width="8.85546875" style="689" bestFit="1" customWidth="1"/>
    <col min="3083" max="3083" width="6.28515625" style="689" bestFit="1" customWidth="1"/>
    <col min="3084" max="3084" width="5.28515625" style="689" bestFit="1" customWidth="1"/>
    <col min="3085" max="3086" width="11.7109375" style="689" customWidth="1"/>
    <col min="3087" max="3328" width="9.140625" style="689"/>
    <col min="3329" max="3329" width="11.42578125" style="689" customWidth="1"/>
    <col min="3330" max="3337" width="10.7109375" style="689" customWidth="1"/>
    <col min="3338" max="3338" width="8.85546875" style="689" bestFit="1" customWidth="1"/>
    <col min="3339" max="3339" width="6.28515625" style="689" bestFit="1" customWidth="1"/>
    <col min="3340" max="3340" width="5.28515625" style="689" bestFit="1" customWidth="1"/>
    <col min="3341" max="3342" width="11.7109375" style="689" customWidth="1"/>
    <col min="3343" max="3584" width="9.140625" style="689"/>
    <col min="3585" max="3585" width="11.42578125" style="689" customWidth="1"/>
    <col min="3586" max="3593" width="10.7109375" style="689" customWidth="1"/>
    <col min="3594" max="3594" width="8.85546875" style="689" bestFit="1" customWidth="1"/>
    <col min="3595" max="3595" width="6.28515625" style="689" bestFit="1" customWidth="1"/>
    <col min="3596" max="3596" width="5.28515625" style="689" bestFit="1" customWidth="1"/>
    <col min="3597" max="3598" width="11.7109375" style="689" customWidth="1"/>
    <col min="3599" max="3840" width="9.140625" style="689"/>
    <col min="3841" max="3841" width="11.42578125" style="689" customWidth="1"/>
    <col min="3842" max="3849" width="10.7109375" style="689" customWidth="1"/>
    <col min="3850" max="3850" width="8.85546875" style="689" bestFit="1" customWidth="1"/>
    <col min="3851" max="3851" width="6.28515625" style="689" bestFit="1" customWidth="1"/>
    <col min="3852" max="3852" width="5.28515625" style="689" bestFit="1" customWidth="1"/>
    <col min="3853" max="3854" width="11.7109375" style="689" customWidth="1"/>
    <col min="3855" max="4096" width="9.140625" style="689"/>
    <col min="4097" max="4097" width="11.42578125" style="689" customWidth="1"/>
    <col min="4098" max="4105" width="10.7109375" style="689" customWidth="1"/>
    <col min="4106" max="4106" width="8.85546875" style="689" bestFit="1" customWidth="1"/>
    <col min="4107" max="4107" width="6.28515625" style="689" bestFit="1" customWidth="1"/>
    <col min="4108" max="4108" width="5.28515625" style="689" bestFit="1" customWidth="1"/>
    <col min="4109" max="4110" width="11.7109375" style="689" customWidth="1"/>
    <col min="4111" max="4352" width="9.140625" style="689"/>
    <col min="4353" max="4353" width="11.42578125" style="689" customWidth="1"/>
    <col min="4354" max="4361" width="10.7109375" style="689" customWidth="1"/>
    <col min="4362" max="4362" width="8.85546875" style="689" bestFit="1" customWidth="1"/>
    <col min="4363" max="4363" width="6.28515625" style="689" bestFit="1" customWidth="1"/>
    <col min="4364" max="4364" width="5.28515625" style="689" bestFit="1" customWidth="1"/>
    <col min="4365" max="4366" width="11.7109375" style="689" customWidth="1"/>
    <col min="4367" max="4608" width="9.140625" style="689"/>
    <col min="4609" max="4609" width="11.42578125" style="689" customWidth="1"/>
    <col min="4610" max="4617" width="10.7109375" style="689" customWidth="1"/>
    <col min="4618" max="4618" width="8.85546875" style="689" bestFit="1" customWidth="1"/>
    <col min="4619" max="4619" width="6.28515625" style="689" bestFit="1" customWidth="1"/>
    <col min="4620" max="4620" width="5.28515625" style="689" bestFit="1" customWidth="1"/>
    <col min="4621" max="4622" width="11.7109375" style="689" customWidth="1"/>
    <col min="4623" max="4864" width="9.140625" style="689"/>
    <col min="4865" max="4865" width="11.42578125" style="689" customWidth="1"/>
    <col min="4866" max="4873" width="10.7109375" style="689" customWidth="1"/>
    <col min="4874" max="4874" width="8.85546875" style="689" bestFit="1" customWidth="1"/>
    <col min="4875" max="4875" width="6.28515625" style="689" bestFit="1" customWidth="1"/>
    <col min="4876" max="4876" width="5.28515625" style="689" bestFit="1" customWidth="1"/>
    <col min="4877" max="4878" width="11.7109375" style="689" customWidth="1"/>
    <col min="4879" max="5120" width="9.140625" style="689"/>
    <col min="5121" max="5121" width="11.42578125" style="689" customWidth="1"/>
    <col min="5122" max="5129" width="10.7109375" style="689" customWidth="1"/>
    <col min="5130" max="5130" width="8.85546875" style="689" bestFit="1" customWidth="1"/>
    <col min="5131" max="5131" width="6.28515625" style="689" bestFit="1" customWidth="1"/>
    <col min="5132" max="5132" width="5.28515625" style="689" bestFit="1" customWidth="1"/>
    <col min="5133" max="5134" width="11.7109375" style="689" customWidth="1"/>
    <col min="5135" max="5376" width="9.140625" style="689"/>
    <col min="5377" max="5377" width="11.42578125" style="689" customWidth="1"/>
    <col min="5378" max="5385" width="10.7109375" style="689" customWidth="1"/>
    <col min="5386" max="5386" width="8.85546875" style="689" bestFit="1" customWidth="1"/>
    <col min="5387" max="5387" width="6.28515625" style="689" bestFit="1" customWidth="1"/>
    <col min="5388" max="5388" width="5.28515625" style="689" bestFit="1" customWidth="1"/>
    <col min="5389" max="5390" width="11.7109375" style="689" customWidth="1"/>
    <col min="5391" max="5632" width="9.140625" style="689"/>
    <col min="5633" max="5633" width="11.42578125" style="689" customWidth="1"/>
    <col min="5634" max="5641" width="10.7109375" style="689" customWidth="1"/>
    <col min="5642" max="5642" width="8.85546875" style="689" bestFit="1" customWidth="1"/>
    <col min="5643" max="5643" width="6.28515625" style="689" bestFit="1" customWidth="1"/>
    <col min="5644" max="5644" width="5.28515625" style="689" bestFit="1" customWidth="1"/>
    <col min="5645" max="5646" width="11.7109375" style="689" customWidth="1"/>
    <col min="5647" max="5888" width="9.140625" style="689"/>
    <col min="5889" max="5889" width="11.42578125" style="689" customWidth="1"/>
    <col min="5890" max="5897" width="10.7109375" style="689" customWidth="1"/>
    <col min="5898" max="5898" width="8.85546875" style="689" bestFit="1" customWidth="1"/>
    <col min="5899" max="5899" width="6.28515625" style="689" bestFit="1" customWidth="1"/>
    <col min="5900" max="5900" width="5.28515625" style="689" bestFit="1" customWidth="1"/>
    <col min="5901" max="5902" width="11.7109375" style="689" customWidth="1"/>
    <col min="5903" max="6144" width="9.140625" style="689"/>
    <col min="6145" max="6145" width="11.42578125" style="689" customWidth="1"/>
    <col min="6146" max="6153" width="10.7109375" style="689" customWidth="1"/>
    <col min="6154" max="6154" width="8.85546875" style="689" bestFit="1" customWidth="1"/>
    <col min="6155" max="6155" width="6.28515625" style="689" bestFit="1" customWidth="1"/>
    <col min="6156" max="6156" width="5.28515625" style="689" bestFit="1" customWidth="1"/>
    <col min="6157" max="6158" width="11.7109375" style="689" customWidth="1"/>
    <col min="6159" max="6400" width="9.140625" style="689"/>
    <col min="6401" max="6401" width="11.42578125" style="689" customWidth="1"/>
    <col min="6402" max="6409" width="10.7109375" style="689" customWidth="1"/>
    <col min="6410" max="6410" width="8.85546875" style="689" bestFit="1" customWidth="1"/>
    <col min="6411" max="6411" width="6.28515625" style="689" bestFit="1" customWidth="1"/>
    <col min="6412" max="6412" width="5.28515625" style="689" bestFit="1" customWidth="1"/>
    <col min="6413" max="6414" width="11.7109375" style="689" customWidth="1"/>
    <col min="6415" max="6656" width="9.140625" style="689"/>
    <col min="6657" max="6657" width="11.42578125" style="689" customWidth="1"/>
    <col min="6658" max="6665" width="10.7109375" style="689" customWidth="1"/>
    <col min="6666" max="6666" width="8.85546875" style="689" bestFit="1" customWidth="1"/>
    <col min="6667" max="6667" width="6.28515625" style="689" bestFit="1" customWidth="1"/>
    <col min="6668" max="6668" width="5.28515625" style="689" bestFit="1" customWidth="1"/>
    <col min="6669" max="6670" width="11.7109375" style="689" customWidth="1"/>
    <col min="6671" max="6912" width="9.140625" style="689"/>
    <col min="6913" max="6913" width="11.42578125" style="689" customWidth="1"/>
    <col min="6914" max="6921" width="10.7109375" style="689" customWidth="1"/>
    <col min="6922" max="6922" width="8.85546875" style="689" bestFit="1" customWidth="1"/>
    <col min="6923" max="6923" width="6.28515625" style="689" bestFit="1" customWidth="1"/>
    <col min="6924" max="6924" width="5.28515625" style="689" bestFit="1" customWidth="1"/>
    <col min="6925" max="6926" width="11.7109375" style="689" customWidth="1"/>
    <col min="6927" max="7168" width="9.140625" style="689"/>
    <col min="7169" max="7169" width="11.42578125" style="689" customWidth="1"/>
    <col min="7170" max="7177" width="10.7109375" style="689" customWidth="1"/>
    <col min="7178" max="7178" width="8.85546875" style="689" bestFit="1" customWidth="1"/>
    <col min="7179" max="7179" width="6.28515625" style="689" bestFit="1" customWidth="1"/>
    <col min="7180" max="7180" width="5.28515625" style="689" bestFit="1" customWidth="1"/>
    <col min="7181" max="7182" width="11.7109375" style="689" customWidth="1"/>
    <col min="7183" max="7424" width="9.140625" style="689"/>
    <col min="7425" max="7425" width="11.42578125" style="689" customWidth="1"/>
    <col min="7426" max="7433" width="10.7109375" style="689" customWidth="1"/>
    <col min="7434" max="7434" width="8.85546875" style="689" bestFit="1" customWidth="1"/>
    <col min="7435" max="7435" width="6.28515625" style="689" bestFit="1" customWidth="1"/>
    <col min="7436" max="7436" width="5.28515625" style="689" bestFit="1" customWidth="1"/>
    <col min="7437" max="7438" width="11.7109375" style="689" customWidth="1"/>
    <col min="7439" max="7680" width="9.140625" style="689"/>
    <col min="7681" max="7681" width="11.42578125" style="689" customWidth="1"/>
    <col min="7682" max="7689" width="10.7109375" style="689" customWidth="1"/>
    <col min="7690" max="7690" width="8.85546875" style="689" bestFit="1" customWidth="1"/>
    <col min="7691" max="7691" width="6.28515625" style="689" bestFit="1" customWidth="1"/>
    <col min="7692" max="7692" width="5.28515625" style="689" bestFit="1" customWidth="1"/>
    <col min="7693" max="7694" width="11.7109375" style="689" customWidth="1"/>
    <col min="7695" max="7936" width="9.140625" style="689"/>
    <col min="7937" max="7937" width="11.42578125" style="689" customWidth="1"/>
    <col min="7938" max="7945" width="10.7109375" style="689" customWidth="1"/>
    <col min="7946" max="7946" width="8.85546875" style="689" bestFit="1" customWidth="1"/>
    <col min="7947" max="7947" width="6.28515625" style="689" bestFit="1" customWidth="1"/>
    <col min="7948" max="7948" width="5.28515625" style="689" bestFit="1" customWidth="1"/>
    <col min="7949" max="7950" width="11.7109375" style="689" customWidth="1"/>
    <col min="7951" max="8192" width="9.140625" style="689"/>
    <col min="8193" max="8193" width="11.42578125" style="689" customWidth="1"/>
    <col min="8194" max="8201" width="10.7109375" style="689" customWidth="1"/>
    <col min="8202" max="8202" width="8.85546875" style="689" bestFit="1" customWidth="1"/>
    <col min="8203" max="8203" width="6.28515625" style="689" bestFit="1" customWidth="1"/>
    <col min="8204" max="8204" width="5.28515625" style="689" bestFit="1" customWidth="1"/>
    <col min="8205" max="8206" width="11.7109375" style="689" customWidth="1"/>
    <col min="8207" max="8448" width="9.140625" style="689"/>
    <col min="8449" max="8449" width="11.42578125" style="689" customWidth="1"/>
    <col min="8450" max="8457" width="10.7109375" style="689" customWidth="1"/>
    <col min="8458" max="8458" width="8.85546875" style="689" bestFit="1" customWidth="1"/>
    <col min="8459" max="8459" width="6.28515625" style="689" bestFit="1" customWidth="1"/>
    <col min="8460" max="8460" width="5.28515625" style="689" bestFit="1" customWidth="1"/>
    <col min="8461" max="8462" width="11.7109375" style="689" customWidth="1"/>
    <col min="8463" max="8704" width="9.140625" style="689"/>
    <col min="8705" max="8705" width="11.42578125" style="689" customWidth="1"/>
    <col min="8706" max="8713" width="10.7109375" style="689" customWidth="1"/>
    <col min="8714" max="8714" width="8.85546875" style="689" bestFit="1" customWidth="1"/>
    <col min="8715" max="8715" width="6.28515625" style="689" bestFit="1" customWidth="1"/>
    <col min="8716" max="8716" width="5.28515625" style="689" bestFit="1" customWidth="1"/>
    <col min="8717" max="8718" width="11.7109375" style="689" customWidth="1"/>
    <col min="8719" max="8960" width="9.140625" style="689"/>
    <col min="8961" max="8961" width="11.42578125" style="689" customWidth="1"/>
    <col min="8962" max="8969" width="10.7109375" style="689" customWidth="1"/>
    <col min="8970" max="8970" width="8.85546875" style="689" bestFit="1" customWidth="1"/>
    <col min="8971" max="8971" width="6.28515625" style="689" bestFit="1" customWidth="1"/>
    <col min="8972" max="8972" width="5.28515625" style="689" bestFit="1" customWidth="1"/>
    <col min="8973" max="8974" width="11.7109375" style="689" customWidth="1"/>
    <col min="8975" max="9216" width="9.140625" style="689"/>
    <col min="9217" max="9217" width="11.42578125" style="689" customWidth="1"/>
    <col min="9218" max="9225" width="10.7109375" style="689" customWidth="1"/>
    <col min="9226" max="9226" width="8.85546875" style="689" bestFit="1" customWidth="1"/>
    <col min="9227" max="9227" width="6.28515625" style="689" bestFit="1" customWidth="1"/>
    <col min="9228" max="9228" width="5.28515625" style="689" bestFit="1" customWidth="1"/>
    <col min="9229" max="9230" width="11.7109375" style="689" customWidth="1"/>
    <col min="9231" max="9472" width="9.140625" style="689"/>
    <col min="9473" max="9473" width="11.42578125" style="689" customWidth="1"/>
    <col min="9474" max="9481" width="10.7109375" style="689" customWidth="1"/>
    <col min="9482" max="9482" width="8.85546875" style="689" bestFit="1" customWidth="1"/>
    <col min="9483" max="9483" width="6.28515625" style="689" bestFit="1" customWidth="1"/>
    <col min="9484" max="9484" width="5.28515625" style="689" bestFit="1" customWidth="1"/>
    <col min="9485" max="9486" width="11.7109375" style="689" customWidth="1"/>
    <col min="9487" max="9728" width="9.140625" style="689"/>
    <col min="9729" max="9729" width="11.42578125" style="689" customWidth="1"/>
    <col min="9730" max="9737" width="10.7109375" style="689" customWidth="1"/>
    <col min="9738" max="9738" width="8.85546875" style="689" bestFit="1" customWidth="1"/>
    <col min="9739" max="9739" width="6.28515625" style="689" bestFit="1" customWidth="1"/>
    <col min="9740" max="9740" width="5.28515625" style="689" bestFit="1" customWidth="1"/>
    <col min="9741" max="9742" width="11.7109375" style="689" customWidth="1"/>
    <col min="9743" max="9984" width="9.140625" style="689"/>
    <col min="9985" max="9985" width="11.42578125" style="689" customWidth="1"/>
    <col min="9986" max="9993" width="10.7109375" style="689" customWidth="1"/>
    <col min="9994" max="9994" width="8.85546875" style="689" bestFit="1" customWidth="1"/>
    <col min="9995" max="9995" width="6.28515625" style="689" bestFit="1" customWidth="1"/>
    <col min="9996" max="9996" width="5.28515625" style="689" bestFit="1" customWidth="1"/>
    <col min="9997" max="9998" width="11.7109375" style="689" customWidth="1"/>
    <col min="9999" max="10240" width="9.140625" style="689"/>
    <col min="10241" max="10241" width="11.42578125" style="689" customWidth="1"/>
    <col min="10242" max="10249" width="10.7109375" style="689" customWidth="1"/>
    <col min="10250" max="10250" width="8.85546875" style="689" bestFit="1" customWidth="1"/>
    <col min="10251" max="10251" width="6.28515625" style="689" bestFit="1" customWidth="1"/>
    <col min="10252" max="10252" width="5.28515625" style="689" bestFit="1" customWidth="1"/>
    <col min="10253" max="10254" width="11.7109375" style="689" customWidth="1"/>
    <col min="10255" max="10496" width="9.140625" style="689"/>
    <col min="10497" max="10497" width="11.42578125" style="689" customWidth="1"/>
    <col min="10498" max="10505" width="10.7109375" style="689" customWidth="1"/>
    <col min="10506" max="10506" width="8.85546875" style="689" bestFit="1" customWidth="1"/>
    <col min="10507" max="10507" width="6.28515625" style="689" bestFit="1" customWidth="1"/>
    <col min="10508" max="10508" width="5.28515625" style="689" bestFit="1" customWidth="1"/>
    <col min="10509" max="10510" width="11.7109375" style="689" customWidth="1"/>
    <col min="10511" max="10752" width="9.140625" style="689"/>
    <col min="10753" max="10753" width="11.42578125" style="689" customWidth="1"/>
    <col min="10754" max="10761" width="10.7109375" style="689" customWidth="1"/>
    <col min="10762" max="10762" width="8.85546875" style="689" bestFit="1" customWidth="1"/>
    <col min="10763" max="10763" width="6.28515625" style="689" bestFit="1" customWidth="1"/>
    <col min="10764" max="10764" width="5.28515625" style="689" bestFit="1" customWidth="1"/>
    <col min="10765" max="10766" width="11.7109375" style="689" customWidth="1"/>
    <col min="10767" max="11008" width="9.140625" style="689"/>
    <col min="11009" max="11009" width="11.42578125" style="689" customWidth="1"/>
    <col min="11010" max="11017" width="10.7109375" style="689" customWidth="1"/>
    <col min="11018" max="11018" width="8.85546875" style="689" bestFit="1" customWidth="1"/>
    <col min="11019" max="11019" width="6.28515625" style="689" bestFit="1" customWidth="1"/>
    <col min="11020" max="11020" width="5.28515625" style="689" bestFit="1" customWidth="1"/>
    <col min="11021" max="11022" width="11.7109375" style="689" customWidth="1"/>
    <col min="11023" max="11264" width="9.140625" style="689"/>
    <col min="11265" max="11265" width="11.42578125" style="689" customWidth="1"/>
    <col min="11266" max="11273" width="10.7109375" style="689" customWidth="1"/>
    <col min="11274" max="11274" width="8.85546875" style="689" bestFit="1" customWidth="1"/>
    <col min="11275" max="11275" width="6.28515625" style="689" bestFit="1" customWidth="1"/>
    <col min="11276" max="11276" width="5.28515625" style="689" bestFit="1" customWidth="1"/>
    <col min="11277" max="11278" width="11.7109375" style="689" customWidth="1"/>
    <col min="11279" max="11520" width="9.140625" style="689"/>
    <col min="11521" max="11521" width="11.42578125" style="689" customWidth="1"/>
    <col min="11522" max="11529" width="10.7109375" style="689" customWidth="1"/>
    <col min="11530" max="11530" width="8.85546875" style="689" bestFit="1" customWidth="1"/>
    <col min="11531" max="11531" width="6.28515625" style="689" bestFit="1" customWidth="1"/>
    <col min="11532" max="11532" width="5.28515625" style="689" bestFit="1" customWidth="1"/>
    <col min="11533" max="11534" width="11.7109375" style="689" customWidth="1"/>
    <col min="11535" max="11776" width="9.140625" style="689"/>
    <col min="11777" max="11777" width="11.42578125" style="689" customWidth="1"/>
    <col min="11778" max="11785" width="10.7109375" style="689" customWidth="1"/>
    <col min="11786" max="11786" width="8.85546875" style="689" bestFit="1" customWidth="1"/>
    <col min="11787" max="11787" width="6.28515625" style="689" bestFit="1" customWidth="1"/>
    <col min="11788" max="11788" width="5.28515625" style="689" bestFit="1" customWidth="1"/>
    <col min="11789" max="11790" width="11.7109375" style="689" customWidth="1"/>
    <col min="11791" max="12032" width="9.140625" style="689"/>
    <col min="12033" max="12033" width="11.42578125" style="689" customWidth="1"/>
    <col min="12034" max="12041" width="10.7109375" style="689" customWidth="1"/>
    <col min="12042" max="12042" width="8.85546875" style="689" bestFit="1" customWidth="1"/>
    <col min="12043" max="12043" width="6.28515625" style="689" bestFit="1" customWidth="1"/>
    <col min="12044" max="12044" width="5.28515625" style="689" bestFit="1" customWidth="1"/>
    <col min="12045" max="12046" width="11.7109375" style="689" customWidth="1"/>
    <col min="12047" max="12288" width="9.140625" style="689"/>
    <col min="12289" max="12289" width="11.42578125" style="689" customWidth="1"/>
    <col min="12290" max="12297" width="10.7109375" style="689" customWidth="1"/>
    <col min="12298" max="12298" width="8.85546875" style="689" bestFit="1" customWidth="1"/>
    <col min="12299" max="12299" width="6.28515625" style="689" bestFit="1" customWidth="1"/>
    <col min="12300" max="12300" width="5.28515625" style="689" bestFit="1" customWidth="1"/>
    <col min="12301" max="12302" width="11.7109375" style="689" customWidth="1"/>
    <col min="12303" max="12544" width="9.140625" style="689"/>
    <col min="12545" max="12545" width="11.42578125" style="689" customWidth="1"/>
    <col min="12546" max="12553" width="10.7109375" style="689" customWidth="1"/>
    <col min="12554" max="12554" width="8.85546875" style="689" bestFit="1" customWidth="1"/>
    <col min="12555" max="12555" width="6.28515625" style="689" bestFit="1" customWidth="1"/>
    <col min="12556" max="12556" width="5.28515625" style="689" bestFit="1" customWidth="1"/>
    <col min="12557" max="12558" width="11.7109375" style="689" customWidth="1"/>
    <col min="12559" max="12800" width="9.140625" style="689"/>
    <col min="12801" max="12801" width="11.42578125" style="689" customWidth="1"/>
    <col min="12802" max="12809" width="10.7109375" style="689" customWidth="1"/>
    <col min="12810" max="12810" width="8.85546875" style="689" bestFit="1" customWidth="1"/>
    <col min="12811" max="12811" width="6.28515625" style="689" bestFit="1" customWidth="1"/>
    <col min="12812" max="12812" width="5.28515625" style="689" bestFit="1" customWidth="1"/>
    <col min="12813" max="12814" width="11.7109375" style="689" customWidth="1"/>
    <col min="12815" max="13056" width="9.140625" style="689"/>
    <col min="13057" max="13057" width="11.42578125" style="689" customWidth="1"/>
    <col min="13058" max="13065" width="10.7109375" style="689" customWidth="1"/>
    <col min="13066" max="13066" width="8.85546875" style="689" bestFit="1" customWidth="1"/>
    <col min="13067" max="13067" width="6.28515625" style="689" bestFit="1" customWidth="1"/>
    <col min="13068" max="13068" width="5.28515625" style="689" bestFit="1" customWidth="1"/>
    <col min="13069" max="13070" width="11.7109375" style="689" customWidth="1"/>
    <col min="13071" max="13312" width="9.140625" style="689"/>
    <col min="13313" max="13313" width="11.42578125" style="689" customWidth="1"/>
    <col min="13314" max="13321" width="10.7109375" style="689" customWidth="1"/>
    <col min="13322" max="13322" width="8.85546875" style="689" bestFit="1" customWidth="1"/>
    <col min="13323" max="13323" width="6.28515625" style="689" bestFit="1" customWidth="1"/>
    <col min="13324" max="13324" width="5.28515625" style="689" bestFit="1" customWidth="1"/>
    <col min="13325" max="13326" width="11.7109375" style="689" customWidth="1"/>
    <col min="13327" max="13568" width="9.140625" style="689"/>
    <col min="13569" max="13569" width="11.42578125" style="689" customWidth="1"/>
    <col min="13570" max="13577" width="10.7109375" style="689" customWidth="1"/>
    <col min="13578" max="13578" width="8.85546875" style="689" bestFit="1" customWidth="1"/>
    <col min="13579" max="13579" width="6.28515625" style="689" bestFit="1" customWidth="1"/>
    <col min="13580" max="13580" width="5.28515625" style="689" bestFit="1" customWidth="1"/>
    <col min="13581" max="13582" width="11.7109375" style="689" customWidth="1"/>
    <col min="13583" max="13824" width="9.140625" style="689"/>
    <col min="13825" max="13825" width="11.42578125" style="689" customWidth="1"/>
    <col min="13826" max="13833" width="10.7109375" style="689" customWidth="1"/>
    <col min="13834" max="13834" width="8.85546875" style="689" bestFit="1" customWidth="1"/>
    <col min="13835" max="13835" width="6.28515625" style="689" bestFit="1" customWidth="1"/>
    <col min="13836" max="13836" width="5.28515625" style="689" bestFit="1" customWidth="1"/>
    <col min="13837" max="13838" width="11.7109375" style="689" customWidth="1"/>
    <col min="13839" max="14080" width="9.140625" style="689"/>
    <col min="14081" max="14081" width="11.42578125" style="689" customWidth="1"/>
    <col min="14082" max="14089" width="10.7109375" style="689" customWidth="1"/>
    <col min="14090" max="14090" width="8.85546875" style="689" bestFit="1" customWidth="1"/>
    <col min="14091" max="14091" width="6.28515625" style="689" bestFit="1" customWidth="1"/>
    <col min="14092" max="14092" width="5.28515625" style="689" bestFit="1" customWidth="1"/>
    <col min="14093" max="14094" width="11.7109375" style="689" customWidth="1"/>
    <col min="14095" max="14336" width="9.140625" style="689"/>
    <col min="14337" max="14337" width="11.42578125" style="689" customWidth="1"/>
    <col min="14338" max="14345" width="10.7109375" style="689" customWidth="1"/>
    <col min="14346" max="14346" width="8.85546875" style="689" bestFit="1" customWidth="1"/>
    <col min="14347" max="14347" width="6.28515625" style="689" bestFit="1" customWidth="1"/>
    <col min="14348" max="14348" width="5.28515625" style="689" bestFit="1" customWidth="1"/>
    <col min="14349" max="14350" width="11.7109375" style="689" customWidth="1"/>
    <col min="14351" max="14592" width="9.140625" style="689"/>
    <col min="14593" max="14593" width="11.42578125" style="689" customWidth="1"/>
    <col min="14594" max="14601" width="10.7109375" style="689" customWidth="1"/>
    <col min="14602" max="14602" width="8.85546875" style="689" bestFit="1" customWidth="1"/>
    <col min="14603" max="14603" width="6.28515625" style="689" bestFit="1" customWidth="1"/>
    <col min="14604" max="14604" width="5.28515625" style="689" bestFit="1" customWidth="1"/>
    <col min="14605" max="14606" width="11.7109375" style="689" customWidth="1"/>
    <col min="14607" max="14848" width="9.140625" style="689"/>
    <col min="14849" max="14849" width="11.42578125" style="689" customWidth="1"/>
    <col min="14850" max="14857" width="10.7109375" style="689" customWidth="1"/>
    <col min="14858" max="14858" width="8.85546875" style="689" bestFit="1" customWidth="1"/>
    <col min="14859" max="14859" width="6.28515625" style="689" bestFit="1" customWidth="1"/>
    <col min="14860" max="14860" width="5.28515625" style="689" bestFit="1" customWidth="1"/>
    <col min="14861" max="14862" width="11.7109375" style="689" customWidth="1"/>
    <col min="14863" max="15104" width="9.140625" style="689"/>
    <col min="15105" max="15105" width="11.42578125" style="689" customWidth="1"/>
    <col min="15106" max="15113" width="10.7109375" style="689" customWidth="1"/>
    <col min="15114" max="15114" width="8.85546875" style="689" bestFit="1" customWidth="1"/>
    <col min="15115" max="15115" width="6.28515625" style="689" bestFit="1" customWidth="1"/>
    <col min="15116" max="15116" width="5.28515625" style="689" bestFit="1" customWidth="1"/>
    <col min="15117" max="15118" width="11.7109375" style="689" customWidth="1"/>
    <col min="15119" max="15360" width="9.140625" style="689"/>
    <col min="15361" max="15361" width="11.42578125" style="689" customWidth="1"/>
    <col min="15362" max="15369" width="10.7109375" style="689" customWidth="1"/>
    <col min="15370" max="15370" width="8.85546875" style="689" bestFit="1" customWidth="1"/>
    <col min="15371" max="15371" width="6.28515625" style="689" bestFit="1" customWidth="1"/>
    <col min="15372" max="15372" width="5.28515625" style="689" bestFit="1" customWidth="1"/>
    <col min="15373" max="15374" width="11.7109375" style="689" customWidth="1"/>
    <col min="15375" max="15616" width="9.140625" style="689"/>
    <col min="15617" max="15617" width="11.42578125" style="689" customWidth="1"/>
    <col min="15618" max="15625" width="10.7109375" style="689" customWidth="1"/>
    <col min="15626" max="15626" width="8.85546875" style="689" bestFit="1" customWidth="1"/>
    <col min="15627" max="15627" width="6.28515625" style="689" bestFit="1" customWidth="1"/>
    <col min="15628" max="15628" width="5.28515625" style="689" bestFit="1" customWidth="1"/>
    <col min="15629" max="15630" width="11.7109375" style="689" customWidth="1"/>
    <col min="15631" max="15872" width="9.140625" style="689"/>
    <col min="15873" max="15873" width="11.42578125" style="689" customWidth="1"/>
    <col min="15874" max="15881" width="10.7109375" style="689" customWidth="1"/>
    <col min="15882" max="15882" width="8.85546875" style="689" bestFit="1" customWidth="1"/>
    <col min="15883" max="15883" width="6.28515625" style="689" bestFit="1" customWidth="1"/>
    <col min="15884" max="15884" width="5.28515625" style="689" bestFit="1" customWidth="1"/>
    <col min="15885" max="15886" width="11.7109375" style="689" customWidth="1"/>
    <col min="15887" max="16128" width="9.140625" style="689"/>
    <col min="16129" max="16129" width="11.42578125" style="689" customWidth="1"/>
    <col min="16130" max="16137" width="10.7109375" style="689" customWidth="1"/>
    <col min="16138" max="16138" width="8.85546875" style="689" bestFit="1" customWidth="1"/>
    <col min="16139" max="16139" width="6.28515625" style="689" bestFit="1" customWidth="1"/>
    <col min="16140" max="16140" width="5.28515625" style="689" bestFit="1" customWidth="1"/>
    <col min="16141" max="16142" width="11.7109375" style="689" customWidth="1"/>
    <col min="16143" max="16384" width="9.140625" style="689"/>
  </cols>
  <sheetData>
    <row r="2" spans="1:25" s="692" customFormat="1" ht="35.1" customHeight="1">
      <c r="A2" s="1481" t="s">
        <v>988</v>
      </c>
      <c r="B2" s="1481"/>
      <c r="C2" s="1481"/>
      <c r="D2" s="1481"/>
      <c r="E2" s="1481"/>
      <c r="F2" s="1481"/>
      <c r="G2" s="1481"/>
      <c r="H2" s="1481"/>
      <c r="I2" s="1481"/>
      <c r="J2" s="691"/>
      <c r="K2" s="691"/>
      <c r="L2" s="691"/>
      <c r="M2" s="691"/>
      <c r="N2" s="691"/>
      <c r="O2" s="691"/>
      <c r="P2" s="691"/>
      <c r="Q2" s="691"/>
      <c r="R2" s="691"/>
      <c r="S2" s="691"/>
      <c r="T2" s="691"/>
      <c r="U2" s="691"/>
      <c r="V2" s="691"/>
    </row>
    <row r="3" spans="1:25" s="692" customFormat="1" ht="35.1" customHeight="1">
      <c r="A3" s="1481" t="s">
        <v>989</v>
      </c>
      <c r="B3" s="1481"/>
      <c r="C3" s="1481"/>
      <c r="D3" s="1481"/>
      <c r="E3" s="1481"/>
      <c r="F3" s="1481"/>
      <c r="G3" s="1481"/>
      <c r="H3" s="1481"/>
      <c r="I3" s="1481"/>
      <c r="J3" s="691"/>
      <c r="K3" s="691"/>
      <c r="L3" s="691"/>
      <c r="M3" s="691"/>
      <c r="N3" s="691"/>
      <c r="O3" s="691"/>
      <c r="P3" s="691"/>
      <c r="Q3" s="691"/>
      <c r="R3" s="691"/>
      <c r="S3" s="691"/>
      <c r="T3" s="691"/>
      <c r="U3" s="691"/>
      <c r="V3" s="691"/>
    </row>
    <row r="4" spans="1:25" s="692" customFormat="1" ht="9.75" customHeight="1">
      <c r="A4" s="693" t="s">
        <v>952</v>
      </c>
      <c r="B4" s="709"/>
      <c r="E4" s="695"/>
      <c r="F4" s="695"/>
      <c r="G4" s="695"/>
      <c r="H4" s="695"/>
      <c r="I4" s="694" t="s">
        <v>953</v>
      </c>
      <c r="J4" s="695"/>
      <c r="K4" s="695"/>
      <c r="L4" s="696"/>
      <c r="M4" s="696"/>
      <c r="N4" s="696"/>
      <c r="P4" s="696"/>
      <c r="Q4" s="696"/>
      <c r="R4" s="696"/>
      <c r="T4" s="695"/>
    </row>
    <row r="5" spans="1:25" s="692" customFormat="1" ht="16.5" customHeight="1">
      <c r="A5" s="1478"/>
      <c r="B5" s="1218" t="s">
        <v>972</v>
      </c>
      <c r="C5" s="1225"/>
      <c r="D5" s="1225"/>
      <c r="E5" s="1225"/>
      <c r="F5" s="1198" t="s">
        <v>973</v>
      </c>
      <c r="G5" s="1198"/>
      <c r="H5" s="1198"/>
      <c r="I5" s="1198"/>
      <c r="J5" s="695"/>
      <c r="K5" s="695"/>
      <c r="L5" s="695"/>
      <c r="M5" s="695"/>
      <c r="N5" s="696"/>
      <c r="O5" s="696"/>
      <c r="P5" s="696"/>
      <c r="R5" s="696"/>
      <c r="S5" s="696"/>
      <c r="T5" s="696"/>
      <c r="V5" s="695"/>
    </row>
    <row r="6" spans="1:25" s="692" customFormat="1" ht="16.5" customHeight="1">
      <c r="A6" s="1478"/>
      <c r="B6" s="1484" t="s">
        <v>192</v>
      </c>
      <c r="C6" s="1198" t="s">
        <v>980</v>
      </c>
      <c r="D6" s="1198"/>
      <c r="E6" s="1198"/>
      <c r="F6" s="1282" t="s">
        <v>192</v>
      </c>
      <c r="G6" s="1218" t="s">
        <v>980</v>
      </c>
      <c r="H6" s="1225"/>
      <c r="I6" s="1224"/>
      <c r="J6" s="695"/>
      <c r="K6" s="695"/>
      <c r="L6" s="695"/>
      <c r="M6" s="695"/>
      <c r="N6" s="696"/>
      <c r="O6" s="696"/>
      <c r="P6" s="696"/>
      <c r="R6" s="696"/>
      <c r="S6" s="696"/>
      <c r="T6" s="696"/>
      <c r="V6" s="695"/>
    </row>
    <row r="7" spans="1:25" s="692" customFormat="1" ht="16.5">
      <c r="A7" s="1478"/>
      <c r="B7" s="1485"/>
      <c r="C7" s="281" t="s">
        <v>981</v>
      </c>
      <c r="D7" s="281" t="s">
        <v>982</v>
      </c>
      <c r="E7" s="281" t="s">
        <v>983</v>
      </c>
      <c r="F7" s="1283"/>
      <c r="G7" s="281" t="s">
        <v>981</v>
      </c>
      <c r="H7" s="281" t="s">
        <v>982</v>
      </c>
      <c r="I7" s="281" t="s">
        <v>983</v>
      </c>
      <c r="J7" s="695"/>
      <c r="K7" s="695"/>
      <c r="L7" s="695"/>
      <c r="M7" s="695"/>
      <c r="N7" s="696"/>
      <c r="O7" s="696"/>
      <c r="P7" s="696"/>
      <c r="R7" s="696"/>
      <c r="S7" s="696"/>
      <c r="T7" s="696"/>
      <c r="V7" s="695"/>
    </row>
    <row r="8" spans="1:25">
      <c r="A8" s="697" t="s">
        <v>172</v>
      </c>
      <c r="B8" s="719">
        <v>1.3</v>
      </c>
      <c r="C8" s="719">
        <v>1.8</v>
      </c>
      <c r="D8" s="719">
        <v>1.6</v>
      </c>
      <c r="E8" s="719">
        <v>1</v>
      </c>
      <c r="F8" s="719">
        <v>12.1</v>
      </c>
      <c r="G8" s="719">
        <v>14.3</v>
      </c>
      <c r="H8" s="719">
        <v>10.8</v>
      </c>
      <c r="I8" s="719">
        <v>12.2</v>
      </c>
      <c r="J8" s="710"/>
      <c r="K8" s="710"/>
      <c r="L8" s="711"/>
      <c r="M8" s="711"/>
      <c r="N8" s="711"/>
      <c r="O8" s="711"/>
      <c r="P8" s="711"/>
      <c r="Q8" s="711"/>
      <c r="R8" s="711"/>
      <c r="S8" s="711"/>
      <c r="T8" s="712"/>
      <c r="U8" s="712"/>
      <c r="V8" s="712"/>
      <c r="W8" s="712"/>
      <c r="X8" s="712"/>
      <c r="Y8" s="712"/>
    </row>
    <row r="9" spans="1:25">
      <c r="A9" s="701" t="s">
        <v>232</v>
      </c>
      <c r="B9" s="719">
        <v>1.3</v>
      </c>
      <c r="C9" s="719">
        <v>1.7</v>
      </c>
      <c r="D9" s="719">
        <v>1.6</v>
      </c>
      <c r="E9" s="719">
        <v>1</v>
      </c>
      <c r="F9" s="719">
        <v>12.1</v>
      </c>
      <c r="G9" s="719">
        <v>14.3</v>
      </c>
      <c r="H9" s="719">
        <v>10.8</v>
      </c>
      <c r="I9" s="719">
        <v>12.2</v>
      </c>
      <c r="J9" s="713"/>
      <c r="K9" s="720"/>
      <c r="L9" s="711"/>
      <c r="M9" s="711"/>
      <c r="N9" s="711"/>
      <c r="O9" s="711"/>
      <c r="P9" s="711"/>
      <c r="Q9" s="711"/>
      <c r="R9" s="711"/>
      <c r="S9" s="711"/>
      <c r="T9" s="712"/>
      <c r="U9" s="712"/>
      <c r="V9" s="712"/>
      <c r="W9" s="712"/>
      <c r="X9" s="712"/>
      <c r="Y9" s="712"/>
    </row>
    <row r="10" spans="1:25" s="704" customFormat="1">
      <c r="A10" s="702" t="s">
        <v>233</v>
      </c>
      <c r="B10" s="719">
        <v>2.1</v>
      </c>
      <c r="C10" s="719">
        <v>2.5</v>
      </c>
      <c r="D10" s="719">
        <v>2.2000000000000002</v>
      </c>
      <c r="E10" s="719">
        <v>1.8</v>
      </c>
      <c r="F10" s="719">
        <v>19.2</v>
      </c>
      <c r="G10" s="719">
        <v>14.8</v>
      </c>
      <c r="H10" s="719">
        <v>13.3</v>
      </c>
      <c r="I10" s="719">
        <v>22.9</v>
      </c>
      <c r="L10" s="711"/>
      <c r="M10" s="711"/>
      <c r="N10" s="711"/>
      <c r="O10" s="711"/>
      <c r="P10" s="711"/>
      <c r="Q10" s="711"/>
      <c r="R10" s="711"/>
      <c r="S10" s="711"/>
    </row>
    <row r="11" spans="1:25" s="704" customFormat="1">
      <c r="A11" s="702" t="s">
        <v>234</v>
      </c>
      <c r="B11" s="719">
        <v>2.5</v>
      </c>
      <c r="C11" s="719">
        <v>3.1</v>
      </c>
      <c r="D11" s="719">
        <v>2.5</v>
      </c>
      <c r="E11" s="719">
        <v>1.7</v>
      </c>
      <c r="F11" s="719">
        <v>13.6</v>
      </c>
      <c r="G11" s="719">
        <v>16.3</v>
      </c>
      <c r="H11" s="719">
        <v>11.7</v>
      </c>
      <c r="I11" s="719">
        <v>14.5</v>
      </c>
      <c r="L11" s="711"/>
      <c r="M11" s="711"/>
      <c r="N11" s="711"/>
      <c r="O11" s="711"/>
      <c r="P11" s="711"/>
      <c r="Q11" s="711"/>
      <c r="R11" s="711"/>
      <c r="S11" s="711"/>
    </row>
    <row r="12" spans="1:25" s="704" customFormat="1">
      <c r="A12" s="702" t="s">
        <v>235</v>
      </c>
      <c r="B12" s="719">
        <v>0.8</v>
      </c>
      <c r="C12" s="719">
        <v>0.8</v>
      </c>
      <c r="D12" s="719">
        <v>1</v>
      </c>
      <c r="E12" s="719">
        <v>0.7</v>
      </c>
      <c r="F12" s="719">
        <v>9.1999999999999993</v>
      </c>
      <c r="G12" s="719">
        <v>12.8</v>
      </c>
      <c r="H12" s="719">
        <v>9.3000000000000007</v>
      </c>
      <c r="I12" s="719">
        <v>8.8000000000000007</v>
      </c>
      <c r="L12" s="711"/>
      <c r="M12" s="711"/>
      <c r="N12" s="711"/>
      <c r="O12" s="711"/>
      <c r="P12" s="711"/>
      <c r="Q12" s="711"/>
      <c r="R12" s="711"/>
      <c r="S12" s="711"/>
    </row>
    <row r="13" spans="1:25" s="704" customFormat="1">
      <c r="A13" s="702" t="s">
        <v>236</v>
      </c>
      <c r="B13" s="719">
        <v>1.3</v>
      </c>
      <c r="C13" s="719">
        <v>1.3</v>
      </c>
      <c r="D13" s="719">
        <v>2.6</v>
      </c>
      <c r="E13" s="719">
        <v>0.7</v>
      </c>
      <c r="F13" s="719">
        <v>13.5</v>
      </c>
      <c r="G13" s="719">
        <v>13.8</v>
      </c>
      <c r="H13" s="719">
        <v>13.5</v>
      </c>
      <c r="I13" s="719">
        <v>13.5</v>
      </c>
      <c r="L13" s="711"/>
      <c r="M13" s="711"/>
      <c r="N13" s="711"/>
      <c r="O13" s="711"/>
      <c r="P13" s="711"/>
      <c r="Q13" s="711"/>
      <c r="R13" s="711"/>
      <c r="S13" s="711"/>
    </row>
    <row r="14" spans="1:25" s="704" customFormat="1">
      <c r="A14" s="702" t="s">
        <v>237</v>
      </c>
      <c r="B14" s="719">
        <v>1.7</v>
      </c>
      <c r="C14" s="719">
        <v>2.1</v>
      </c>
      <c r="D14" s="719">
        <v>2.2999999999999998</v>
      </c>
      <c r="E14" s="719">
        <v>1.3</v>
      </c>
      <c r="F14" s="719">
        <v>5.6</v>
      </c>
      <c r="G14" s="719">
        <v>10.199999999999999</v>
      </c>
      <c r="H14" s="719">
        <v>1</v>
      </c>
      <c r="I14" s="719">
        <v>3.4</v>
      </c>
      <c r="L14" s="711"/>
      <c r="M14" s="711"/>
      <c r="N14" s="711"/>
      <c r="O14" s="711"/>
      <c r="P14" s="711"/>
      <c r="Q14" s="711"/>
      <c r="R14" s="711"/>
      <c r="S14" s="711"/>
    </row>
    <row r="15" spans="1:25" s="706" customFormat="1">
      <c r="A15" s="701" t="s">
        <v>331</v>
      </c>
      <c r="B15" s="719">
        <v>2</v>
      </c>
      <c r="C15" s="719">
        <v>8.1</v>
      </c>
      <c r="D15" s="719">
        <v>0.6</v>
      </c>
      <c r="E15" s="719">
        <v>0.4</v>
      </c>
      <c r="F15" s="719">
        <v>14.5</v>
      </c>
      <c r="G15" s="719">
        <v>10.6</v>
      </c>
      <c r="H15" s="719">
        <v>5.2</v>
      </c>
      <c r="I15" s="719">
        <v>17.7</v>
      </c>
      <c r="J15" s="704"/>
      <c r="K15" s="704"/>
      <c r="L15" s="711"/>
      <c r="M15" s="711"/>
      <c r="N15" s="711"/>
      <c r="O15" s="711"/>
      <c r="P15" s="711"/>
      <c r="Q15" s="711"/>
      <c r="R15" s="711"/>
      <c r="S15" s="711"/>
    </row>
    <row r="16" spans="1:25" s="706" customFormat="1">
      <c r="A16" s="701" t="s">
        <v>332</v>
      </c>
      <c r="B16" s="719">
        <v>1.3</v>
      </c>
      <c r="C16" s="719">
        <v>2.7</v>
      </c>
      <c r="D16" s="719">
        <v>0.4</v>
      </c>
      <c r="E16" s="719">
        <v>0.5</v>
      </c>
      <c r="F16" s="719">
        <v>6.8</v>
      </c>
      <c r="G16" s="719">
        <v>14.4</v>
      </c>
      <c r="H16" s="719">
        <v>8.4</v>
      </c>
      <c r="I16" s="719">
        <v>2.8</v>
      </c>
      <c r="J16" s="704"/>
      <c r="K16" s="704"/>
      <c r="L16" s="711"/>
      <c r="M16" s="711"/>
      <c r="N16" s="711"/>
      <c r="O16" s="711"/>
      <c r="P16" s="711"/>
      <c r="Q16" s="711"/>
      <c r="R16" s="711"/>
      <c r="S16" s="711"/>
    </row>
    <row r="17" spans="1:22" s="692" customFormat="1" ht="16.5" customHeight="1">
      <c r="A17" s="1478"/>
      <c r="B17" s="1218" t="s">
        <v>974</v>
      </c>
      <c r="C17" s="1225"/>
      <c r="D17" s="1225"/>
      <c r="E17" s="1225"/>
      <c r="F17" s="1198" t="s">
        <v>975</v>
      </c>
      <c r="G17" s="1198"/>
      <c r="H17" s="1198"/>
      <c r="I17" s="1198"/>
      <c r="J17" s="695"/>
      <c r="K17" s="695"/>
      <c r="L17" s="695"/>
      <c r="M17" s="695"/>
      <c r="N17" s="696"/>
      <c r="O17" s="696"/>
      <c r="P17" s="696"/>
      <c r="R17" s="696"/>
      <c r="S17" s="696"/>
      <c r="T17" s="696"/>
      <c r="V17" s="695"/>
    </row>
    <row r="18" spans="1:22" s="692" customFormat="1" ht="16.5" customHeight="1">
      <c r="A18" s="1478"/>
      <c r="B18" s="1484" t="s">
        <v>192</v>
      </c>
      <c r="C18" s="1218" t="s">
        <v>984</v>
      </c>
      <c r="D18" s="1225"/>
      <c r="E18" s="1225"/>
      <c r="F18" s="1198" t="s">
        <v>192</v>
      </c>
      <c r="G18" s="1198" t="s">
        <v>984</v>
      </c>
      <c r="H18" s="1198"/>
      <c r="I18" s="1198"/>
      <c r="J18" s="695"/>
      <c r="K18" s="695"/>
      <c r="L18" s="695"/>
      <c r="M18" s="695"/>
      <c r="N18" s="696"/>
      <c r="O18" s="696"/>
      <c r="P18" s="696"/>
      <c r="R18" s="696"/>
      <c r="S18" s="696"/>
      <c r="T18" s="696"/>
      <c r="V18" s="695"/>
    </row>
    <row r="19" spans="1:22" s="692" customFormat="1" ht="16.5">
      <c r="A19" s="1478"/>
      <c r="B19" s="1485"/>
      <c r="C19" s="241" t="s">
        <v>981</v>
      </c>
      <c r="D19" s="241" t="s">
        <v>982</v>
      </c>
      <c r="E19" s="241" t="s">
        <v>985</v>
      </c>
      <c r="F19" s="1198"/>
      <c r="G19" s="281" t="s">
        <v>981</v>
      </c>
      <c r="H19" s="281" t="s">
        <v>982</v>
      </c>
      <c r="I19" s="281" t="s">
        <v>985</v>
      </c>
      <c r="J19" s="715"/>
      <c r="K19" s="695"/>
      <c r="L19" s="695"/>
      <c r="M19" s="695"/>
      <c r="N19" s="696"/>
      <c r="O19" s="696"/>
      <c r="P19" s="696"/>
      <c r="R19" s="696"/>
      <c r="S19" s="696"/>
      <c r="T19" s="696"/>
      <c r="V19" s="695"/>
    </row>
    <row r="20" spans="1:22" s="692" customFormat="1" ht="9.9499999999999993" customHeight="1">
      <c r="A20" s="1479" t="s">
        <v>7</v>
      </c>
      <c r="B20" s="1479"/>
      <c r="C20" s="1479"/>
      <c r="D20" s="1479"/>
      <c r="E20" s="1479"/>
      <c r="F20" s="1479"/>
      <c r="G20" s="1479"/>
      <c r="H20" s="1479"/>
      <c r="I20" s="1479"/>
      <c r="J20" s="695"/>
      <c r="K20" s="695"/>
      <c r="L20" s="695"/>
      <c r="M20" s="695"/>
      <c r="N20" s="696"/>
      <c r="O20" s="696"/>
      <c r="P20" s="696"/>
      <c r="R20" s="696"/>
      <c r="S20" s="696"/>
      <c r="T20" s="696"/>
      <c r="V20" s="695"/>
    </row>
    <row r="21" spans="1:22" s="708" customFormat="1" ht="19.5" customHeight="1">
      <c r="A21" s="1480" t="s">
        <v>966</v>
      </c>
      <c r="B21" s="1480"/>
      <c r="C21" s="1480"/>
      <c r="D21" s="1480"/>
      <c r="E21" s="1480"/>
      <c r="F21" s="1480"/>
      <c r="G21" s="1480"/>
      <c r="H21" s="1480"/>
      <c r="I21" s="1480"/>
      <c r="J21" s="716"/>
      <c r="K21" s="716"/>
      <c r="L21" s="716"/>
      <c r="M21" s="716"/>
    </row>
    <row r="22" spans="1:22" s="708" customFormat="1" ht="19.5" customHeight="1">
      <c r="A22" s="1480" t="s">
        <v>967</v>
      </c>
      <c r="B22" s="1480"/>
      <c r="C22" s="1480"/>
      <c r="D22" s="1480"/>
      <c r="E22" s="1480"/>
      <c r="F22" s="1480"/>
      <c r="G22" s="1480"/>
      <c r="H22" s="1480"/>
      <c r="I22" s="1480"/>
      <c r="J22" s="717"/>
      <c r="K22" s="717"/>
      <c r="L22" s="717"/>
      <c r="M22" s="717"/>
    </row>
    <row r="23" spans="1:22" s="708" customFormat="1" ht="47.25" customHeight="1">
      <c r="A23" s="1477" t="s">
        <v>990</v>
      </c>
      <c r="B23" s="1477"/>
      <c r="C23" s="1477"/>
      <c r="D23" s="1477"/>
      <c r="E23" s="1477"/>
      <c r="F23" s="1477"/>
      <c r="G23" s="1477"/>
      <c r="H23" s="1477"/>
      <c r="I23" s="1477"/>
      <c r="J23" s="717"/>
      <c r="K23" s="717"/>
      <c r="L23" s="717"/>
      <c r="M23" s="717"/>
    </row>
    <row r="24" spans="1:22" ht="48.75" customHeight="1">
      <c r="A24" s="1477" t="s">
        <v>991</v>
      </c>
      <c r="B24" s="1477"/>
      <c r="C24" s="1477"/>
      <c r="D24" s="1477"/>
      <c r="E24" s="1477"/>
      <c r="F24" s="1477"/>
      <c r="G24" s="1477"/>
      <c r="H24" s="1477"/>
      <c r="I24" s="1477"/>
      <c r="J24" s="717"/>
      <c r="K24" s="717"/>
      <c r="L24" s="717"/>
      <c r="M24" s="717"/>
    </row>
  </sheetData>
  <mergeCells count="21">
    <mergeCell ref="A2:I2"/>
    <mergeCell ref="A3:I3"/>
    <mergeCell ref="A5:A7"/>
    <mergeCell ref="B5:E5"/>
    <mergeCell ref="F5:I5"/>
    <mergeCell ref="B6:B7"/>
    <mergeCell ref="C6:E6"/>
    <mergeCell ref="F6:F7"/>
    <mergeCell ref="G6:I6"/>
    <mergeCell ref="A17:A19"/>
    <mergeCell ref="B17:E17"/>
    <mergeCell ref="F17:I17"/>
    <mergeCell ref="B18:B19"/>
    <mergeCell ref="C18:E18"/>
    <mergeCell ref="F18:F19"/>
    <mergeCell ref="G18:I18"/>
    <mergeCell ref="A20:I20"/>
    <mergeCell ref="A21:I21"/>
    <mergeCell ref="A22:I22"/>
    <mergeCell ref="A23:I23"/>
    <mergeCell ref="A24:I24"/>
  </mergeCells>
  <pageMargins left="0.39370078740157483" right="0.39370078740157483" top="0.39370078740157483" bottom="0.39370078740157483" header="0" footer="0"/>
  <pageSetup paperSize="9" orientation="portrait" verticalDpi="0" r:id="rId1"/>
</worksheet>
</file>

<file path=xl/worksheets/sheet5.xml><?xml version="1.0" encoding="utf-8"?>
<worksheet xmlns="http://schemas.openxmlformats.org/spreadsheetml/2006/main" xmlns:r="http://schemas.openxmlformats.org/officeDocument/2006/relationships">
  <sheetPr>
    <pageSetUpPr fitToPage="1"/>
  </sheetPr>
  <dimension ref="A1:T89"/>
  <sheetViews>
    <sheetView showGridLines="0" zoomScaleNormal="100" workbookViewId="0"/>
  </sheetViews>
  <sheetFormatPr defaultColWidth="9.140625" defaultRowHeight="12.75"/>
  <cols>
    <col min="1" max="1" width="19.5703125" style="954" customWidth="1"/>
    <col min="2" max="2" width="8.28515625" style="959" customWidth="1"/>
    <col min="3" max="5" width="8.28515625" style="954" customWidth="1"/>
    <col min="6" max="6" width="8.7109375" style="958" customWidth="1"/>
    <col min="7" max="8" width="8.42578125" style="958" customWidth="1"/>
    <col min="9" max="9" width="9" style="954" customWidth="1"/>
    <col min="10" max="10" width="9.42578125" style="954" customWidth="1"/>
    <col min="11" max="11" width="10.42578125" style="957" customWidth="1"/>
    <col min="12" max="12" width="9.140625" style="954" customWidth="1"/>
    <col min="13" max="16384" width="9.140625" style="954"/>
  </cols>
  <sheetData>
    <row r="1" spans="1:19" s="795" customFormat="1" ht="12.75" customHeight="1">
      <c r="A1" s="954"/>
      <c r="B1" s="959"/>
      <c r="C1" s="954"/>
      <c r="D1" s="954"/>
      <c r="E1" s="954"/>
      <c r="F1" s="958"/>
      <c r="G1" s="958"/>
      <c r="H1" s="958"/>
      <c r="I1" s="954"/>
      <c r="J1" s="954"/>
      <c r="K1" s="957"/>
      <c r="L1" s="969"/>
    </row>
    <row r="2" spans="1:19" s="804" customFormat="1" ht="31.5" customHeight="1">
      <c r="A2" s="1059" t="s">
        <v>1222</v>
      </c>
      <c r="B2" s="1059"/>
      <c r="C2" s="1059"/>
      <c r="D2" s="1059"/>
      <c r="E2" s="1059"/>
      <c r="F2" s="1059"/>
      <c r="G2" s="1059"/>
      <c r="H2" s="1059"/>
      <c r="I2" s="1059"/>
      <c r="J2" s="1059"/>
      <c r="K2" s="957"/>
      <c r="L2" s="969"/>
    </row>
    <row r="3" spans="1:19" s="804" customFormat="1" ht="20.100000000000001" customHeight="1">
      <c r="A3" s="1059" t="s">
        <v>1221</v>
      </c>
      <c r="B3" s="1059"/>
      <c r="C3" s="1059"/>
      <c r="D3" s="1059"/>
      <c r="E3" s="1059"/>
      <c r="F3" s="1059"/>
      <c r="G3" s="1059"/>
      <c r="H3" s="1059"/>
      <c r="I3" s="1059"/>
      <c r="J3" s="1059"/>
      <c r="K3" s="957"/>
      <c r="L3" s="969"/>
    </row>
    <row r="4" spans="1:19" s="902" customFormat="1" ht="9.75" customHeight="1">
      <c r="A4" s="971" t="s">
        <v>201</v>
      </c>
      <c r="B4" s="970"/>
      <c r="C4" s="819"/>
      <c r="D4" s="819"/>
      <c r="E4" s="819"/>
      <c r="F4" s="819"/>
      <c r="G4" s="819"/>
      <c r="H4" s="921"/>
      <c r="I4" s="956"/>
      <c r="J4" s="921" t="s">
        <v>200</v>
      </c>
      <c r="K4" s="957"/>
      <c r="L4" s="969"/>
    </row>
    <row r="5" spans="1:19" s="890" customFormat="1" ht="25.5" customHeight="1">
      <c r="A5" s="1060"/>
      <c r="B5" s="1061" t="s">
        <v>1201</v>
      </c>
      <c r="C5" s="1061"/>
      <c r="D5" s="1061" t="s">
        <v>1204</v>
      </c>
      <c r="E5" s="1061"/>
      <c r="F5" s="1061"/>
      <c r="G5" s="1061"/>
      <c r="H5" s="1061"/>
      <c r="I5" s="1062" t="s">
        <v>1203</v>
      </c>
      <c r="J5" s="1062"/>
      <c r="K5" s="957"/>
      <c r="L5" s="799"/>
    </row>
    <row r="6" spans="1:19" s="890" customFormat="1" ht="13.5" customHeight="1">
      <c r="A6" s="1060"/>
      <c r="B6" s="1062" t="s">
        <v>192</v>
      </c>
      <c r="C6" s="1062" t="s">
        <v>1200</v>
      </c>
      <c r="D6" s="1063" t="s">
        <v>1201</v>
      </c>
      <c r="E6" s="1064"/>
      <c r="F6" s="1064"/>
      <c r="G6" s="1064"/>
      <c r="H6" s="1062" t="s">
        <v>1202</v>
      </c>
      <c r="I6" s="1061" t="s">
        <v>1201</v>
      </c>
      <c r="J6" s="1061"/>
      <c r="K6" s="957"/>
      <c r="L6" s="799"/>
    </row>
    <row r="7" spans="1:19" s="890" customFormat="1" ht="13.5" customHeight="1">
      <c r="A7" s="1060"/>
      <c r="B7" s="1062"/>
      <c r="C7" s="1062"/>
      <c r="D7" s="1062" t="s">
        <v>192</v>
      </c>
      <c r="E7" s="1063" t="s">
        <v>1200</v>
      </c>
      <c r="F7" s="1064"/>
      <c r="G7" s="1064"/>
      <c r="H7" s="1062"/>
      <c r="I7" s="1061" t="s">
        <v>192</v>
      </c>
      <c r="J7" s="1061" t="s">
        <v>1200</v>
      </c>
      <c r="K7" s="957"/>
      <c r="L7" s="799"/>
    </row>
    <row r="8" spans="1:19" s="890" customFormat="1" ht="13.5" customHeight="1">
      <c r="A8" s="1060"/>
      <c r="B8" s="1062"/>
      <c r="C8" s="1062"/>
      <c r="D8" s="1062"/>
      <c r="E8" s="1062" t="s">
        <v>192</v>
      </c>
      <c r="F8" s="1063" t="s">
        <v>220</v>
      </c>
      <c r="G8" s="1064"/>
      <c r="H8" s="1062"/>
      <c r="I8" s="1061"/>
      <c r="J8" s="1061"/>
      <c r="K8" s="957"/>
      <c r="L8" s="799"/>
    </row>
    <row r="9" spans="1:19" s="890" customFormat="1" ht="16.5" customHeight="1">
      <c r="A9" s="1060"/>
      <c r="B9" s="1062"/>
      <c r="C9" s="1062"/>
      <c r="D9" s="1062"/>
      <c r="E9" s="1062"/>
      <c r="F9" s="951" t="s">
        <v>1078</v>
      </c>
      <c r="G9" s="968" t="s">
        <v>1077</v>
      </c>
      <c r="H9" s="1062"/>
      <c r="I9" s="1061"/>
      <c r="J9" s="1061"/>
      <c r="K9" s="870"/>
      <c r="L9" s="944" t="s">
        <v>174</v>
      </c>
      <c r="M9" s="944" t="s">
        <v>173</v>
      </c>
    </row>
    <row r="10" spans="1:19" s="938" customFormat="1" ht="12.6" customHeight="1">
      <c r="A10" s="943" t="s">
        <v>172</v>
      </c>
      <c r="B10" s="875">
        <v>14917</v>
      </c>
      <c r="C10" s="875">
        <v>8693</v>
      </c>
      <c r="D10" s="875">
        <v>9503</v>
      </c>
      <c r="E10" s="875">
        <v>5993</v>
      </c>
      <c r="F10" s="875">
        <v>449</v>
      </c>
      <c r="G10" s="875">
        <v>5544</v>
      </c>
      <c r="H10" s="875">
        <v>8169</v>
      </c>
      <c r="I10" s="875">
        <v>4263</v>
      </c>
      <c r="J10" s="875">
        <v>2700</v>
      </c>
      <c r="K10" s="501"/>
      <c r="L10" s="920" t="s">
        <v>481</v>
      </c>
      <c r="M10" s="919" t="s">
        <v>55</v>
      </c>
    </row>
    <row r="11" spans="1:19" s="938" customFormat="1" ht="12.6" customHeight="1">
      <c r="A11" s="943" t="s">
        <v>169</v>
      </c>
      <c r="B11" s="875">
        <v>14091</v>
      </c>
      <c r="C11" s="875">
        <v>8198</v>
      </c>
      <c r="D11" s="875">
        <v>9005</v>
      </c>
      <c r="E11" s="875">
        <v>5680</v>
      </c>
      <c r="F11" s="875">
        <v>425</v>
      </c>
      <c r="G11" s="875">
        <v>5255</v>
      </c>
      <c r="H11" s="875">
        <v>7815</v>
      </c>
      <c r="I11" s="875">
        <v>3974</v>
      </c>
      <c r="J11" s="875">
        <v>2518</v>
      </c>
      <c r="K11" s="490"/>
      <c r="L11" s="496" t="s">
        <v>168</v>
      </c>
      <c r="M11" s="501" t="s">
        <v>55</v>
      </c>
    </row>
    <row r="12" spans="1:19" s="937" customFormat="1" ht="12.6" customHeight="1">
      <c r="A12" s="943" t="s">
        <v>167</v>
      </c>
      <c r="B12" s="875">
        <v>1309</v>
      </c>
      <c r="C12" s="875">
        <v>652</v>
      </c>
      <c r="D12" s="875">
        <v>918</v>
      </c>
      <c r="E12" s="875">
        <v>460</v>
      </c>
      <c r="F12" s="875">
        <v>18</v>
      </c>
      <c r="G12" s="875">
        <v>442</v>
      </c>
      <c r="H12" s="875">
        <v>525</v>
      </c>
      <c r="I12" s="875">
        <v>324</v>
      </c>
      <c r="J12" s="875">
        <v>192</v>
      </c>
      <c r="K12" s="939"/>
      <c r="L12" s="496" t="s">
        <v>166</v>
      </c>
      <c r="M12" s="495" t="s">
        <v>55</v>
      </c>
      <c r="N12" s="938"/>
      <c r="O12" s="938"/>
      <c r="P12" s="938"/>
      <c r="Q12" s="938"/>
      <c r="R12" s="938"/>
      <c r="S12" s="938"/>
    </row>
    <row r="13" spans="1:19" s="937" customFormat="1" ht="12.6" customHeight="1">
      <c r="A13" s="943" t="s">
        <v>165</v>
      </c>
      <c r="B13" s="875">
        <v>311</v>
      </c>
      <c r="C13" s="875">
        <v>134</v>
      </c>
      <c r="D13" s="875">
        <v>244</v>
      </c>
      <c r="E13" s="875">
        <v>105</v>
      </c>
      <c r="F13" s="875">
        <v>5</v>
      </c>
      <c r="G13" s="875">
        <v>100</v>
      </c>
      <c r="H13" s="875">
        <v>112</v>
      </c>
      <c r="I13" s="875">
        <v>59</v>
      </c>
      <c r="J13" s="875">
        <v>29</v>
      </c>
      <c r="K13" s="939"/>
      <c r="L13" s="500" t="s">
        <v>164</v>
      </c>
      <c r="M13" s="495" t="s">
        <v>55</v>
      </c>
      <c r="N13" s="938"/>
      <c r="O13" s="938"/>
      <c r="P13" s="938"/>
      <c r="Q13" s="938"/>
      <c r="R13" s="938"/>
      <c r="S13" s="938"/>
    </row>
    <row r="14" spans="1:19" s="937" customFormat="1" ht="12.6" customHeight="1">
      <c r="A14" s="941" t="s">
        <v>163</v>
      </c>
      <c r="B14" s="863">
        <v>20</v>
      </c>
      <c r="C14" s="863">
        <v>17</v>
      </c>
      <c r="D14" s="863">
        <v>19</v>
      </c>
      <c r="E14" s="863">
        <v>16</v>
      </c>
      <c r="F14" s="863">
        <v>0</v>
      </c>
      <c r="G14" s="863">
        <v>16</v>
      </c>
      <c r="H14" s="863">
        <v>16</v>
      </c>
      <c r="I14" s="863">
        <v>1</v>
      </c>
      <c r="J14" s="863">
        <v>1</v>
      </c>
      <c r="K14" s="939"/>
      <c r="L14" s="491" t="s">
        <v>162</v>
      </c>
      <c r="M14" s="499">
        <v>1501</v>
      </c>
      <c r="N14" s="938"/>
      <c r="O14" s="938"/>
      <c r="P14" s="938"/>
      <c r="Q14" s="938"/>
      <c r="R14" s="938"/>
      <c r="S14" s="938"/>
    </row>
    <row r="15" spans="1:19" s="937" customFormat="1" ht="12.6" customHeight="1">
      <c r="A15" s="941" t="s">
        <v>161</v>
      </c>
      <c r="B15" s="863">
        <v>143</v>
      </c>
      <c r="C15" s="863">
        <v>50</v>
      </c>
      <c r="D15" s="863">
        <v>133</v>
      </c>
      <c r="E15" s="863">
        <v>45</v>
      </c>
      <c r="F15" s="863">
        <v>2</v>
      </c>
      <c r="G15" s="863">
        <v>43</v>
      </c>
      <c r="H15" s="863">
        <v>49</v>
      </c>
      <c r="I15" s="863">
        <v>10</v>
      </c>
      <c r="J15" s="863">
        <v>5</v>
      </c>
      <c r="K15" s="939"/>
      <c r="L15" s="491" t="s">
        <v>160</v>
      </c>
      <c r="M15" s="499">
        <v>1505</v>
      </c>
      <c r="N15" s="938"/>
      <c r="O15" s="938"/>
      <c r="P15" s="938"/>
      <c r="Q15" s="938"/>
      <c r="R15" s="938"/>
      <c r="S15" s="938"/>
    </row>
    <row r="16" spans="1:19" s="937" customFormat="1" ht="12.6" customHeight="1">
      <c r="A16" s="941" t="s">
        <v>159</v>
      </c>
      <c r="B16" s="863">
        <v>40</v>
      </c>
      <c r="C16" s="863">
        <v>20</v>
      </c>
      <c r="D16" s="863">
        <v>28</v>
      </c>
      <c r="E16" s="863">
        <v>13</v>
      </c>
      <c r="F16" s="863">
        <v>1</v>
      </c>
      <c r="G16" s="863">
        <v>12</v>
      </c>
      <c r="H16" s="863">
        <v>14</v>
      </c>
      <c r="I16" s="863">
        <v>12</v>
      </c>
      <c r="J16" s="863">
        <v>7</v>
      </c>
      <c r="K16" s="939"/>
      <c r="L16" s="491" t="s">
        <v>158</v>
      </c>
      <c r="M16" s="490" t="s">
        <v>157</v>
      </c>
      <c r="N16" s="938"/>
      <c r="O16" s="938"/>
      <c r="P16" s="938"/>
      <c r="Q16" s="938"/>
      <c r="R16" s="938"/>
      <c r="S16" s="938"/>
    </row>
    <row r="17" spans="1:19" s="937" customFormat="1" ht="12.6" customHeight="1">
      <c r="A17" s="941" t="s">
        <v>156</v>
      </c>
      <c r="B17" s="863">
        <v>58</v>
      </c>
      <c r="C17" s="863">
        <v>27</v>
      </c>
      <c r="D17" s="863">
        <v>36</v>
      </c>
      <c r="E17" s="863">
        <v>17</v>
      </c>
      <c r="F17" s="863">
        <v>1</v>
      </c>
      <c r="G17" s="863">
        <v>16</v>
      </c>
      <c r="H17" s="863">
        <v>18</v>
      </c>
      <c r="I17" s="863">
        <v>18</v>
      </c>
      <c r="J17" s="863">
        <v>10</v>
      </c>
      <c r="K17" s="939"/>
      <c r="L17" s="491" t="s">
        <v>155</v>
      </c>
      <c r="M17" s="499">
        <v>1509</v>
      </c>
      <c r="N17" s="938"/>
      <c r="O17" s="938"/>
      <c r="P17" s="938"/>
      <c r="Q17" s="938"/>
      <c r="R17" s="938"/>
      <c r="S17" s="938"/>
    </row>
    <row r="18" spans="1:19" s="938" customFormat="1" ht="12.6" customHeight="1">
      <c r="A18" s="941" t="s">
        <v>154</v>
      </c>
      <c r="B18" s="863">
        <v>50</v>
      </c>
      <c r="C18" s="863">
        <v>20</v>
      </c>
      <c r="D18" s="863">
        <v>28</v>
      </c>
      <c r="E18" s="863">
        <v>14</v>
      </c>
      <c r="F18" s="863">
        <v>1</v>
      </c>
      <c r="G18" s="863">
        <v>13</v>
      </c>
      <c r="H18" s="863">
        <v>15</v>
      </c>
      <c r="I18" s="863">
        <v>18</v>
      </c>
      <c r="J18" s="863">
        <v>6</v>
      </c>
      <c r="K18" s="939"/>
      <c r="L18" s="491" t="s">
        <v>153</v>
      </c>
      <c r="M18" s="499">
        <v>1513</v>
      </c>
    </row>
    <row r="19" spans="1:19" s="938" customFormat="1" ht="12.6" customHeight="1">
      <c r="A19" s="943" t="s">
        <v>152</v>
      </c>
      <c r="B19" s="875">
        <v>254</v>
      </c>
      <c r="C19" s="875">
        <v>129</v>
      </c>
      <c r="D19" s="875">
        <v>178</v>
      </c>
      <c r="E19" s="875">
        <v>90</v>
      </c>
      <c r="F19" s="875">
        <v>3</v>
      </c>
      <c r="G19" s="875">
        <v>87</v>
      </c>
      <c r="H19" s="875">
        <v>93</v>
      </c>
      <c r="I19" s="875">
        <v>51</v>
      </c>
      <c r="J19" s="875">
        <v>39</v>
      </c>
      <c r="K19" s="939"/>
      <c r="L19" s="496" t="s">
        <v>151</v>
      </c>
      <c r="M19" s="495" t="s">
        <v>55</v>
      </c>
    </row>
    <row r="20" spans="1:19" s="937" customFormat="1" ht="12.6" customHeight="1">
      <c r="A20" s="941" t="s">
        <v>150</v>
      </c>
      <c r="B20" s="863">
        <v>5</v>
      </c>
      <c r="C20" s="863">
        <v>2</v>
      </c>
      <c r="D20" s="863">
        <v>5</v>
      </c>
      <c r="E20" s="863">
        <v>2</v>
      </c>
      <c r="F20" s="863">
        <v>0</v>
      </c>
      <c r="G20" s="863">
        <v>2</v>
      </c>
      <c r="H20" s="863">
        <v>2</v>
      </c>
      <c r="I20" s="863">
        <v>0</v>
      </c>
      <c r="J20" s="863">
        <v>0</v>
      </c>
      <c r="K20" s="939"/>
      <c r="L20" s="491" t="s">
        <v>149</v>
      </c>
      <c r="M20" s="490" t="s">
        <v>148</v>
      </c>
      <c r="N20" s="938"/>
      <c r="O20" s="938"/>
      <c r="P20" s="938"/>
      <c r="Q20" s="938"/>
      <c r="R20" s="938"/>
      <c r="S20" s="938"/>
    </row>
    <row r="21" spans="1:19" s="937" customFormat="1" ht="12.6" customHeight="1">
      <c r="A21" s="941" t="s">
        <v>147</v>
      </c>
      <c r="B21" s="863">
        <v>27</v>
      </c>
      <c r="C21" s="863">
        <v>9</v>
      </c>
      <c r="D21" s="863">
        <v>19</v>
      </c>
      <c r="E21" s="863">
        <v>6</v>
      </c>
      <c r="F21" s="863">
        <v>1</v>
      </c>
      <c r="G21" s="863">
        <v>5</v>
      </c>
      <c r="H21" s="863">
        <v>7</v>
      </c>
      <c r="I21" s="863">
        <v>3</v>
      </c>
      <c r="J21" s="863">
        <v>3</v>
      </c>
      <c r="K21" s="939"/>
      <c r="L21" s="491" t="s">
        <v>146</v>
      </c>
      <c r="M21" s="490" t="s">
        <v>145</v>
      </c>
      <c r="N21" s="938"/>
      <c r="O21" s="938"/>
      <c r="P21" s="938"/>
      <c r="Q21" s="938"/>
      <c r="R21" s="938"/>
      <c r="S21" s="938"/>
    </row>
    <row r="22" spans="1:19" s="937" customFormat="1" ht="12.6" customHeight="1">
      <c r="A22" s="941" t="s">
        <v>144</v>
      </c>
      <c r="B22" s="863">
        <v>9</v>
      </c>
      <c r="C22" s="863">
        <v>5</v>
      </c>
      <c r="D22" s="863">
        <v>7</v>
      </c>
      <c r="E22" s="863">
        <v>5</v>
      </c>
      <c r="F22" s="863">
        <v>0</v>
      </c>
      <c r="G22" s="863">
        <v>5</v>
      </c>
      <c r="H22" s="863">
        <v>5</v>
      </c>
      <c r="I22" s="863">
        <v>1</v>
      </c>
      <c r="J22" s="863">
        <v>0</v>
      </c>
      <c r="K22" s="939"/>
      <c r="L22" s="491" t="s">
        <v>143</v>
      </c>
      <c r="M22" s="490" t="s">
        <v>142</v>
      </c>
      <c r="N22" s="938"/>
      <c r="O22" s="938"/>
      <c r="P22" s="938"/>
      <c r="Q22" s="938"/>
      <c r="R22" s="938"/>
      <c r="S22" s="938"/>
    </row>
    <row r="23" spans="1:19" s="937" customFormat="1" ht="12.6" customHeight="1">
      <c r="A23" s="941" t="s">
        <v>141</v>
      </c>
      <c r="B23" s="863">
        <v>4</v>
      </c>
      <c r="C23" s="863">
        <v>3</v>
      </c>
      <c r="D23" s="863">
        <v>1</v>
      </c>
      <c r="E23" s="863">
        <v>0</v>
      </c>
      <c r="F23" s="863">
        <v>0</v>
      </c>
      <c r="G23" s="863">
        <v>0</v>
      </c>
      <c r="H23" s="863">
        <v>0</v>
      </c>
      <c r="I23" s="863">
        <v>3</v>
      </c>
      <c r="J23" s="863">
        <v>3</v>
      </c>
      <c r="K23" s="939"/>
      <c r="L23" s="491" t="s">
        <v>140</v>
      </c>
      <c r="M23" s="490" t="s">
        <v>139</v>
      </c>
      <c r="N23" s="938"/>
      <c r="O23" s="938"/>
      <c r="P23" s="938"/>
      <c r="Q23" s="938"/>
      <c r="R23" s="938"/>
      <c r="S23" s="938"/>
    </row>
    <row r="24" spans="1:19" s="937" customFormat="1" ht="12.6" customHeight="1">
      <c r="A24" s="941" t="s">
        <v>138</v>
      </c>
      <c r="B24" s="863">
        <v>24</v>
      </c>
      <c r="C24" s="863">
        <v>15</v>
      </c>
      <c r="D24" s="863">
        <v>24</v>
      </c>
      <c r="E24" s="863">
        <v>15</v>
      </c>
      <c r="F24" s="863">
        <v>0</v>
      </c>
      <c r="G24" s="863">
        <v>15</v>
      </c>
      <c r="H24" s="863">
        <v>15</v>
      </c>
      <c r="I24" s="863">
        <v>0</v>
      </c>
      <c r="J24" s="863">
        <v>0</v>
      </c>
      <c r="K24" s="939"/>
      <c r="L24" s="491" t="s">
        <v>137</v>
      </c>
      <c r="M24" s="490" t="s">
        <v>136</v>
      </c>
      <c r="N24" s="938"/>
      <c r="O24" s="938"/>
      <c r="P24" s="938"/>
      <c r="Q24" s="938"/>
      <c r="R24" s="938"/>
      <c r="S24" s="938"/>
    </row>
    <row r="25" spans="1:19" s="938" customFormat="1" ht="12.6" customHeight="1">
      <c r="A25" s="941" t="s">
        <v>135</v>
      </c>
      <c r="B25" s="863">
        <v>33</v>
      </c>
      <c r="C25" s="863">
        <v>17</v>
      </c>
      <c r="D25" s="863">
        <v>27</v>
      </c>
      <c r="E25" s="863">
        <v>13</v>
      </c>
      <c r="F25" s="863">
        <v>1</v>
      </c>
      <c r="G25" s="863">
        <v>12</v>
      </c>
      <c r="H25" s="863">
        <v>14</v>
      </c>
      <c r="I25" s="863">
        <v>5</v>
      </c>
      <c r="J25" s="863">
        <v>4</v>
      </c>
      <c r="K25" s="939"/>
      <c r="L25" s="491" t="s">
        <v>134</v>
      </c>
      <c r="M25" s="490" t="s">
        <v>133</v>
      </c>
    </row>
    <row r="26" spans="1:19" s="937" customFormat="1" ht="12.6" customHeight="1">
      <c r="A26" s="941" t="s">
        <v>132</v>
      </c>
      <c r="B26" s="863">
        <v>12</v>
      </c>
      <c r="C26" s="863">
        <v>3</v>
      </c>
      <c r="D26" s="863">
        <v>4</v>
      </c>
      <c r="E26" s="863">
        <v>1</v>
      </c>
      <c r="F26" s="863">
        <v>0</v>
      </c>
      <c r="G26" s="863">
        <v>1</v>
      </c>
      <c r="H26" s="863">
        <v>1</v>
      </c>
      <c r="I26" s="863">
        <v>4</v>
      </c>
      <c r="J26" s="863">
        <v>2</v>
      </c>
      <c r="K26" s="939"/>
      <c r="L26" s="491" t="s">
        <v>131</v>
      </c>
      <c r="M26" s="490" t="s">
        <v>130</v>
      </c>
      <c r="N26" s="938"/>
      <c r="O26" s="938"/>
      <c r="P26" s="938"/>
      <c r="Q26" s="938"/>
      <c r="R26" s="938"/>
      <c r="S26" s="938"/>
    </row>
    <row r="27" spans="1:19" s="937" customFormat="1" ht="12.6" customHeight="1">
      <c r="A27" s="941" t="s">
        <v>129</v>
      </c>
      <c r="B27" s="863">
        <v>20</v>
      </c>
      <c r="C27" s="863">
        <v>9</v>
      </c>
      <c r="D27" s="863">
        <v>17</v>
      </c>
      <c r="E27" s="863">
        <v>7</v>
      </c>
      <c r="F27" s="863">
        <v>0</v>
      </c>
      <c r="G27" s="863">
        <v>7</v>
      </c>
      <c r="H27" s="863">
        <v>7</v>
      </c>
      <c r="I27" s="863">
        <v>2</v>
      </c>
      <c r="J27" s="863">
        <v>2</v>
      </c>
      <c r="K27" s="939"/>
      <c r="L27" s="491" t="s">
        <v>128</v>
      </c>
      <c r="M27" s="490" t="s">
        <v>127</v>
      </c>
      <c r="N27" s="938"/>
      <c r="O27" s="938"/>
      <c r="P27" s="938"/>
      <c r="Q27" s="938"/>
      <c r="R27" s="938"/>
      <c r="S27" s="938"/>
    </row>
    <row r="28" spans="1:19" s="937" customFormat="1" ht="12.6" customHeight="1">
      <c r="A28" s="941" t="s">
        <v>126</v>
      </c>
      <c r="B28" s="863">
        <v>36</v>
      </c>
      <c r="C28" s="863">
        <v>18</v>
      </c>
      <c r="D28" s="863">
        <v>19</v>
      </c>
      <c r="E28" s="863">
        <v>10</v>
      </c>
      <c r="F28" s="863">
        <v>1</v>
      </c>
      <c r="G28" s="863">
        <v>9</v>
      </c>
      <c r="H28" s="863">
        <v>11</v>
      </c>
      <c r="I28" s="863">
        <v>10</v>
      </c>
      <c r="J28" s="863">
        <v>8</v>
      </c>
      <c r="K28" s="939"/>
      <c r="L28" s="491" t="s">
        <v>125</v>
      </c>
      <c r="M28" s="490" t="s">
        <v>124</v>
      </c>
      <c r="N28" s="938"/>
      <c r="O28" s="938"/>
      <c r="P28" s="938"/>
      <c r="Q28" s="938"/>
      <c r="R28" s="938"/>
      <c r="S28" s="938"/>
    </row>
    <row r="29" spans="1:19" s="937" customFormat="1" ht="12.6" customHeight="1">
      <c r="A29" s="941" t="s">
        <v>123</v>
      </c>
      <c r="B29" s="863">
        <v>5</v>
      </c>
      <c r="C29" s="863">
        <v>2</v>
      </c>
      <c r="D29" s="863">
        <v>3</v>
      </c>
      <c r="E29" s="863">
        <v>1</v>
      </c>
      <c r="F29" s="863">
        <v>0</v>
      </c>
      <c r="G29" s="863">
        <v>1</v>
      </c>
      <c r="H29" s="863">
        <v>1</v>
      </c>
      <c r="I29" s="863">
        <v>1</v>
      </c>
      <c r="J29" s="863">
        <v>1</v>
      </c>
      <c r="K29" s="939"/>
      <c r="L29" s="491" t="s">
        <v>122</v>
      </c>
      <c r="M29" s="490" t="s">
        <v>121</v>
      </c>
      <c r="N29" s="938"/>
      <c r="O29" s="938"/>
      <c r="P29" s="938"/>
      <c r="Q29" s="938"/>
      <c r="R29" s="938"/>
      <c r="S29" s="938"/>
    </row>
    <row r="30" spans="1:19" s="937" customFormat="1" ht="12.6" customHeight="1">
      <c r="A30" s="941" t="s">
        <v>120</v>
      </c>
      <c r="B30" s="863">
        <v>32</v>
      </c>
      <c r="C30" s="863">
        <v>23</v>
      </c>
      <c r="D30" s="863">
        <v>30</v>
      </c>
      <c r="E30" s="863">
        <v>21</v>
      </c>
      <c r="F30" s="863">
        <v>0</v>
      </c>
      <c r="G30" s="863">
        <v>21</v>
      </c>
      <c r="H30" s="863">
        <v>21</v>
      </c>
      <c r="I30" s="863">
        <v>2</v>
      </c>
      <c r="J30" s="863">
        <v>2</v>
      </c>
      <c r="K30" s="939"/>
      <c r="L30" s="491" t="s">
        <v>119</v>
      </c>
      <c r="M30" s="490" t="s">
        <v>118</v>
      </c>
      <c r="N30" s="938"/>
      <c r="O30" s="938"/>
      <c r="P30" s="938"/>
      <c r="Q30" s="938"/>
      <c r="R30" s="938"/>
      <c r="S30" s="938"/>
    </row>
    <row r="31" spans="1:19" s="937" customFormat="1" ht="12.6" customHeight="1">
      <c r="A31" s="941" t="s">
        <v>117</v>
      </c>
      <c r="B31" s="863">
        <v>42</v>
      </c>
      <c r="C31" s="863">
        <v>23</v>
      </c>
      <c r="D31" s="863">
        <v>18</v>
      </c>
      <c r="E31" s="863">
        <v>9</v>
      </c>
      <c r="F31" s="863">
        <v>0</v>
      </c>
      <c r="G31" s="863">
        <v>9</v>
      </c>
      <c r="H31" s="863">
        <v>9</v>
      </c>
      <c r="I31" s="863">
        <v>20</v>
      </c>
      <c r="J31" s="863">
        <v>14</v>
      </c>
      <c r="K31" s="939"/>
      <c r="L31" s="491" t="s">
        <v>116</v>
      </c>
      <c r="M31" s="490" t="s">
        <v>115</v>
      </c>
      <c r="N31" s="938"/>
      <c r="O31" s="938"/>
      <c r="P31" s="938"/>
      <c r="Q31" s="938"/>
      <c r="R31" s="938"/>
      <c r="S31" s="938"/>
    </row>
    <row r="32" spans="1:19" s="937" customFormat="1" ht="12.6" customHeight="1">
      <c r="A32" s="941" t="s">
        <v>114</v>
      </c>
      <c r="B32" s="863">
        <v>5</v>
      </c>
      <c r="C32" s="863">
        <v>0</v>
      </c>
      <c r="D32" s="863">
        <v>4</v>
      </c>
      <c r="E32" s="863">
        <v>0</v>
      </c>
      <c r="F32" s="863">
        <v>0</v>
      </c>
      <c r="G32" s="863">
        <v>0</v>
      </c>
      <c r="H32" s="863">
        <v>0</v>
      </c>
      <c r="I32" s="863">
        <v>0</v>
      </c>
      <c r="J32" s="863">
        <v>0</v>
      </c>
      <c r="K32" s="939"/>
      <c r="L32" s="491" t="s">
        <v>113</v>
      </c>
      <c r="M32" s="490" t="s">
        <v>112</v>
      </c>
      <c r="N32" s="938"/>
      <c r="O32" s="938"/>
      <c r="P32" s="938"/>
      <c r="Q32" s="938"/>
      <c r="R32" s="938"/>
      <c r="S32" s="938"/>
    </row>
    <row r="33" spans="1:19" s="937" customFormat="1" ht="12.6" customHeight="1">
      <c r="A33" s="943" t="s">
        <v>111</v>
      </c>
      <c r="B33" s="875">
        <v>352</v>
      </c>
      <c r="C33" s="875">
        <v>193</v>
      </c>
      <c r="D33" s="875">
        <v>282</v>
      </c>
      <c r="E33" s="875">
        <v>161</v>
      </c>
      <c r="F33" s="875">
        <v>6</v>
      </c>
      <c r="G33" s="875">
        <v>155</v>
      </c>
      <c r="H33" s="875">
        <v>195</v>
      </c>
      <c r="I33" s="875">
        <v>58</v>
      </c>
      <c r="J33" s="875">
        <v>32</v>
      </c>
      <c r="K33" s="939"/>
      <c r="L33" s="496" t="s">
        <v>110</v>
      </c>
      <c r="M33" s="495" t="s">
        <v>55</v>
      </c>
      <c r="N33" s="938"/>
      <c r="O33" s="938"/>
      <c r="P33" s="938"/>
      <c r="Q33" s="938"/>
      <c r="R33" s="938"/>
      <c r="S33" s="938"/>
    </row>
    <row r="34" spans="1:19" s="937" customFormat="1" ht="12.6" customHeight="1">
      <c r="A34" s="941" t="s">
        <v>109</v>
      </c>
      <c r="B34" s="863">
        <v>20</v>
      </c>
      <c r="C34" s="863">
        <v>15</v>
      </c>
      <c r="D34" s="863">
        <v>19</v>
      </c>
      <c r="E34" s="863">
        <v>14</v>
      </c>
      <c r="F34" s="863">
        <v>0</v>
      </c>
      <c r="G34" s="863">
        <v>14</v>
      </c>
      <c r="H34" s="863">
        <v>14</v>
      </c>
      <c r="I34" s="863">
        <v>1</v>
      </c>
      <c r="J34" s="863">
        <v>1</v>
      </c>
      <c r="K34" s="939"/>
      <c r="L34" s="491" t="s">
        <v>108</v>
      </c>
      <c r="M34" s="499">
        <v>1403</v>
      </c>
      <c r="N34" s="938"/>
      <c r="O34" s="938"/>
      <c r="P34" s="938"/>
      <c r="Q34" s="938"/>
      <c r="R34" s="938"/>
      <c r="S34" s="938"/>
    </row>
    <row r="35" spans="1:19" s="937" customFormat="1" ht="12.6" customHeight="1">
      <c r="A35" s="941" t="s">
        <v>107</v>
      </c>
      <c r="B35" s="863">
        <v>5</v>
      </c>
      <c r="C35" s="863">
        <v>2</v>
      </c>
      <c r="D35" s="863">
        <v>2</v>
      </c>
      <c r="E35" s="863">
        <v>1</v>
      </c>
      <c r="F35" s="863">
        <v>0</v>
      </c>
      <c r="G35" s="863">
        <v>1</v>
      </c>
      <c r="H35" s="863">
        <v>1</v>
      </c>
      <c r="I35" s="863">
        <v>3</v>
      </c>
      <c r="J35" s="863">
        <v>1</v>
      </c>
      <c r="K35" s="939"/>
      <c r="L35" s="491" t="s">
        <v>106</v>
      </c>
      <c r="M35" s="499">
        <v>1404</v>
      </c>
      <c r="N35" s="938"/>
      <c r="O35" s="938"/>
      <c r="P35" s="938"/>
      <c r="Q35" s="938"/>
      <c r="R35" s="938"/>
      <c r="S35" s="938"/>
    </row>
    <row r="36" spans="1:19" s="937" customFormat="1" ht="12.6" customHeight="1">
      <c r="A36" s="941" t="s">
        <v>105</v>
      </c>
      <c r="B36" s="863">
        <v>11</v>
      </c>
      <c r="C36" s="863">
        <v>7</v>
      </c>
      <c r="D36" s="863">
        <v>8</v>
      </c>
      <c r="E36" s="863">
        <v>5</v>
      </c>
      <c r="F36" s="863">
        <v>0</v>
      </c>
      <c r="G36" s="863">
        <v>5</v>
      </c>
      <c r="H36" s="863">
        <v>5</v>
      </c>
      <c r="I36" s="863">
        <v>3</v>
      </c>
      <c r="J36" s="863">
        <v>2</v>
      </c>
      <c r="K36" s="939"/>
      <c r="L36" s="491" t="s">
        <v>104</v>
      </c>
      <c r="M36" s="499">
        <v>1103</v>
      </c>
      <c r="N36" s="938"/>
      <c r="O36" s="938"/>
      <c r="P36" s="938"/>
      <c r="Q36" s="938"/>
      <c r="R36" s="938"/>
      <c r="S36" s="938"/>
    </row>
    <row r="37" spans="1:19" s="937" customFormat="1" ht="12.6" customHeight="1">
      <c r="A37" s="941" t="s">
        <v>103</v>
      </c>
      <c r="B37" s="863">
        <v>27</v>
      </c>
      <c r="C37" s="863">
        <v>11</v>
      </c>
      <c r="D37" s="863">
        <v>22</v>
      </c>
      <c r="E37" s="863">
        <v>9</v>
      </c>
      <c r="F37" s="863">
        <v>2</v>
      </c>
      <c r="G37" s="863">
        <v>7</v>
      </c>
      <c r="H37" s="863">
        <v>23</v>
      </c>
      <c r="I37" s="863">
        <v>3</v>
      </c>
      <c r="J37" s="863">
        <v>2</v>
      </c>
      <c r="K37" s="939"/>
      <c r="L37" s="491" t="s">
        <v>102</v>
      </c>
      <c r="M37" s="499">
        <v>1405</v>
      </c>
      <c r="N37" s="938"/>
      <c r="O37" s="938"/>
      <c r="P37" s="938"/>
      <c r="Q37" s="938"/>
      <c r="R37" s="938"/>
      <c r="S37" s="938"/>
    </row>
    <row r="38" spans="1:19" s="937" customFormat="1" ht="12.6" customHeight="1">
      <c r="A38" s="941" t="s">
        <v>101</v>
      </c>
      <c r="B38" s="863">
        <v>29</v>
      </c>
      <c r="C38" s="863">
        <v>19</v>
      </c>
      <c r="D38" s="863">
        <v>20</v>
      </c>
      <c r="E38" s="863">
        <v>13</v>
      </c>
      <c r="F38" s="863">
        <v>0</v>
      </c>
      <c r="G38" s="863">
        <v>13</v>
      </c>
      <c r="H38" s="863">
        <v>13</v>
      </c>
      <c r="I38" s="863">
        <v>7</v>
      </c>
      <c r="J38" s="863">
        <v>6</v>
      </c>
      <c r="K38" s="939"/>
      <c r="L38" s="491" t="s">
        <v>100</v>
      </c>
      <c r="M38" s="499">
        <v>1406</v>
      </c>
      <c r="N38" s="938"/>
      <c r="O38" s="938"/>
      <c r="P38" s="938"/>
      <c r="Q38" s="938"/>
      <c r="R38" s="938"/>
      <c r="S38" s="938"/>
    </row>
    <row r="39" spans="1:19" s="937" customFormat="1" ht="12.6" customHeight="1">
      <c r="A39" s="941" t="s">
        <v>99</v>
      </c>
      <c r="B39" s="863">
        <v>9</v>
      </c>
      <c r="C39" s="863">
        <v>1</v>
      </c>
      <c r="D39" s="863">
        <v>3</v>
      </c>
      <c r="E39" s="863">
        <v>1</v>
      </c>
      <c r="F39" s="863">
        <v>0</v>
      </c>
      <c r="G39" s="863">
        <v>1</v>
      </c>
      <c r="H39" s="863">
        <v>1</v>
      </c>
      <c r="I39" s="863">
        <v>5</v>
      </c>
      <c r="J39" s="863">
        <v>0</v>
      </c>
      <c r="K39" s="939"/>
      <c r="L39" s="491" t="s">
        <v>98</v>
      </c>
      <c r="M39" s="499">
        <v>1407</v>
      </c>
      <c r="N39" s="938"/>
      <c r="O39" s="938"/>
      <c r="P39" s="938"/>
      <c r="Q39" s="938"/>
      <c r="R39" s="938"/>
      <c r="S39" s="938"/>
    </row>
    <row r="40" spans="1:19" s="937" customFormat="1" ht="12.6" customHeight="1">
      <c r="A40" s="941" t="s">
        <v>97</v>
      </c>
      <c r="B40" s="863">
        <v>41</v>
      </c>
      <c r="C40" s="863">
        <v>27</v>
      </c>
      <c r="D40" s="863">
        <v>37</v>
      </c>
      <c r="E40" s="863">
        <v>24</v>
      </c>
      <c r="F40" s="863">
        <v>2</v>
      </c>
      <c r="G40" s="863">
        <v>22</v>
      </c>
      <c r="H40" s="863">
        <v>38</v>
      </c>
      <c r="I40" s="863">
        <v>4</v>
      </c>
      <c r="J40" s="863">
        <v>3</v>
      </c>
      <c r="K40" s="939"/>
      <c r="L40" s="491" t="s">
        <v>96</v>
      </c>
      <c r="M40" s="499">
        <v>1409</v>
      </c>
      <c r="N40" s="938"/>
      <c r="O40" s="938"/>
      <c r="P40" s="938"/>
      <c r="Q40" s="938"/>
      <c r="R40" s="938"/>
      <c r="S40" s="938"/>
    </row>
    <row r="41" spans="1:19" s="938" customFormat="1" ht="12.6" customHeight="1">
      <c r="A41" s="941" t="s">
        <v>95</v>
      </c>
      <c r="B41" s="863">
        <v>8</v>
      </c>
      <c r="C41" s="863">
        <v>5</v>
      </c>
      <c r="D41" s="863">
        <v>5</v>
      </c>
      <c r="E41" s="863">
        <v>4</v>
      </c>
      <c r="F41" s="863">
        <v>0</v>
      </c>
      <c r="G41" s="863">
        <v>4</v>
      </c>
      <c r="H41" s="863">
        <v>4</v>
      </c>
      <c r="I41" s="863">
        <v>2</v>
      </c>
      <c r="J41" s="863">
        <v>1</v>
      </c>
      <c r="K41" s="939"/>
      <c r="L41" s="491" t="s">
        <v>94</v>
      </c>
      <c r="M41" s="499">
        <v>1412</v>
      </c>
    </row>
    <row r="42" spans="1:19" s="937" customFormat="1" ht="12.6" customHeight="1">
      <c r="A42" s="941" t="s">
        <v>93</v>
      </c>
      <c r="B42" s="863">
        <v>57</v>
      </c>
      <c r="C42" s="863">
        <v>15</v>
      </c>
      <c r="D42" s="863">
        <v>36</v>
      </c>
      <c r="E42" s="863">
        <v>9</v>
      </c>
      <c r="F42" s="863">
        <v>0</v>
      </c>
      <c r="G42" s="863">
        <v>9</v>
      </c>
      <c r="H42" s="863">
        <v>9</v>
      </c>
      <c r="I42" s="863">
        <v>16</v>
      </c>
      <c r="J42" s="863">
        <v>6</v>
      </c>
      <c r="K42" s="939"/>
      <c r="L42" s="491" t="s">
        <v>92</v>
      </c>
      <c r="M42" s="499">
        <v>1414</v>
      </c>
      <c r="N42" s="938"/>
      <c r="O42" s="938"/>
      <c r="P42" s="938"/>
      <c r="Q42" s="938"/>
      <c r="R42" s="938"/>
      <c r="S42" s="938"/>
    </row>
    <row r="43" spans="1:19" s="937" customFormat="1" ht="12.6" customHeight="1">
      <c r="A43" s="941" t="s">
        <v>91</v>
      </c>
      <c r="B43" s="863">
        <v>50</v>
      </c>
      <c r="C43" s="863">
        <v>24</v>
      </c>
      <c r="D43" s="863">
        <v>43</v>
      </c>
      <c r="E43" s="863">
        <v>21</v>
      </c>
      <c r="F43" s="863">
        <v>1</v>
      </c>
      <c r="G43" s="863">
        <v>20</v>
      </c>
      <c r="H43" s="863">
        <v>22</v>
      </c>
      <c r="I43" s="863">
        <v>6</v>
      </c>
      <c r="J43" s="863">
        <v>3</v>
      </c>
      <c r="K43" s="939"/>
      <c r="L43" s="491" t="s">
        <v>90</v>
      </c>
      <c r="M43" s="499">
        <v>1415</v>
      </c>
      <c r="N43" s="938"/>
      <c r="O43" s="938"/>
      <c r="P43" s="938"/>
      <c r="Q43" s="938"/>
      <c r="R43" s="938"/>
      <c r="S43" s="938"/>
    </row>
    <row r="44" spans="1:19" s="937" customFormat="1" ht="12.6" customHeight="1">
      <c r="A44" s="941" t="s">
        <v>89</v>
      </c>
      <c r="B44" s="863">
        <v>95</v>
      </c>
      <c r="C44" s="863">
        <v>67</v>
      </c>
      <c r="D44" s="863">
        <v>87</v>
      </c>
      <c r="E44" s="863">
        <v>60</v>
      </c>
      <c r="F44" s="863">
        <v>1</v>
      </c>
      <c r="G44" s="863">
        <v>59</v>
      </c>
      <c r="H44" s="863">
        <v>65</v>
      </c>
      <c r="I44" s="863">
        <v>8</v>
      </c>
      <c r="J44" s="863">
        <v>7</v>
      </c>
      <c r="K44" s="939"/>
      <c r="L44" s="491" t="s">
        <v>88</v>
      </c>
      <c r="M44" s="499">
        <v>1416</v>
      </c>
      <c r="N44" s="938"/>
      <c r="O44" s="938"/>
      <c r="P44" s="938"/>
      <c r="Q44" s="938"/>
      <c r="R44" s="938"/>
      <c r="S44" s="938"/>
    </row>
    <row r="45" spans="1:19" s="937" customFormat="1" ht="12.6" customHeight="1">
      <c r="A45" s="943" t="s">
        <v>87</v>
      </c>
      <c r="B45" s="875">
        <v>178</v>
      </c>
      <c r="C45" s="875">
        <v>101</v>
      </c>
      <c r="D45" s="875">
        <v>92</v>
      </c>
      <c r="E45" s="875">
        <v>44</v>
      </c>
      <c r="F45" s="875">
        <v>0</v>
      </c>
      <c r="G45" s="875">
        <v>44</v>
      </c>
      <c r="H45" s="875">
        <v>44</v>
      </c>
      <c r="I45" s="875">
        <v>79</v>
      </c>
      <c r="J45" s="875">
        <v>57</v>
      </c>
      <c r="K45" s="939"/>
      <c r="L45" s="496">
        <v>1860000</v>
      </c>
      <c r="M45" s="495" t="s">
        <v>55</v>
      </c>
      <c r="N45" s="938"/>
      <c r="O45" s="938"/>
      <c r="P45" s="938"/>
      <c r="Q45" s="938"/>
      <c r="R45" s="938"/>
      <c r="S45" s="938"/>
    </row>
    <row r="46" spans="1:19" s="937" customFormat="1" ht="12.6" customHeight="1">
      <c r="A46" s="941" t="s">
        <v>86</v>
      </c>
      <c r="B46" s="863">
        <v>9</v>
      </c>
      <c r="C46" s="863">
        <v>3</v>
      </c>
      <c r="D46" s="863">
        <v>5</v>
      </c>
      <c r="E46" s="863">
        <v>1</v>
      </c>
      <c r="F46" s="863">
        <v>0</v>
      </c>
      <c r="G46" s="863">
        <v>1</v>
      </c>
      <c r="H46" s="863">
        <v>1</v>
      </c>
      <c r="I46" s="863">
        <v>4</v>
      </c>
      <c r="J46" s="863">
        <v>2</v>
      </c>
      <c r="K46" s="939"/>
      <c r="L46" s="491" t="s">
        <v>85</v>
      </c>
      <c r="M46" s="499">
        <v>1201</v>
      </c>
      <c r="N46" s="938"/>
      <c r="O46" s="938"/>
      <c r="P46" s="938"/>
      <c r="Q46" s="938"/>
      <c r="R46" s="938"/>
      <c r="S46" s="938"/>
    </row>
    <row r="47" spans="1:19" s="937" customFormat="1" ht="12.6" customHeight="1">
      <c r="A47" s="941" t="s">
        <v>84</v>
      </c>
      <c r="B47" s="863">
        <v>3</v>
      </c>
      <c r="C47" s="863">
        <v>3</v>
      </c>
      <c r="D47" s="863">
        <v>2</v>
      </c>
      <c r="E47" s="863">
        <v>2</v>
      </c>
      <c r="F47" s="863">
        <v>0</v>
      </c>
      <c r="G47" s="863">
        <v>2</v>
      </c>
      <c r="H47" s="863">
        <v>2</v>
      </c>
      <c r="I47" s="863">
        <v>1</v>
      </c>
      <c r="J47" s="863">
        <v>1</v>
      </c>
      <c r="K47" s="939"/>
      <c r="L47" s="491" t="s">
        <v>83</v>
      </c>
      <c r="M47" s="499">
        <v>1202</v>
      </c>
      <c r="N47" s="938"/>
      <c r="O47" s="938"/>
      <c r="P47" s="938"/>
      <c r="Q47" s="938"/>
      <c r="R47" s="938"/>
      <c r="S47" s="938"/>
    </row>
    <row r="48" spans="1:19" s="937" customFormat="1" ht="12.6" customHeight="1">
      <c r="A48" s="941" t="s">
        <v>82</v>
      </c>
      <c r="B48" s="863">
        <v>2</v>
      </c>
      <c r="C48" s="863">
        <v>2</v>
      </c>
      <c r="D48" s="863">
        <v>1</v>
      </c>
      <c r="E48" s="863">
        <v>1</v>
      </c>
      <c r="F48" s="863">
        <v>0</v>
      </c>
      <c r="G48" s="863">
        <v>1</v>
      </c>
      <c r="H48" s="863">
        <v>1</v>
      </c>
      <c r="I48" s="863">
        <v>1</v>
      </c>
      <c r="J48" s="863">
        <v>1</v>
      </c>
      <c r="K48" s="939"/>
      <c r="L48" s="491" t="s">
        <v>81</v>
      </c>
      <c r="M48" s="499">
        <v>1203</v>
      </c>
      <c r="N48" s="938"/>
      <c r="O48" s="938"/>
      <c r="P48" s="938"/>
      <c r="Q48" s="938"/>
      <c r="R48" s="938"/>
      <c r="S48" s="938"/>
    </row>
    <row r="49" spans="1:19" s="937" customFormat="1" ht="12.6" customHeight="1">
      <c r="A49" s="941" t="s">
        <v>80</v>
      </c>
      <c r="B49" s="863">
        <v>13</v>
      </c>
      <c r="C49" s="863">
        <v>7</v>
      </c>
      <c r="D49" s="863">
        <v>4</v>
      </c>
      <c r="E49" s="863">
        <v>1</v>
      </c>
      <c r="F49" s="863">
        <v>0</v>
      </c>
      <c r="G49" s="863">
        <v>1</v>
      </c>
      <c r="H49" s="863">
        <v>1</v>
      </c>
      <c r="I49" s="863">
        <v>8</v>
      </c>
      <c r="J49" s="863">
        <v>6</v>
      </c>
      <c r="K49" s="939"/>
      <c r="L49" s="491" t="s">
        <v>79</v>
      </c>
      <c r="M49" s="499">
        <v>1204</v>
      </c>
      <c r="N49" s="938"/>
      <c r="O49" s="938"/>
      <c r="P49" s="938"/>
      <c r="Q49" s="938"/>
      <c r="R49" s="938"/>
      <c r="S49" s="938"/>
    </row>
    <row r="50" spans="1:19" s="937" customFormat="1" ht="12.6" customHeight="1">
      <c r="A50" s="941" t="s">
        <v>78</v>
      </c>
      <c r="B50" s="863">
        <v>8</v>
      </c>
      <c r="C50" s="863">
        <v>4</v>
      </c>
      <c r="D50" s="863">
        <v>1</v>
      </c>
      <c r="E50" s="863">
        <v>0</v>
      </c>
      <c r="F50" s="863">
        <v>0</v>
      </c>
      <c r="G50" s="863">
        <v>0</v>
      </c>
      <c r="H50" s="863">
        <v>0</v>
      </c>
      <c r="I50" s="863">
        <v>7</v>
      </c>
      <c r="J50" s="863">
        <v>4</v>
      </c>
      <c r="K50" s="939"/>
      <c r="L50" s="491" t="s">
        <v>77</v>
      </c>
      <c r="M50" s="499">
        <v>1205</v>
      </c>
      <c r="N50" s="938"/>
      <c r="O50" s="938"/>
      <c r="P50" s="938"/>
      <c r="Q50" s="938"/>
      <c r="R50" s="938"/>
      <c r="S50" s="938"/>
    </row>
    <row r="51" spans="1:19" s="937" customFormat="1" ht="12.6" customHeight="1">
      <c r="A51" s="941" t="s">
        <v>76</v>
      </c>
      <c r="B51" s="863">
        <v>12</v>
      </c>
      <c r="C51" s="863">
        <v>4</v>
      </c>
      <c r="D51" s="863">
        <v>7</v>
      </c>
      <c r="E51" s="863">
        <v>1</v>
      </c>
      <c r="F51" s="863">
        <v>0</v>
      </c>
      <c r="G51" s="863">
        <v>1</v>
      </c>
      <c r="H51" s="863">
        <v>1</v>
      </c>
      <c r="I51" s="863">
        <v>4</v>
      </c>
      <c r="J51" s="863">
        <v>3</v>
      </c>
      <c r="K51" s="939"/>
      <c r="L51" s="491" t="s">
        <v>75</v>
      </c>
      <c r="M51" s="499">
        <v>1206</v>
      </c>
      <c r="N51" s="938"/>
      <c r="O51" s="938"/>
      <c r="P51" s="938"/>
      <c r="Q51" s="938"/>
      <c r="R51" s="938"/>
      <c r="S51" s="938"/>
    </row>
    <row r="52" spans="1:19" s="937" customFormat="1" ht="12.6" customHeight="1">
      <c r="A52" s="941" t="s">
        <v>74</v>
      </c>
      <c r="B52" s="863">
        <v>24</v>
      </c>
      <c r="C52" s="863">
        <v>17</v>
      </c>
      <c r="D52" s="863">
        <v>12</v>
      </c>
      <c r="E52" s="863">
        <v>9</v>
      </c>
      <c r="F52" s="863">
        <v>0</v>
      </c>
      <c r="G52" s="863">
        <v>9</v>
      </c>
      <c r="H52" s="863">
        <v>9</v>
      </c>
      <c r="I52" s="863">
        <v>12</v>
      </c>
      <c r="J52" s="863">
        <v>8</v>
      </c>
      <c r="K52" s="939"/>
      <c r="L52" s="491" t="s">
        <v>73</v>
      </c>
      <c r="M52" s="499">
        <v>1207</v>
      </c>
      <c r="N52" s="938"/>
      <c r="O52" s="938"/>
      <c r="P52" s="938"/>
      <c r="Q52" s="938"/>
      <c r="R52" s="938"/>
      <c r="S52" s="938"/>
    </row>
    <row r="53" spans="1:19" s="937" customFormat="1" ht="12.6" customHeight="1">
      <c r="A53" s="941" t="s">
        <v>72</v>
      </c>
      <c r="B53" s="863">
        <v>1</v>
      </c>
      <c r="C53" s="863">
        <v>1</v>
      </c>
      <c r="D53" s="863">
        <v>0</v>
      </c>
      <c r="E53" s="863">
        <v>0</v>
      </c>
      <c r="F53" s="863">
        <v>0</v>
      </c>
      <c r="G53" s="863">
        <v>0</v>
      </c>
      <c r="H53" s="863">
        <v>0</v>
      </c>
      <c r="I53" s="863">
        <v>1</v>
      </c>
      <c r="J53" s="863">
        <v>1</v>
      </c>
      <c r="K53" s="939"/>
      <c r="L53" s="491" t="s">
        <v>71</v>
      </c>
      <c r="M53" s="499">
        <v>1208</v>
      </c>
      <c r="N53" s="938"/>
      <c r="O53" s="938"/>
      <c r="P53" s="938"/>
      <c r="Q53" s="938"/>
      <c r="R53" s="938"/>
      <c r="S53" s="938"/>
    </row>
    <row r="54" spans="1:19" s="937" customFormat="1" ht="12.6" customHeight="1">
      <c r="A54" s="941" t="s">
        <v>70</v>
      </c>
      <c r="B54" s="863">
        <v>3</v>
      </c>
      <c r="C54" s="863">
        <v>2</v>
      </c>
      <c r="D54" s="863">
        <v>3</v>
      </c>
      <c r="E54" s="863">
        <v>2</v>
      </c>
      <c r="F54" s="863">
        <v>0</v>
      </c>
      <c r="G54" s="863">
        <v>2</v>
      </c>
      <c r="H54" s="863">
        <v>2</v>
      </c>
      <c r="I54" s="863">
        <v>0</v>
      </c>
      <c r="J54" s="863">
        <v>0</v>
      </c>
      <c r="K54" s="939"/>
      <c r="L54" s="491" t="s">
        <v>69</v>
      </c>
      <c r="M54" s="499">
        <v>1209</v>
      </c>
      <c r="N54" s="938"/>
      <c r="O54" s="938"/>
      <c r="P54" s="938"/>
      <c r="Q54" s="938"/>
      <c r="R54" s="938"/>
      <c r="S54" s="938"/>
    </row>
    <row r="55" spans="1:19" s="937" customFormat="1" ht="12.6" customHeight="1">
      <c r="A55" s="941" t="s">
        <v>68</v>
      </c>
      <c r="B55" s="863">
        <v>6</v>
      </c>
      <c r="C55" s="863">
        <v>3</v>
      </c>
      <c r="D55" s="863">
        <v>5</v>
      </c>
      <c r="E55" s="863">
        <v>2</v>
      </c>
      <c r="F55" s="863">
        <v>0</v>
      </c>
      <c r="G55" s="863">
        <v>2</v>
      </c>
      <c r="H55" s="863">
        <v>2</v>
      </c>
      <c r="I55" s="863">
        <v>1</v>
      </c>
      <c r="J55" s="863">
        <v>1</v>
      </c>
      <c r="K55" s="939"/>
      <c r="L55" s="491" t="s">
        <v>67</v>
      </c>
      <c r="M55" s="499">
        <v>1210</v>
      </c>
      <c r="N55" s="938"/>
      <c r="O55" s="938"/>
      <c r="P55" s="938"/>
      <c r="Q55" s="938"/>
      <c r="R55" s="938"/>
      <c r="S55" s="938"/>
    </row>
    <row r="56" spans="1:19" s="938" customFormat="1" ht="12.6" customHeight="1">
      <c r="A56" s="941" t="s">
        <v>66</v>
      </c>
      <c r="B56" s="863">
        <v>3</v>
      </c>
      <c r="C56" s="863">
        <v>1</v>
      </c>
      <c r="D56" s="863">
        <v>3</v>
      </c>
      <c r="E56" s="863">
        <v>1</v>
      </c>
      <c r="F56" s="863">
        <v>0</v>
      </c>
      <c r="G56" s="863">
        <v>1</v>
      </c>
      <c r="H56" s="863">
        <v>1</v>
      </c>
      <c r="I56" s="863">
        <v>0</v>
      </c>
      <c r="J56" s="863">
        <v>0</v>
      </c>
      <c r="K56" s="939"/>
      <c r="L56" s="491" t="s">
        <v>65</v>
      </c>
      <c r="M56" s="499">
        <v>1211</v>
      </c>
    </row>
    <row r="57" spans="1:19" s="937" customFormat="1" ht="12.6" customHeight="1">
      <c r="A57" s="941" t="s">
        <v>64</v>
      </c>
      <c r="B57" s="863">
        <v>26</v>
      </c>
      <c r="C57" s="863">
        <v>19</v>
      </c>
      <c r="D57" s="863">
        <v>13</v>
      </c>
      <c r="E57" s="863">
        <v>9</v>
      </c>
      <c r="F57" s="863">
        <v>0</v>
      </c>
      <c r="G57" s="863">
        <v>9</v>
      </c>
      <c r="H57" s="863">
        <v>9</v>
      </c>
      <c r="I57" s="863">
        <v>13</v>
      </c>
      <c r="J57" s="863">
        <v>10</v>
      </c>
      <c r="K57" s="939"/>
      <c r="L57" s="491" t="s">
        <v>63</v>
      </c>
      <c r="M57" s="499">
        <v>1212</v>
      </c>
      <c r="N57" s="938"/>
      <c r="O57" s="938"/>
      <c r="P57" s="938"/>
      <c r="Q57" s="938"/>
      <c r="R57" s="938"/>
      <c r="S57" s="938"/>
    </row>
    <row r="58" spans="1:19" s="937" customFormat="1" ht="12.6" customHeight="1">
      <c r="A58" s="941" t="s">
        <v>62</v>
      </c>
      <c r="B58" s="863">
        <v>19</v>
      </c>
      <c r="C58" s="863">
        <v>9</v>
      </c>
      <c r="D58" s="863">
        <v>13</v>
      </c>
      <c r="E58" s="863">
        <v>6</v>
      </c>
      <c r="F58" s="863">
        <v>0</v>
      </c>
      <c r="G58" s="863">
        <v>6</v>
      </c>
      <c r="H58" s="863">
        <v>6</v>
      </c>
      <c r="I58" s="863">
        <v>6</v>
      </c>
      <c r="J58" s="863">
        <v>3</v>
      </c>
      <c r="K58" s="939"/>
      <c r="L58" s="491" t="s">
        <v>61</v>
      </c>
      <c r="M58" s="499">
        <v>1213</v>
      </c>
      <c r="N58" s="938"/>
      <c r="O58" s="938"/>
      <c r="P58" s="938"/>
      <c r="Q58" s="938"/>
      <c r="R58" s="938"/>
      <c r="S58" s="938"/>
    </row>
    <row r="59" spans="1:19" s="937" customFormat="1" ht="12.6" customHeight="1">
      <c r="A59" s="941" t="s">
        <v>60</v>
      </c>
      <c r="B59" s="863">
        <v>37</v>
      </c>
      <c r="C59" s="863">
        <v>23</v>
      </c>
      <c r="D59" s="863">
        <v>15</v>
      </c>
      <c r="E59" s="863">
        <v>8</v>
      </c>
      <c r="F59" s="863">
        <v>0</v>
      </c>
      <c r="G59" s="863">
        <v>8</v>
      </c>
      <c r="H59" s="863">
        <v>8</v>
      </c>
      <c r="I59" s="863">
        <v>18</v>
      </c>
      <c r="J59" s="863">
        <v>15</v>
      </c>
      <c r="K59" s="939"/>
      <c r="L59" s="491" t="s">
        <v>59</v>
      </c>
      <c r="M59" s="499">
        <v>1214</v>
      </c>
      <c r="N59" s="938"/>
      <c r="O59" s="938"/>
      <c r="P59" s="938"/>
      <c r="Q59" s="938"/>
      <c r="R59" s="938"/>
      <c r="S59" s="938"/>
    </row>
    <row r="60" spans="1:19" s="937" customFormat="1" ht="12.6" customHeight="1">
      <c r="A60" s="941" t="s">
        <v>58</v>
      </c>
      <c r="B60" s="863">
        <v>12</v>
      </c>
      <c r="C60" s="863">
        <v>3</v>
      </c>
      <c r="D60" s="863">
        <v>8</v>
      </c>
      <c r="E60" s="863">
        <v>1</v>
      </c>
      <c r="F60" s="863">
        <v>0</v>
      </c>
      <c r="G60" s="863">
        <v>1</v>
      </c>
      <c r="H60" s="863">
        <v>1</v>
      </c>
      <c r="I60" s="863">
        <v>3</v>
      </c>
      <c r="J60" s="863">
        <v>2</v>
      </c>
      <c r="K60" s="939"/>
      <c r="L60" s="491" t="s">
        <v>57</v>
      </c>
      <c r="M60" s="499">
        <v>1215</v>
      </c>
      <c r="N60" s="938"/>
      <c r="O60" s="938"/>
      <c r="P60" s="938"/>
      <c r="Q60" s="938"/>
      <c r="R60" s="938"/>
      <c r="S60" s="938"/>
    </row>
    <row r="61" spans="1:19" s="937" customFormat="1" ht="12.6" customHeight="1">
      <c r="A61" s="943" t="s">
        <v>56</v>
      </c>
      <c r="B61" s="875">
        <v>214</v>
      </c>
      <c r="C61" s="875">
        <v>95</v>
      </c>
      <c r="D61" s="875">
        <v>122</v>
      </c>
      <c r="E61" s="875">
        <v>60</v>
      </c>
      <c r="F61" s="875">
        <v>4</v>
      </c>
      <c r="G61" s="875">
        <v>56</v>
      </c>
      <c r="H61" s="875">
        <v>81</v>
      </c>
      <c r="I61" s="875">
        <v>77</v>
      </c>
      <c r="J61" s="875">
        <v>35</v>
      </c>
      <c r="K61" s="939"/>
      <c r="L61" s="496">
        <v>1870000</v>
      </c>
      <c r="M61" s="495" t="s">
        <v>55</v>
      </c>
      <c r="N61" s="938"/>
      <c r="O61" s="938"/>
      <c r="P61" s="938"/>
      <c r="Q61" s="938"/>
      <c r="R61" s="938"/>
      <c r="S61" s="938"/>
    </row>
    <row r="62" spans="1:19" s="937" customFormat="1" ht="12.6" customHeight="1">
      <c r="A62" s="941" t="s">
        <v>54</v>
      </c>
      <c r="B62" s="863">
        <v>9</v>
      </c>
      <c r="C62" s="863">
        <v>5</v>
      </c>
      <c r="D62" s="863">
        <v>5</v>
      </c>
      <c r="E62" s="863">
        <v>2</v>
      </c>
      <c r="F62" s="863">
        <v>0</v>
      </c>
      <c r="G62" s="863">
        <v>2</v>
      </c>
      <c r="H62" s="863">
        <v>2</v>
      </c>
      <c r="I62" s="863">
        <v>4</v>
      </c>
      <c r="J62" s="863">
        <v>3</v>
      </c>
      <c r="K62" s="939"/>
      <c r="L62" s="491" t="s">
        <v>53</v>
      </c>
      <c r="M62" s="490" t="s">
        <v>52</v>
      </c>
      <c r="N62" s="938"/>
      <c r="O62" s="938"/>
      <c r="P62" s="938"/>
      <c r="Q62" s="938"/>
      <c r="R62" s="938"/>
      <c r="S62" s="938"/>
    </row>
    <row r="63" spans="1:19" s="937" customFormat="1" ht="12.6" customHeight="1">
      <c r="A63" s="941" t="s">
        <v>51</v>
      </c>
      <c r="B63" s="863">
        <v>25</v>
      </c>
      <c r="C63" s="863">
        <v>8</v>
      </c>
      <c r="D63" s="863">
        <v>13</v>
      </c>
      <c r="E63" s="863">
        <v>5</v>
      </c>
      <c r="F63" s="863">
        <v>0</v>
      </c>
      <c r="G63" s="863">
        <v>5</v>
      </c>
      <c r="H63" s="863">
        <v>5</v>
      </c>
      <c r="I63" s="863">
        <v>10</v>
      </c>
      <c r="J63" s="863">
        <v>3</v>
      </c>
      <c r="K63" s="939"/>
      <c r="L63" s="491" t="s">
        <v>50</v>
      </c>
      <c r="M63" s="490" t="s">
        <v>49</v>
      </c>
      <c r="N63" s="938"/>
      <c r="O63" s="938"/>
      <c r="P63" s="938"/>
      <c r="Q63" s="938"/>
      <c r="R63" s="938"/>
      <c r="S63" s="938"/>
    </row>
    <row r="64" spans="1:19" s="937" customFormat="1" ht="12.6" customHeight="1">
      <c r="A64" s="941" t="s">
        <v>48</v>
      </c>
      <c r="B64" s="863">
        <v>16</v>
      </c>
      <c r="C64" s="863">
        <v>8</v>
      </c>
      <c r="D64" s="863">
        <v>9</v>
      </c>
      <c r="E64" s="863">
        <v>5</v>
      </c>
      <c r="F64" s="863">
        <v>0</v>
      </c>
      <c r="G64" s="863">
        <v>5</v>
      </c>
      <c r="H64" s="863">
        <v>5</v>
      </c>
      <c r="I64" s="863">
        <v>6</v>
      </c>
      <c r="J64" s="863">
        <v>3</v>
      </c>
      <c r="K64" s="939"/>
      <c r="L64" s="491" t="s">
        <v>47</v>
      </c>
      <c r="M64" s="490" t="s">
        <v>46</v>
      </c>
      <c r="N64" s="938"/>
      <c r="O64" s="938"/>
      <c r="P64" s="938"/>
      <c r="Q64" s="938"/>
      <c r="R64" s="938"/>
      <c r="S64" s="938"/>
    </row>
    <row r="65" spans="1:19" s="937" customFormat="1" ht="12.6" customHeight="1">
      <c r="A65" s="941" t="s">
        <v>45</v>
      </c>
      <c r="B65" s="863">
        <v>22</v>
      </c>
      <c r="C65" s="863">
        <v>5</v>
      </c>
      <c r="D65" s="863">
        <v>8</v>
      </c>
      <c r="E65" s="863">
        <v>3</v>
      </c>
      <c r="F65" s="863">
        <v>1</v>
      </c>
      <c r="G65" s="863">
        <v>2</v>
      </c>
      <c r="H65" s="863">
        <v>4</v>
      </c>
      <c r="I65" s="863">
        <v>13</v>
      </c>
      <c r="J65" s="863">
        <v>2</v>
      </c>
      <c r="K65" s="939"/>
      <c r="L65" s="491" t="s">
        <v>44</v>
      </c>
      <c r="M65" s="490" t="s">
        <v>43</v>
      </c>
      <c r="N65" s="938"/>
      <c r="O65" s="938"/>
      <c r="P65" s="938"/>
      <c r="Q65" s="938"/>
      <c r="R65" s="938"/>
      <c r="S65" s="938"/>
    </row>
    <row r="66" spans="1:19" s="937" customFormat="1" ht="12.6" customHeight="1">
      <c r="A66" s="941" t="s">
        <v>42</v>
      </c>
      <c r="B66" s="863">
        <v>35</v>
      </c>
      <c r="C66" s="863">
        <v>25</v>
      </c>
      <c r="D66" s="863">
        <v>23</v>
      </c>
      <c r="E66" s="863">
        <v>16</v>
      </c>
      <c r="F66" s="863">
        <v>3</v>
      </c>
      <c r="G66" s="863">
        <v>13</v>
      </c>
      <c r="H66" s="863">
        <v>36</v>
      </c>
      <c r="I66" s="863">
        <v>10</v>
      </c>
      <c r="J66" s="863">
        <v>9</v>
      </c>
      <c r="K66" s="939"/>
      <c r="L66" s="491" t="s">
        <v>41</v>
      </c>
      <c r="M66" s="490" t="s">
        <v>40</v>
      </c>
      <c r="N66" s="938"/>
      <c r="O66" s="938"/>
      <c r="P66" s="938"/>
      <c r="Q66" s="938"/>
      <c r="R66" s="938"/>
      <c r="S66" s="938"/>
    </row>
    <row r="67" spans="1:19" s="937" customFormat="1" ht="12.6" customHeight="1">
      <c r="A67" s="941" t="s">
        <v>39</v>
      </c>
      <c r="B67" s="863">
        <v>13</v>
      </c>
      <c r="C67" s="863">
        <v>5</v>
      </c>
      <c r="D67" s="863">
        <v>6</v>
      </c>
      <c r="E67" s="863">
        <v>2</v>
      </c>
      <c r="F67" s="863">
        <v>0</v>
      </c>
      <c r="G67" s="863">
        <v>2</v>
      </c>
      <c r="H67" s="863">
        <v>2</v>
      </c>
      <c r="I67" s="863">
        <v>6</v>
      </c>
      <c r="J67" s="863">
        <v>3</v>
      </c>
      <c r="K67" s="939"/>
      <c r="L67" s="491" t="s">
        <v>38</v>
      </c>
      <c r="M67" s="490" t="s">
        <v>37</v>
      </c>
      <c r="N67" s="938"/>
      <c r="O67" s="938"/>
      <c r="P67" s="938"/>
      <c r="Q67" s="938"/>
      <c r="R67" s="938"/>
      <c r="S67" s="938"/>
    </row>
    <row r="68" spans="1:19" s="937" customFormat="1" ht="12.6" customHeight="1">
      <c r="A68" s="941" t="s">
        <v>36</v>
      </c>
      <c r="B68" s="863">
        <v>10</v>
      </c>
      <c r="C68" s="863">
        <v>4</v>
      </c>
      <c r="D68" s="863">
        <v>4</v>
      </c>
      <c r="E68" s="863">
        <v>1</v>
      </c>
      <c r="F68" s="863">
        <v>0</v>
      </c>
      <c r="G68" s="863">
        <v>1</v>
      </c>
      <c r="H68" s="863">
        <v>1</v>
      </c>
      <c r="I68" s="863">
        <v>6</v>
      </c>
      <c r="J68" s="863">
        <v>3</v>
      </c>
      <c r="K68" s="939"/>
      <c r="L68" s="491" t="s">
        <v>35</v>
      </c>
      <c r="M68" s="490" t="s">
        <v>34</v>
      </c>
      <c r="N68" s="938"/>
      <c r="O68" s="938"/>
      <c r="P68" s="938"/>
      <c r="Q68" s="938"/>
      <c r="R68" s="938"/>
      <c r="S68" s="938"/>
    </row>
    <row r="69" spans="1:19" s="937" customFormat="1" ht="12.6" customHeight="1">
      <c r="A69" s="941" t="s">
        <v>33</v>
      </c>
      <c r="B69" s="863">
        <v>5</v>
      </c>
      <c r="C69" s="863">
        <v>1</v>
      </c>
      <c r="D69" s="863">
        <v>3</v>
      </c>
      <c r="E69" s="863">
        <v>1</v>
      </c>
      <c r="F69" s="863">
        <v>0</v>
      </c>
      <c r="G69" s="863">
        <v>1</v>
      </c>
      <c r="H69" s="863">
        <v>1</v>
      </c>
      <c r="I69" s="863">
        <v>2</v>
      </c>
      <c r="J69" s="863">
        <v>0</v>
      </c>
      <c r="K69" s="939"/>
      <c r="L69" s="491" t="s">
        <v>32</v>
      </c>
      <c r="M69" s="490" t="s">
        <v>31</v>
      </c>
      <c r="N69" s="938"/>
      <c r="O69" s="938"/>
      <c r="P69" s="938"/>
      <c r="Q69" s="938"/>
      <c r="R69" s="938"/>
      <c r="S69" s="938"/>
    </row>
    <row r="70" spans="1:19" s="938" customFormat="1" ht="12.6" customHeight="1">
      <c r="A70" s="941" t="s">
        <v>30</v>
      </c>
      <c r="B70" s="863">
        <v>11</v>
      </c>
      <c r="C70" s="863">
        <v>5</v>
      </c>
      <c r="D70" s="863">
        <v>7</v>
      </c>
      <c r="E70" s="863">
        <v>3</v>
      </c>
      <c r="F70" s="863">
        <v>0</v>
      </c>
      <c r="G70" s="863">
        <v>3</v>
      </c>
      <c r="H70" s="863">
        <v>3</v>
      </c>
      <c r="I70" s="863">
        <v>4</v>
      </c>
      <c r="J70" s="863">
        <v>2</v>
      </c>
      <c r="K70" s="939"/>
      <c r="L70" s="491" t="s">
        <v>29</v>
      </c>
      <c r="M70" s="490" t="s">
        <v>28</v>
      </c>
    </row>
    <row r="71" spans="1:19" s="937" customFormat="1" ht="12.6" customHeight="1">
      <c r="A71" s="941" t="s">
        <v>27</v>
      </c>
      <c r="B71" s="863">
        <v>13</v>
      </c>
      <c r="C71" s="863">
        <v>4</v>
      </c>
      <c r="D71" s="863">
        <v>9</v>
      </c>
      <c r="E71" s="863">
        <v>4</v>
      </c>
      <c r="F71" s="863">
        <v>0</v>
      </c>
      <c r="G71" s="863">
        <v>4</v>
      </c>
      <c r="H71" s="863">
        <v>4</v>
      </c>
      <c r="I71" s="863">
        <v>4</v>
      </c>
      <c r="J71" s="863">
        <v>0</v>
      </c>
      <c r="K71" s="939"/>
      <c r="L71" s="491" t="s">
        <v>26</v>
      </c>
      <c r="M71" s="490" t="s">
        <v>25</v>
      </c>
      <c r="N71" s="938"/>
      <c r="O71" s="938"/>
      <c r="P71" s="938"/>
      <c r="Q71" s="938"/>
      <c r="R71" s="938"/>
      <c r="S71" s="938"/>
    </row>
    <row r="72" spans="1:19" s="937" customFormat="1" ht="12.6" customHeight="1">
      <c r="A72" s="941" t="s">
        <v>24</v>
      </c>
      <c r="B72" s="863">
        <v>20</v>
      </c>
      <c r="C72" s="863">
        <v>11</v>
      </c>
      <c r="D72" s="863">
        <v>12</v>
      </c>
      <c r="E72" s="863">
        <v>9</v>
      </c>
      <c r="F72" s="863">
        <v>0</v>
      </c>
      <c r="G72" s="863">
        <v>9</v>
      </c>
      <c r="H72" s="863">
        <v>9</v>
      </c>
      <c r="I72" s="863">
        <v>6</v>
      </c>
      <c r="J72" s="863">
        <v>2</v>
      </c>
      <c r="K72" s="939"/>
      <c r="L72" s="491" t="s">
        <v>23</v>
      </c>
      <c r="M72" s="490" t="s">
        <v>22</v>
      </c>
      <c r="N72" s="938"/>
      <c r="O72" s="938"/>
      <c r="P72" s="938"/>
      <c r="Q72" s="938"/>
      <c r="R72" s="938"/>
      <c r="S72" s="938"/>
    </row>
    <row r="73" spans="1:19" s="937" customFormat="1" ht="12.6" customHeight="1">
      <c r="A73" s="941" t="s">
        <v>21</v>
      </c>
      <c r="B73" s="863">
        <v>21</v>
      </c>
      <c r="C73" s="863">
        <v>9</v>
      </c>
      <c r="D73" s="863">
        <v>12</v>
      </c>
      <c r="E73" s="863">
        <v>5</v>
      </c>
      <c r="F73" s="863">
        <v>0</v>
      </c>
      <c r="G73" s="863">
        <v>5</v>
      </c>
      <c r="H73" s="863">
        <v>5</v>
      </c>
      <c r="I73" s="863">
        <v>4</v>
      </c>
      <c r="J73" s="863">
        <v>4</v>
      </c>
      <c r="K73" s="939"/>
      <c r="L73" s="491" t="s">
        <v>20</v>
      </c>
      <c r="M73" s="490" t="s">
        <v>19</v>
      </c>
      <c r="N73" s="938"/>
      <c r="O73" s="938"/>
      <c r="P73" s="938"/>
      <c r="Q73" s="938"/>
      <c r="R73" s="938"/>
      <c r="S73" s="938"/>
    </row>
    <row r="74" spans="1:19" s="937" customFormat="1" ht="12.6" customHeight="1">
      <c r="A74" s="941" t="s">
        <v>18</v>
      </c>
      <c r="B74" s="863">
        <v>11</v>
      </c>
      <c r="C74" s="863">
        <v>3</v>
      </c>
      <c r="D74" s="863">
        <v>8</v>
      </c>
      <c r="E74" s="863">
        <v>2</v>
      </c>
      <c r="F74" s="863">
        <v>0</v>
      </c>
      <c r="G74" s="863">
        <v>2</v>
      </c>
      <c r="H74" s="863">
        <v>2</v>
      </c>
      <c r="I74" s="863">
        <v>2</v>
      </c>
      <c r="J74" s="863">
        <v>1</v>
      </c>
      <c r="K74" s="939"/>
      <c r="L74" s="491" t="s">
        <v>17</v>
      </c>
      <c r="M74" s="490" t="s">
        <v>16</v>
      </c>
      <c r="N74" s="938"/>
      <c r="O74" s="938"/>
      <c r="P74" s="938"/>
      <c r="Q74" s="938"/>
      <c r="R74" s="938"/>
      <c r="S74" s="938"/>
    </row>
    <row r="75" spans="1:19" s="937" customFormat="1" ht="12.6" customHeight="1">
      <c r="A75" s="941" t="s">
        <v>15</v>
      </c>
      <c r="B75" s="863">
        <v>3</v>
      </c>
      <c r="C75" s="863">
        <v>2</v>
      </c>
      <c r="D75" s="863">
        <v>3</v>
      </c>
      <c r="E75" s="863">
        <v>2</v>
      </c>
      <c r="F75" s="863">
        <v>0</v>
      </c>
      <c r="G75" s="863">
        <v>2</v>
      </c>
      <c r="H75" s="863">
        <v>2</v>
      </c>
      <c r="I75" s="863">
        <v>0</v>
      </c>
      <c r="J75" s="863">
        <v>0</v>
      </c>
      <c r="K75" s="939"/>
      <c r="L75" s="491" t="s">
        <v>14</v>
      </c>
      <c r="M75" s="490" t="s">
        <v>13</v>
      </c>
      <c r="N75" s="938"/>
      <c r="O75" s="938"/>
      <c r="P75" s="938"/>
      <c r="Q75" s="938"/>
      <c r="R75" s="938"/>
      <c r="S75" s="938"/>
    </row>
    <row r="76" spans="1:19" s="877" customFormat="1" ht="26.25" customHeight="1">
      <c r="A76" s="1073"/>
      <c r="B76" s="1076" t="s">
        <v>1196</v>
      </c>
      <c r="C76" s="1077"/>
      <c r="D76" s="1078" t="s">
        <v>1199</v>
      </c>
      <c r="E76" s="1078"/>
      <c r="F76" s="1078"/>
      <c r="G76" s="1078"/>
      <c r="H76" s="1078"/>
      <c r="I76" s="1067" t="s">
        <v>1198</v>
      </c>
      <c r="J76" s="1068"/>
      <c r="K76" s="957"/>
      <c r="L76" s="954"/>
    </row>
    <row r="77" spans="1:19" s="877" customFormat="1" ht="13.15" customHeight="1">
      <c r="A77" s="1074"/>
      <c r="B77" s="1069" t="s">
        <v>192</v>
      </c>
      <c r="C77" s="1069" t="s">
        <v>1195</v>
      </c>
      <c r="D77" s="1063" t="s">
        <v>1196</v>
      </c>
      <c r="E77" s="1064"/>
      <c r="F77" s="1064"/>
      <c r="G77" s="1064"/>
      <c r="H77" s="1069" t="s">
        <v>1197</v>
      </c>
      <c r="I77" s="1063" t="s">
        <v>1196</v>
      </c>
      <c r="J77" s="1072"/>
      <c r="K77" s="957"/>
      <c r="L77" s="954"/>
    </row>
    <row r="78" spans="1:19" s="877" customFormat="1" ht="12.75" customHeight="1">
      <c r="A78" s="1074"/>
      <c r="B78" s="1070"/>
      <c r="C78" s="1070"/>
      <c r="D78" s="1071" t="s">
        <v>192</v>
      </c>
      <c r="E78" s="1063" t="s">
        <v>1195</v>
      </c>
      <c r="F78" s="1064"/>
      <c r="G78" s="1064"/>
      <c r="H78" s="1070"/>
      <c r="I78" s="1079" t="s">
        <v>192</v>
      </c>
      <c r="J78" s="1079" t="s">
        <v>1195</v>
      </c>
      <c r="K78" s="957"/>
      <c r="L78" s="954"/>
    </row>
    <row r="79" spans="1:19" s="877" customFormat="1">
      <c r="A79" s="1074"/>
      <c r="B79" s="1070"/>
      <c r="C79" s="1070"/>
      <c r="D79" s="1062"/>
      <c r="E79" s="1070" t="s">
        <v>192</v>
      </c>
      <c r="F79" s="1063" t="s">
        <v>212</v>
      </c>
      <c r="G79" s="1064"/>
      <c r="H79" s="1070"/>
      <c r="I79" s="1080"/>
      <c r="J79" s="1080"/>
      <c r="K79" s="957"/>
      <c r="L79" s="954"/>
    </row>
    <row r="80" spans="1:19" s="877" customFormat="1" ht="12.75" customHeight="1">
      <c r="A80" s="1075"/>
      <c r="B80" s="1071"/>
      <c r="C80" s="1071"/>
      <c r="D80" s="1062"/>
      <c r="E80" s="1071"/>
      <c r="F80" s="967" t="s">
        <v>1071</v>
      </c>
      <c r="G80" s="966" t="s">
        <v>1070</v>
      </c>
      <c r="H80" s="1071"/>
      <c r="I80" s="1081"/>
      <c r="J80" s="1081"/>
      <c r="K80" s="957"/>
      <c r="L80" s="954"/>
    </row>
    <row r="81" spans="1:20" s="965" customFormat="1" ht="9.75" customHeight="1">
      <c r="A81" s="1066" t="s">
        <v>7</v>
      </c>
      <c r="B81" s="1022"/>
      <c r="C81" s="1022"/>
      <c r="D81" s="1022"/>
      <c r="E81" s="1022"/>
      <c r="F81" s="1022"/>
      <c r="G81" s="1022"/>
      <c r="H81" s="1022"/>
      <c r="I81" s="1022"/>
      <c r="J81" s="1022"/>
      <c r="K81" s="957"/>
      <c r="L81" s="954"/>
    </row>
    <row r="82" spans="1:20" s="886" customFormat="1" ht="9.75" customHeight="1">
      <c r="A82" s="1082" t="s">
        <v>1212</v>
      </c>
      <c r="B82" s="1082"/>
      <c r="C82" s="1082"/>
      <c r="D82" s="1082"/>
      <c r="E82" s="1082"/>
      <c r="F82" s="1082"/>
      <c r="G82" s="1082"/>
      <c r="H82" s="1082"/>
      <c r="I82" s="1082"/>
      <c r="J82" s="1082"/>
      <c r="K82" s="957"/>
      <c r="L82" s="797"/>
    </row>
    <row r="83" spans="1:20" s="797" customFormat="1" ht="9.75" customHeight="1">
      <c r="A83" s="1083" t="s">
        <v>1211</v>
      </c>
      <c r="B83" s="1083"/>
      <c r="C83" s="1083"/>
      <c r="D83" s="1083"/>
      <c r="E83" s="1083"/>
      <c r="F83" s="1083"/>
      <c r="G83" s="1083"/>
      <c r="H83" s="1083"/>
      <c r="I83" s="1083"/>
      <c r="J83" s="1083"/>
      <c r="K83" s="957"/>
    </row>
    <row r="84" spans="1:20" s="797" customFormat="1" ht="9.75" customHeight="1">
      <c r="A84" s="1084" t="s">
        <v>1220</v>
      </c>
      <c r="B84" s="1084"/>
      <c r="C84" s="1084"/>
      <c r="D84" s="1084"/>
      <c r="E84" s="1084"/>
      <c r="F84" s="1084"/>
      <c r="G84" s="1084"/>
      <c r="H84" s="1084"/>
      <c r="I84" s="1084"/>
      <c r="J84" s="1084"/>
      <c r="K84" s="964"/>
      <c r="L84" s="957"/>
    </row>
    <row r="85" spans="1:20" s="797" customFormat="1" ht="9.75" customHeight="1">
      <c r="A85" s="1065" t="s">
        <v>1219</v>
      </c>
      <c r="B85" s="1065"/>
      <c r="C85" s="1065"/>
      <c r="D85" s="1065"/>
      <c r="E85" s="1065"/>
      <c r="F85" s="1065"/>
      <c r="G85" s="1065"/>
      <c r="H85" s="1065"/>
      <c r="I85" s="1065"/>
      <c r="J85" s="1065"/>
      <c r="K85" s="883"/>
      <c r="L85" s="957"/>
    </row>
    <row r="86" spans="1:20" s="797" customFormat="1" ht="9.75" customHeight="1">
      <c r="A86" s="868"/>
      <c r="B86" s="868"/>
      <c r="C86" s="868"/>
      <c r="D86" s="868"/>
      <c r="E86" s="868"/>
      <c r="F86" s="868"/>
      <c r="G86" s="868"/>
      <c r="H86" s="868"/>
      <c r="I86" s="868"/>
      <c r="J86" s="868"/>
      <c r="K86" s="883"/>
      <c r="L86" s="957"/>
    </row>
    <row r="87" spans="1:20" s="957" customFormat="1">
      <c r="A87" s="238" t="s">
        <v>2</v>
      </c>
      <c r="B87" s="963"/>
      <c r="C87" s="963"/>
      <c r="D87" s="963"/>
      <c r="E87" s="963"/>
      <c r="F87" s="963"/>
      <c r="G87" s="963"/>
      <c r="H87" s="963"/>
      <c r="I87" s="963"/>
      <c r="J87" s="963"/>
      <c r="L87" s="954"/>
      <c r="M87" s="954"/>
      <c r="N87" s="954"/>
      <c r="O87" s="954"/>
      <c r="P87" s="954"/>
      <c r="Q87" s="954"/>
      <c r="R87" s="954"/>
      <c r="S87" s="954"/>
      <c r="T87" s="954"/>
    </row>
    <row r="88" spans="1:20" s="957" customFormat="1">
      <c r="A88" s="824" t="s">
        <v>1218</v>
      </c>
      <c r="B88" s="962"/>
      <c r="C88" s="824" t="s">
        <v>1217</v>
      </c>
      <c r="D88" s="824"/>
      <c r="E88" s="960"/>
      <c r="F88" s="824" t="s">
        <v>1208</v>
      </c>
      <c r="G88" s="824"/>
      <c r="H88" s="824"/>
      <c r="I88" s="824"/>
      <c r="J88" s="824"/>
      <c r="L88" s="954"/>
      <c r="M88" s="954"/>
      <c r="N88" s="954"/>
      <c r="O88" s="954"/>
      <c r="P88" s="954"/>
      <c r="Q88" s="954"/>
      <c r="R88" s="954"/>
      <c r="S88" s="954"/>
      <c r="T88" s="954"/>
    </row>
    <row r="89" spans="1:20" s="957" customFormat="1">
      <c r="A89" s="824" t="s">
        <v>1216</v>
      </c>
      <c r="B89" s="962"/>
      <c r="C89" s="824" t="s">
        <v>1215</v>
      </c>
      <c r="D89" s="960"/>
      <c r="E89" s="824"/>
      <c r="F89" s="961"/>
      <c r="G89" s="961"/>
      <c r="H89" s="961"/>
      <c r="I89" s="960"/>
      <c r="J89" s="960"/>
      <c r="L89" s="954"/>
      <c r="M89" s="954"/>
      <c r="N89" s="954"/>
      <c r="O89" s="954"/>
      <c r="P89" s="954"/>
      <c r="Q89" s="954"/>
      <c r="R89" s="954"/>
      <c r="S89" s="954"/>
      <c r="T89" s="954"/>
    </row>
  </sheetData>
  <mergeCells count="37">
    <mergeCell ref="E79:E80"/>
    <mergeCell ref="F79:G79"/>
    <mergeCell ref="A82:J82"/>
    <mergeCell ref="A83:J83"/>
    <mergeCell ref="A84:J84"/>
    <mergeCell ref="J78:J80"/>
    <mergeCell ref="A85:J85"/>
    <mergeCell ref="A81:J81"/>
    <mergeCell ref="I6:J6"/>
    <mergeCell ref="D7:D9"/>
    <mergeCell ref="I76:J76"/>
    <mergeCell ref="B77:B80"/>
    <mergeCell ref="C77:C80"/>
    <mergeCell ref="D77:G77"/>
    <mergeCell ref="H77:H80"/>
    <mergeCell ref="I77:J77"/>
    <mergeCell ref="D78:D80"/>
    <mergeCell ref="E78:G78"/>
    <mergeCell ref="A76:A80"/>
    <mergeCell ref="B76:C76"/>
    <mergeCell ref="D76:H76"/>
    <mergeCell ref="I78:I80"/>
    <mergeCell ref="A2:J2"/>
    <mergeCell ref="A3:J3"/>
    <mergeCell ref="A5:A9"/>
    <mergeCell ref="B5:C5"/>
    <mergeCell ref="D5:H5"/>
    <mergeCell ref="I5:J5"/>
    <mergeCell ref="B6:B9"/>
    <mergeCell ref="C6:C9"/>
    <mergeCell ref="D6:G6"/>
    <mergeCell ref="H6:H9"/>
    <mergeCell ref="E7:G7"/>
    <mergeCell ref="I7:I9"/>
    <mergeCell ref="J7:J9"/>
    <mergeCell ref="E8:E9"/>
    <mergeCell ref="F8:G8"/>
  </mergeCells>
  <conditionalFormatting sqref="B87:J87">
    <cfRule type="cellIs" dxfId="67" priority="4" stopIfTrue="1" operator="notEqual">
      <formula>0</formula>
    </cfRule>
  </conditionalFormatting>
  <conditionalFormatting sqref="N10:S75">
    <cfRule type="cellIs" dxfId="66" priority="3" operator="equal">
      <formula>1</formula>
    </cfRule>
  </conditionalFormatting>
  <conditionalFormatting sqref="B10:J75">
    <cfRule type="cellIs" dxfId="65" priority="2" stopIfTrue="1" operator="between">
      <formula>0.000001</formula>
      <formula>0.0005</formula>
    </cfRule>
  </conditionalFormatting>
  <conditionalFormatting sqref="B10:J75">
    <cfRule type="cellIs" dxfId="64" priority="1" operator="between">
      <formula>0.00000001</formula>
      <formula>0.49999999</formula>
    </cfRule>
  </conditionalFormatting>
  <hyperlinks>
    <hyperlink ref="B6:B9" r:id="rId1" display="Total"/>
    <hyperlink ref="C6:C9" r:id="rId2" display="Para habitação familiar"/>
    <hyperlink ref="D7:D9" r:id="rId3" display="Total"/>
    <hyperlink ref="E8:E9" r:id="rId4" display="Total"/>
    <hyperlink ref="I5:J5" r:id="rId5" display="Ampliações, alterações e reconstruções"/>
    <hyperlink ref="F9" r:id="rId6"/>
    <hyperlink ref="G9" r:id="rId7"/>
    <hyperlink ref="H6:H9" r:id="rId8" display="Fogos para habitação familiar"/>
    <hyperlink ref="B77:B80" r:id="rId9" display="Total"/>
    <hyperlink ref="C77:C80" r:id="rId10" display="For family housing"/>
    <hyperlink ref="D78:D80" r:id="rId11" display="Total"/>
    <hyperlink ref="E79:E80" r:id="rId12" display="Total"/>
    <hyperlink ref="I76:J76" r:id="rId13" display="Enlargements, alterations and reconstructions"/>
    <hyperlink ref="F80" r:id="rId14"/>
    <hyperlink ref="G80" r:id="rId15"/>
    <hyperlink ref="H77:H80" r:id="rId16" display="Dwellings for family housing"/>
    <hyperlink ref="A89" r:id="rId17"/>
    <hyperlink ref="C89" r:id="rId18"/>
    <hyperlink ref="F88" r:id="rId19"/>
    <hyperlink ref="C88" r:id="rId20"/>
    <hyperlink ref="A88" r:id="rId21"/>
  </hyperlinks>
  <printOptions horizontalCentered="1"/>
  <pageMargins left="0.39370078740157483" right="0.39370078740157483" top="0.39370078740157483" bottom="0.39370078740157483" header="0" footer="0"/>
  <pageSetup paperSize="9" scale="53" fitToHeight="10" orientation="portrait" horizontalDpi="300" verticalDpi="300" r:id="rId22"/>
  <headerFooter alignWithMargins="0"/>
</worksheet>
</file>

<file path=xl/worksheets/sheet50.xml><?xml version="1.0" encoding="utf-8"?>
<worksheet xmlns="http://schemas.openxmlformats.org/spreadsheetml/2006/main" xmlns:r="http://schemas.openxmlformats.org/officeDocument/2006/relationships">
  <sheetPr codeName="Sheet41"/>
  <dimension ref="A2:Z42"/>
  <sheetViews>
    <sheetView showGridLines="0" showOutlineSymbols="0" workbookViewId="0">
      <selection activeCell="B34" sqref="B34"/>
    </sheetView>
  </sheetViews>
  <sheetFormatPr defaultRowHeight="12.75"/>
  <cols>
    <col min="1" max="1" width="11.7109375" style="726" customWidth="1"/>
    <col min="2" max="4" width="8.28515625" style="726" customWidth="1"/>
    <col min="5" max="10" width="6.140625" style="726" customWidth="1"/>
    <col min="11" max="11" width="8" style="726" customWidth="1"/>
    <col min="12" max="13" width="7.5703125" style="726" customWidth="1"/>
    <col min="14" max="16384" width="9.140625" style="726"/>
  </cols>
  <sheetData>
    <row r="2" spans="1:26" s="721" customFormat="1" ht="30" customHeight="1">
      <c r="A2" s="1499" t="s">
        <v>992</v>
      </c>
      <c r="B2" s="1499"/>
      <c r="C2" s="1499"/>
      <c r="D2" s="1499"/>
      <c r="E2" s="1499"/>
      <c r="F2" s="1499"/>
      <c r="G2" s="1499"/>
      <c r="H2" s="1499"/>
      <c r="I2" s="1499"/>
      <c r="J2" s="1499"/>
      <c r="K2" s="1499"/>
      <c r="L2" s="1499"/>
      <c r="M2" s="1499"/>
    </row>
    <row r="3" spans="1:26" s="721" customFormat="1" ht="30" customHeight="1">
      <c r="A3" s="1499" t="s">
        <v>993</v>
      </c>
      <c r="B3" s="1499"/>
      <c r="C3" s="1499"/>
      <c r="D3" s="1499"/>
      <c r="E3" s="1499"/>
      <c r="F3" s="1499"/>
      <c r="G3" s="1499"/>
      <c r="H3" s="1499"/>
      <c r="I3" s="1499"/>
      <c r="J3" s="1499"/>
      <c r="K3" s="1499"/>
      <c r="L3" s="1499"/>
      <c r="M3" s="1499"/>
    </row>
    <row r="4" spans="1:26" s="721" customFormat="1" ht="9.75" customHeight="1">
      <c r="A4" s="722" t="s">
        <v>952</v>
      </c>
      <c r="B4" s="723"/>
      <c r="C4" s="723"/>
      <c r="D4" s="723"/>
      <c r="E4" s="723"/>
      <c r="F4" s="723"/>
      <c r="G4" s="723"/>
      <c r="H4" s="724"/>
      <c r="I4" s="724"/>
      <c r="J4" s="724"/>
      <c r="K4" s="725"/>
      <c r="M4" s="724" t="s">
        <v>953</v>
      </c>
    </row>
    <row r="5" spans="1:26" s="721" customFormat="1" ht="36.75" customHeight="1">
      <c r="A5" s="1495"/>
      <c r="B5" s="1496" t="s">
        <v>994</v>
      </c>
      <c r="C5" s="1497"/>
      <c r="D5" s="1497"/>
      <c r="E5" s="1496" t="s">
        <v>995</v>
      </c>
      <c r="F5" s="1496"/>
      <c r="G5" s="1496"/>
      <c r="H5" s="1496"/>
      <c r="I5" s="1496"/>
      <c r="J5" s="1496"/>
      <c r="K5" s="1496"/>
      <c r="L5" s="1496"/>
      <c r="M5" s="1496"/>
    </row>
    <row r="6" spans="1:26" s="721" customFormat="1" ht="17.25" customHeight="1">
      <c r="A6" s="1495"/>
      <c r="B6" s="1498" t="s">
        <v>996</v>
      </c>
      <c r="C6" s="1498" t="s">
        <v>997</v>
      </c>
      <c r="D6" s="1498" t="s">
        <v>998</v>
      </c>
      <c r="E6" s="1498" t="s">
        <v>999</v>
      </c>
      <c r="F6" s="1498"/>
      <c r="G6" s="1498"/>
      <c r="H6" s="1492" t="s">
        <v>1000</v>
      </c>
      <c r="I6" s="1492"/>
      <c r="J6" s="1492"/>
      <c r="K6" s="1492"/>
      <c r="L6" s="1492"/>
      <c r="M6" s="1492"/>
    </row>
    <row r="7" spans="1:26" s="721" customFormat="1" ht="13.5" customHeight="1">
      <c r="A7" s="1495"/>
      <c r="B7" s="1498"/>
      <c r="C7" s="1498"/>
      <c r="D7" s="1498"/>
      <c r="E7" s="1491" t="s">
        <v>863</v>
      </c>
      <c r="F7" s="1492" t="s">
        <v>864</v>
      </c>
      <c r="G7" s="1492" t="s">
        <v>865</v>
      </c>
      <c r="H7" s="1486" t="s">
        <v>863</v>
      </c>
      <c r="I7" s="1487" t="s">
        <v>864</v>
      </c>
      <c r="J7" s="1487" t="s">
        <v>865</v>
      </c>
      <c r="K7" s="1500" t="s">
        <v>1001</v>
      </c>
      <c r="L7" s="1500" t="s">
        <v>1002</v>
      </c>
      <c r="M7" s="1500" t="s">
        <v>1003</v>
      </c>
    </row>
    <row r="8" spans="1:26" ht="27" customHeight="1">
      <c r="A8" s="1495"/>
      <c r="B8" s="1498"/>
      <c r="C8" s="1498"/>
      <c r="D8" s="1498"/>
      <c r="E8" s="1491"/>
      <c r="F8" s="1492"/>
      <c r="G8" s="1492"/>
      <c r="H8" s="1486"/>
      <c r="I8" s="1487"/>
      <c r="J8" s="1487"/>
      <c r="K8" s="1500"/>
      <c r="L8" s="1500"/>
      <c r="M8" s="1500"/>
    </row>
    <row r="9" spans="1:26" ht="12.75" customHeight="1">
      <c r="A9" s="727" t="s">
        <v>172</v>
      </c>
      <c r="B9" s="728">
        <v>71.099999999999994</v>
      </c>
      <c r="C9" s="728">
        <v>70.2</v>
      </c>
      <c r="D9" s="728">
        <v>68.5</v>
      </c>
      <c r="E9" s="728">
        <v>69.2</v>
      </c>
      <c r="F9" s="728">
        <v>72.7</v>
      </c>
      <c r="G9" s="728">
        <v>66</v>
      </c>
      <c r="H9" s="728">
        <v>68.599999999999994</v>
      </c>
      <c r="I9" s="728">
        <v>71.8</v>
      </c>
      <c r="J9" s="728">
        <v>65.7</v>
      </c>
      <c r="K9" s="728">
        <v>28.4</v>
      </c>
      <c r="L9" s="728">
        <v>22.6</v>
      </c>
      <c r="M9" s="728">
        <v>63.5</v>
      </c>
      <c r="N9" s="729"/>
      <c r="O9" s="729"/>
      <c r="P9" s="729"/>
      <c r="Q9" s="729"/>
      <c r="R9" s="729"/>
      <c r="S9" s="729"/>
      <c r="T9" s="729"/>
      <c r="U9" s="729"/>
      <c r="V9" s="729"/>
      <c r="W9" s="729"/>
      <c r="X9" s="729"/>
      <c r="Y9" s="729"/>
      <c r="Z9" s="729"/>
    </row>
    <row r="10" spans="1:26" s="731" customFormat="1">
      <c r="A10" s="730" t="s">
        <v>232</v>
      </c>
      <c r="B10" s="728">
        <v>70.900000000000006</v>
      </c>
      <c r="C10" s="728">
        <v>70</v>
      </c>
      <c r="D10" s="728">
        <v>68.3</v>
      </c>
      <c r="E10" s="728">
        <v>69.2</v>
      </c>
      <c r="F10" s="728">
        <v>72.900000000000006</v>
      </c>
      <c r="G10" s="728">
        <v>65.8</v>
      </c>
      <c r="H10" s="728">
        <v>68.599999999999994</v>
      </c>
      <c r="I10" s="728">
        <v>71.900000000000006</v>
      </c>
      <c r="J10" s="728">
        <v>65.5</v>
      </c>
      <c r="K10" s="728">
        <v>28.6</v>
      </c>
      <c r="L10" s="728">
        <v>22.6</v>
      </c>
      <c r="M10" s="728">
        <v>63.5</v>
      </c>
      <c r="N10" s="729"/>
      <c r="O10" s="729"/>
      <c r="P10" s="729"/>
      <c r="Q10" s="729"/>
      <c r="R10" s="729"/>
      <c r="S10" s="729"/>
      <c r="T10" s="729"/>
      <c r="U10" s="729"/>
      <c r="V10" s="729"/>
      <c r="W10" s="729"/>
      <c r="X10" s="729"/>
      <c r="Y10" s="729"/>
      <c r="Z10" s="729"/>
    </row>
    <row r="11" spans="1:26" s="731" customFormat="1">
      <c r="A11" s="732" t="s">
        <v>233</v>
      </c>
      <c r="B11" s="728">
        <v>68.3</v>
      </c>
      <c r="C11" s="728">
        <v>66.900000000000006</v>
      </c>
      <c r="D11" s="728">
        <v>64.3</v>
      </c>
      <c r="E11" s="728">
        <v>64.400000000000006</v>
      </c>
      <c r="F11" s="728">
        <v>69.8</v>
      </c>
      <c r="G11" s="728">
        <v>59.4</v>
      </c>
      <c r="H11" s="728">
        <v>63.9</v>
      </c>
      <c r="I11" s="728">
        <v>68.599999999999994</v>
      </c>
      <c r="J11" s="728">
        <v>59.6</v>
      </c>
      <c r="K11" s="728">
        <v>21.6</v>
      </c>
      <c r="L11" s="728">
        <v>19.100000000000001</v>
      </c>
      <c r="M11" s="728">
        <v>58.6</v>
      </c>
      <c r="N11" s="729"/>
      <c r="O11" s="729"/>
      <c r="P11" s="729"/>
      <c r="Q11" s="729"/>
      <c r="R11" s="729"/>
      <c r="S11" s="729"/>
      <c r="T11" s="729"/>
      <c r="U11" s="729"/>
      <c r="V11" s="729"/>
      <c r="W11" s="729"/>
      <c r="X11" s="729"/>
      <c r="Y11" s="729"/>
      <c r="Z11" s="729"/>
    </row>
    <row r="12" spans="1:26" s="731" customFormat="1">
      <c r="A12" s="732" t="s">
        <v>234</v>
      </c>
      <c r="B12" s="728">
        <v>68.2</v>
      </c>
      <c r="C12" s="728">
        <v>65.900000000000006</v>
      </c>
      <c r="D12" s="728">
        <v>64.400000000000006</v>
      </c>
      <c r="E12" s="728">
        <v>65.599999999999994</v>
      </c>
      <c r="F12" s="728">
        <v>69.3</v>
      </c>
      <c r="G12" s="728">
        <v>62.1</v>
      </c>
      <c r="H12" s="728">
        <v>63.7</v>
      </c>
      <c r="I12" s="728">
        <v>67.099999999999994</v>
      </c>
      <c r="J12" s="728">
        <v>60.5</v>
      </c>
      <c r="K12" s="728">
        <v>26.1</v>
      </c>
      <c r="L12" s="728">
        <v>19.399999999999999</v>
      </c>
      <c r="M12" s="728">
        <v>59.3</v>
      </c>
      <c r="N12" s="729"/>
      <c r="O12" s="729"/>
      <c r="P12" s="729"/>
      <c r="Q12" s="729"/>
      <c r="R12" s="729"/>
      <c r="S12" s="729"/>
      <c r="T12" s="729"/>
      <c r="U12" s="729"/>
      <c r="V12" s="729"/>
      <c r="W12" s="729"/>
      <c r="X12" s="729"/>
      <c r="Y12" s="729"/>
      <c r="Z12" s="729"/>
    </row>
    <row r="13" spans="1:26" s="731" customFormat="1">
      <c r="A13" s="732" t="s">
        <v>235</v>
      </c>
      <c r="B13" s="728">
        <v>78.7</v>
      </c>
      <c r="C13" s="728">
        <v>79.2</v>
      </c>
      <c r="D13" s="728">
        <v>78.099999999999994</v>
      </c>
      <c r="E13" s="728">
        <v>79</v>
      </c>
      <c r="F13" s="728">
        <v>81.3</v>
      </c>
      <c r="G13" s="728">
        <v>76.900000000000006</v>
      </c>
      <c r="H13" s="728">
        <v>79.400000000000006</v>
      </c>
      <c r="I13" s="728">
        <v>81.7</v>
      </c>
      <c r="J13" s="728">
        <v>77.3</v>
      </c>
      <c r="K13" s="728">
        <v>41.5</v>
      </c>
      <c r="L13" s="728">
        <v>30</v>
      </c>
      <c r="M13" s="728">
        <v>74.2</v>
      </c>
      <c r="N13" s="729"/>
      <c r="O13" s="729"/>
      <c r="P13" s="729"/>
      <c r="Q13" s="729"/>
      <c r="R13" s="729"/>
      <c r="S13" s="729"/>
      <c r="T13" s="729"/>
      <c r="U13" s="729"/>
      <c r="V13" s="729"/>
      <c r="W13" s="729"/>
      <c r="X13" s="729"/>
      <c r="Y13" s="729"/>
      <c r="Z13" s="729"/>
    </row>
    <row r="14" spans="1:26" s="733" customFormat="1">
      <c r="A14" s="732" t="s">
        <v>236</v>
      </c>
      <c r="B14" s="728">
        <v>61.9</v>
      </c>
      <c r="C14" s="728">
        <v>61.2</v>
      </c>
      <c r="D14" s="728">
        <v>59.7</v>
      </c>
      <c r="E14" s="728">
        <v>65.3</v>
      </c>
      <c r="F14" s="728">
        <v>67.7</v>
      </c>
      <c r="G14" s="728">
        <v>63</v>
      </c>
      <c r="H14" s="728">
        <v>64.5</v>
      </c>
      <c r="I14" s="728">
        <v>66.599999999999994</v>
      </c>
      <c r="J14" s="728">
        <v>62.4</v>
      </c>
      <c r="K14" s="728">
        <v>24.2</v>
      </c>
      <c r="L14" s="728">
        <v>22.1</v>
      </c>
      <c r="M14" s="728">
        <v>59.7</v>
      </c>
      <c r="N14" s="729"/>
      <c r="O14" s="729"/>
      <c r="P14" s="729"/>
      <c r="Q14" s="729"/>
      <c r="R14" s="729"/>
      <c r="S14" s="729"/>
      <c r="T14" s="729"/>
      <c r="U14" s="729"/>
      <c r="V14" s="729"/>
      <c r="W14" s="729"/>
      <c r="X14" s="729"/>
      <c r="Y14" s="729"/>
      <c r="Z14" s="729"/>
    </row>
    <row r="15" spans="1:26" s="731" customFormat="1">
      <c r="A15" s="732" t="s">
        <v>237</v>
      </c>
      <c r="B15" s="728">
        <v>69.2</v>
      </c>
      <c r="C15" s="728">
        <v>69.099999999999994</v>
      </c>
      <c r="D15" s="728">
        <v>68.2</v>
      </c>
      <c r="E15" s="728">
        <v>72.2</v>
      </c>
      <c r="F15" s="728">
        <v>73.599999999999994</v>
      </c>
      <c r="G15" s="728">
        <v>70.900000000000006</v>
      </c>
      <c r="H15" s="728">
        <v>72.3</v>
      </c>
      <c r="I15" s="728">
        <v>73</v>
      </c>
      <c r="J15" s="728">
        <v>71.599999999999994</v>
      </c>
      <c r="K15" s="728">
        <v>25.9</v>
      </c>
      <c r="L15" s="728">
        <v>22.5</v>
      </c>
      <c r="M15" s="728">
        <v>66</v>
      </c>
      <c r="N15" s="729"/>
      <c r="O15" s="729"/>
      <c r="P15" s="729"/>
      <c r="Q15" s="729"/>
      <c r="R15" s="729"/>
      <c r="S15" s="729"/>
      <c r="T15" s="729"/>
      <c r="U15" s="729"/>
      <c r="V15" s="729"/>
      <c r="W15" s="729"/>
      <c r="X15" s="729"/>
      <c r="Y15" s="729"/>
      <c r="Z15" s="729"/>
    </row>
    <row r="16" spans="1:26" s="731" customFormat="1">
      <c r="A16" s="730" t="s">
        <v>331</v>
      </c>
      <c r="B16" s="728">
        <v>75.5</v>
      </c>
      <c r="C16" s="728">
        <v>75.900000000000006</v>
      </c>
      <c r="D16" s="728">
        <v>74.8</v>
      </c>
      <c r="E16" s="728">
        <v>72.099999999999994</v>
      </c>
      <c r="F16" s="728">
        <v>72</v>
      </c>
      <c r="G16" s="728">
        <v>72.2</v>
      </c>
      <c r="H16" s="728">
        <v>71</v>
      </c>
      <c r="I16" s="728">
        <v>71.400000000000006</v>
      </c>
      <c r="J16" s="728">
        <v>70.599999999999994</v>
      </c>
      <c r="K16" s="728">
        <v>27.3</v>
      </c>
      <c r="L16" s="728">
        <v>24.7</v>
      </c>
      <c r="M16" s="728">
        <v>65.5</v>
      </c>
      <c r="N16" s="729"/>
      <c r="O16" s="729"/>
      <c r="P16" s="729"/>
      <c r="Q16" s="729"/>
      <c r="R16" s="729"/>
      <c r="S16" s="729"/>
      <c r="T16" s="729"/>
      <c r="U16" s="729"/>
      <c r="V16" s="729"/>
      <c r="W16" s="729"/>
      <c r="X16" s="729"/>
      <c r="Y16" s="729"/>
      <c r="Z16" s="729"/>
    </row>
    <row r="17" spans="1:26" s="731" customFormat="1">
      <c r="A17" s="730" t="s">
        <v>332</v>
      </c>
      <c r="B17" s="734">
        <v>74.400000000000006</v>
      </c>
      <c r="C17" s="734">
        <v>74</v>
      </c>
      <c r="D17" s="734">
        <v>73.400000000000006</v>
      </c>
      <c r="E17" s="734">
        <v>67.7</v>
      </c>
      <c r="F17" s="734">
        <v>68.3</v>
      </c>
      <c r="G17" s="734">
        <v>67.099999999999994</v>
      </c>
      <c r="H17" s="734">
        <v>67.900000000000006</v>
      </c>
      <c r="I17" s="734">
        <v>67.900000000000006</v>
      </c>
      <c r="J17" s="734">
        <v>68</v>
      </c>
      <c r="K17" s="734">
        <v>23.9</v>
      </c>
      <c r="L17" s="734">
        <v>21.3</v>
      </c>
      <c r="M17" s="734">
        <v>61.2</v>
      </c>
      <c r="N17" s="729"/>
      <c r="O17" s="729"/>
      <c r="P17" s="729"/>
      <c r="Q17" s="729"/>
      <c r="R17" s="729"/>
      <c r="S17" s="729"/>
      <c r="T17" s="729"/>
      <c r="U17" s="729"/>
      <c r="V17" s="729"/>
      <c r="W17" s="729"/>
      <c r="X17" s="729"/>
      <c r="Y17" s="729"/>
      <c r="Z17" s="729"/>
    </row>
    <row r="18" spans="1:26" s="721" customFormat="1" ht="25.5" customHeight="1">
      <c r="A18" s="1495"/>
      <c r="B18" s="1496" t="s">
        <v>1004</v>
      </c>
      <c r="C18" s="1497"/>
      <c r="D18" s="1497"/>
      <c r="E18" s="1496" t="s">
        <v>1005</v>
      </c>
      <c r="F18" s="1496"/>
      <c r="G18" s="1496"/>
      <c r="H18" s="1496"/>
      <c r="I18" s="1496"/>
      <c r="J18" s="1496"/>
      <c r="K18" s="1496"/>
      <c r="L18" s="1496"/>
      <c r="M18" s="1496"/>
    </row>
    <row r="19" spans="1:26" s="721" customFormat="1" ht="13.5" customHeight="1">
      <c r="A19" s="1495"/>
      <c r="B19" s="1498" t="s">
        <v>1006</v>
      </c>
      <c r="C19" s="1498" t="s">
        <v>1007</v>
      </c>
      <c r="D19" s="1498" t="s">
        <v>1008</v>
      </c>
      <c r="E19" s="1498" t="s">
        <v>1009</v>
      </c>
      <c r="F19" s="1498"/>
      <c r="G19" s="1498"/>
      <c r="H19" s="1488" t="s">
        <v>1010</v>
      </c>
      <c r="I19" s="1489"/>
      <c r="J19" s="1489"/>
      <c r="K19" s="1489"/>
      <c r="L19" s="1489"/>
      <c r="M19" s="1490"/>
    </row>
    <row r="20" spans="1:26" s="721" customFormat="1" ht="13.5" customHeight="1">
      <c r="A20" s="1495"/>
      <c r="B20" s="1498"/>
      <c r="C20" s="1498"/>
      <c r="D20" s="1498"/>
      <c r="E20" s="1491" t="s">
        <v>867</v>
      </c>
      <c r="F20" s="1492" t="s">
        <v>865</v>
      </c>
      <c r="G20" s="1492" t="s">
        <v>868</v>
      </c>
      <c r="H20" s="1486" t="s">
        <v>867</v>
      </c>
      <c r="I20" s="1487" t="s">
        <v>865</v>
      </c>
      <c r="J20" s="1487" t="s">
        <v>868</v>
      </c>
      <c r="K20" s="1493" t="s">
        <v>1011</v>
      </c>
      <c r="L20" s="1493" t="s">
        <v>1012</v>
      </c>
      <c r="M20" s="1493" t="s">
        <v>1013</v>
      </c>
    </row>
    <row r="21" spans="1:26" ht="25.5" customHeight="1">
      <c r="A21" s="1495"/>
      <c r="B21" s="1498"/>
      <c r="C21" s="1498"/>
      <c r="D21" s="1498"/>
      <c r="E21" s="1491"/>
      <c r="F21" s="1492"/>
      <c r="G21" s="1492"/>
      <c r="H21" s="1486"/>
      <c r="I21" s="1487"/>
      <c r="J21" s="1487"/>
      <c r="K21" s="1494"/>
      <c r="L21" s="1494"/>
      <c r="M21" s="1494"/>
    </row>
    <row r="22" spans="1:26" s="739" customFormat="1" ht="9.75" customHeight="1">
      <c r="A22" s="735" t="s">
        <v>7</v>
      </c>
      <c r="B22" s="736"/>
      <c r="C22" s="736"/>
      <c r="D22" s="736"/>
      <c r="E22" s="736"/>
      <c r="F22" s="736"/>
      <c r="G22" s="736"/>
      <c r="H22" s="736"/>
      <c r="I22" s="736"/>
      <c r="J22" s="736"/>
      <c r="K22" s="736"/>
      <c r="L22" s="736"/>
      <c r="M22" s="736"/>
      <c r="N22" s="737"/>
      <c r="O22" s="173"/>
      <c r="P22" s="738"/>
    </row>
    <row r="23" spans="1:26" s="717" customFormat="1" ht="9.75" customHeight="1">
      <c r="A23" s="740" t="s">
        <v>1014</v>
      </c>
    </row>
    <row r="24" spans="1:26" s="717" customFormat="1" ht="9.75" customHeight="1">
      <c r="A24" s="740" t="s">
        <v>1015</v>
      </c>
    </row>
    <row r="25" spans="1:26" s="742" customFormat="1" ht="12.75" customHeight="1">
      <c r="A25" s="741"/>
      <c r="B25" s="741"/>
      <c r="C25" s="741"/>
      <c r="D25" s="741"/>
      <c r="E25" s="741"/>
      <c r="F25" s="741"/>
      <c r="G25" s="741"/>
      <c r="H25" s="741"/>
      <c r="I25" s="741"/>
      <c r="J25" s="741"/>
      <c r="N25" s="743"/>
      <c r="O25" s="743"/>
    </row>
    <row r="26" spans="1:26" ht="12.75" customHeight="1">
      <c r="A26" s="313" t="s">
        <v>2</v>
      </c>
      <c r="B26" s="744"/>
      <c r="C26" s="744"/>
      <c r="D26" s="744"/>
      <c r="E26" s="744"/>
      <c r="F26" s="744"/>
      <c r="G26" s="744"/>
      <c r="H26" s="744"/>
      <c r="I26" s="744"/>
      <c r="J26" s="744"/>
      <c r="K26" s="745"/>
      <c r="L26" s="745"/>
      <c r="M26" s="745"/>
    </row>
    <row r="27" spans="1:26" ht="12.75" customHeight="1">
      <c r="A27" s="664" t="s">
        <v>1016</v>
      </c>
      <c r="B27" s="746"/>
      <c r="C27" s="745"/>
      <c r="D27" s="664" t="s">
        <v>1017</v>
      </c>
      <c r="E27" s="746"/>
      <c r="F27" s="746"/>
      <c r="G27" s="664" t="s">
        <v>1018</v>
      </c>
      <c r="H27" s="747"/>
      <c r="I27" s="747"/>
      <c r="J27" s="747"/>
      <c r="K27" s="745"/>
      <c r="L27" s="745"/>
      <c r="M27" s="745"/>
    </row>
    <row r="28" spans="1:26">
      <c r="A28" s="664" t="s">
        <v>1019</v>
      </c>
      <c r="B28" s="746"/>
      <c r="C28" s="746"/>
      <c r="D28" s="664" t="s">
        <v>1020</v>
      </c>
      <c r="E28" s="746"/>
      <c r="F28" s="746"/>
      <c r="G28" s="664" t="s">
        <v>1021</v>
      </c>
      <c r="H28" s="747"/>
      <c r="I28" s="747"/>
      <c r="J28" s="747"/>
      <c r="K28" s="745"/>
      <c r="L28" s="745"/>
      <c r="M28" s="745"/>
    </row>
    <row r="29" spans="1:26">
      <c r="A29" s="664" t="s">
        <v>1022</v>
      </c>
      <c r="B29" s="746"/>
      <c r="C29" s="746"/>
      <c r="D29" s="664" t="s">
        <v>1023</v>
      </c>
      <c r="E29" s="746"/>
      <c r="F29" s="746"/>
      <c r="G29" s="746"/>
      <c r="H29" s="747"/>
      <c r="I29" s="747"/>
      <c r="J29" s="747"/>
      <c r="K29" s="745"/>
      <c r="L29" s="745"/>
      <c r="M29" s="745"/>
    </row>
    <row r="30" spans="1:26">
      <c r="A30" s="745"/>
      <c r="B30" s="745"/>
      <c r="C30" s="745"/>
      <c r="D30" s="745"/>
      <c r="E30" s="745"/>
      <c r="F30" s="745"/>
      <c r="G30" s="745"/>
      <c r="H30" s="745"/>
      <c r="I30" s="745"/>
      <c r="J30" s="745"/>
      <c r="K30" s="745"/>
      <c r="L30" s="745"/>
      <c r="M30" s="745"/>
    </row>
    <row r="31" spans="1:26">
      <c r="B31" s="745"/>
      <c r="C31" s="745"/>
      <c r="D31" s="745"/>
      <c r="E31" s="745"/>
      <c r="F31" s="745"/>
      <c r="G31" s="745"/>
      <c r="H31" s="745"/>
      <c r="I31" s="745"/>
      <c r="J31" s="745"/>
      <c r="K31" s="745"/>
      <c r="L31" s="745"/>
      <c r="M31" s="745"/>
    </row>
    <row r="32" spans="1:26">
      <c r="B32" s="748"/>
      <c r="C32" s="745"/>
      <c r="D32" s="745"/>
      <c r="E32" s="745"/>
      <c r="F32" s="745"/>
      <c r="G32" s="745"/>
      <c r="H32" s="745"/>
      <c r="I32" s="745"/>
      <c r="J32" s="745"/>
      <c r="K32" s="745"/>
      <c r="L32" s="745"/>
      <c r="M32" s="745"/>
    </row>
    <row r="33" spans="1:2" ht="13.5">
      <c r="B33" s="749"/>
    </row>
    <row r="34" spans="1:2" ht="13.5">
      <c r="B34" s="749"/>
    </row>
    <row r="35" spans="1:2" ht="13.5">
      <c r="A35" s="750"/>
      <c r="B35" s="749"/>
    </row>
    <row r="36" spans="1:2" ht="13.5">
      <c r="A36" s="750"/>
      <c r="B36" s="749"/>
    </row>
    <row r="37" spans="1:2" ht="13.5">
      <c r="A37" s="750"/>
      <c r="B37" s="749"/>
    </row>
    <row r="38" spans="1:2" ht="13.5">
      <c r="A38" s="750"/>
      <c r="B38" s="749"/>
    </row>
    <row r="39" spans="1:2" ht="13.5">
      <c r="A39" s="751"/>
      <c r="B39" s="749"/>
    </row>
    <row r="40" spans="1:2" ht="13.5">
      <c r="A40" s="750"/>
      <c r="B40" s="749"/>
    </row>
    <row r="41" spans="1:2" ht="13.5">
      <c r="A41" s="751"/>
      <c r="B41" s="749"/>
    </row>
    <row r="42" spans="1:2" ht="13.5">
      <c r="A42" s="750"/>
      <c r="B42" s="749"/>
    </row>
  </sheetData>
  <mergeCells count="36">
    <mergeCell ref="A2:M2"/>
    <mergeCell ref="A3:M3"/>
    <mergeCell ref="A5:A8"/>
    <mergeCell ref="B5:D5"/>
    <mergeCell ref="E5:M5"/>
    <mergeCell ref="B6:B8"/>
    <mergeCell ref="C6:C8"/>
    <mergeCell ref="D6:D8"/>
    <mergeCell ref="E6:G6"/>
    <mergeCell ref="H6:M6"/>
    <mergeCell ref="K7:K8"/>
    <mergeCell ref="L7:L8"/>
    <mergeCell ref="M7:M8"/>
    <mergeCell ref="E7:E8"/>
    <mergeCell ref="F7:F8"/>
    <mergeCell ref="G7:G8"/>
    <mergeCell ref="A18:A21"/>
    <mergeCell ref="B18:D18"/>
    <mergeCell ref="E18:M18"/>
    <mergeCell ref="B19:B21"/>
    <mergeCell ref="C19:C21"/>
    <mergeCell ref="D19:D21"/>
    <mergeCell ref="E19:G19"/>
    <mergeCell ref="H7:H8"/>
    <mergeCell ref="I7:I8"/>
    <mergeCell ref="J7:J8"/>
    <mergeCell ref="H19:M19"/>
    <mergeCell ref="E20:E21"/>
    <mergeCell ref="F20:F21"/>
    <mergeCell ref="G20:G21"/>
    <mergeCell ref="H20:H21"/>
    <mergeCell ref="I20:I21"/>
    <mergeCell ref="J20:J21"/>
    <mergeCell ref="K20:K21"/>
    <mergeCell ref="L20:L21"/>
    <mergeCell ref="M20:M21"/>
  </mergeCells>
  <hyperlinks>
    <hyperlink ref="C6:C8" r:id="rId1" display="Ligação à Internet"/>
    <hyperlink ref="D6:D8" r:id="rId2" display="Ligação à Internet através de banda larga"/>
    <hyperlink ref="E6:G6" r:id="rId3" display="Utilização de computador"/>
    <hyperlink ref="K7" r:id="rId4"/>
    <hyperlink ref="L7" r:id="rId5" display="Utilização de comércio eletrónico"/>
    <hyperlink ref="M7" r:id="rId6" display="Utilização de internet para serviços avançados"/>
    <hyperlink ref="H7:H8" r:id="rId7" display="HM"/>
    <hyperlink ref="I7:I8" r:id="rId8" display="H"/>
    <hyperlink ref="J7:J8" r:id="rId9" display="M"/>
    <hyperlink ref="C19:C21" r:id="rId10" display="Internet access"/>
    <hyperlink ref="D19:D21" r:id="rId11" display="Broadband access"/>
    <hyperlink ref="E19:G19" r:id="rId12" display="Computer usage"/>
    <hyperlink ref="H20:H21" r:id="rId13" display="MF"/>
    <hyperlink ref="I20:I21" r:id="rId14" display="M"/>
    <hyperlink ref="J20:J21" r:id="rId15" display="F"/>
    <hyperlink ref="A28:A29" r:id="rId16" display="http://www.ine.pt/xurl/ind/0002788"/>
    <hyperlink ref="D28:D29" r:id="rId17" display="http://www.ine.pt/xurl/ind/0002788"/>
    <hyperlink ref="A28" r:id="rId18"/>
    <hyperlink ref="A29" r:id="rId19"/>
    <hyperlink ref="D27" r:id="rId20"/>
    <hyperlink ref="D28" r:id="rId21"/>
    <hyperlink ref="D29" r:id="rId22"/>
    <hyperlink ref="G28" r:id="rId23"/>
    <hyperlink ref="G27" r:id="rId24"/>
    <hyperlink ref="A27" r:id="rId25"/>
    <hyperlink ref="B6:B8" r:id="rId26" display="Acesso a computador"/>
    <hyperlink ref="B19:B21" r:id="rId27" display="Computer access"/>
    <hyperlink ref="K20:K21" r:id="rId28" display="Online filled in forms"/>
    <hyperlink ref="L20:L21" r:id="rId29" display="e-commerce"/>
    <hyperlink ref="M20:M21" r:id="rId30" display="Advanced services"/>
  </hyperlinks>
  <printOptions horizontalCentered="1"/>
  <pageMargins left="0.39370078740157483" right="0.39370078740157483" top="0.39370078740157483" bottom="0.39370078740157483" header="0" footer="0"/>
  <pageSetup paperSize="9" orientation="portrait" horizontalDpi="300" verticalDpi="300" r:id="rId31"/>
  <headerFooter alignWithMargins="0"/>
</worksheet>
</file>

<file path=xl/worksheets/sheet51.xml><?xml version="1.0" encoding="utf-8"?>
<worksheet xmlns="http://schemas.openxmlformats.org/spreadsheetml/2006/main" xmlns:r="http://schemas.openxmlformats.org/officeDocument/2006/relationships">
  <sheetPr codeName="Sheet42"/>
  <dimension ref="A1:Q41"/>
  <sheetViews>
    <sheetView showGridLines="0" showOutlineSymbols="0" workbookViewId="0"/>
  </sheetViews>
  <sheetFormatPr defaultRowHeight="13.5"/>
  <cols>
    <col min="1" max="1" width="17.28515625" style="689" customWidth="1"/>
    <col min="2" max="7" width="13.140625" style="689" customWidth="1"/>
    <col min="8" max="8" width="12.85546875" style="752" customWidth="1"/>
    <col min="9" max="16384" width="9.140625" style="689"/>
  </cols>
  <sheetData>
    <row r="1" spans="1:17">
      <c r="A1" s="700"/>
    </row>
    <row r="2" spans="1:17" s="692" customFormat="1" ht="30" customHeight="1">
      <c r="A2" s="1481" t="s">
        <v>1024</v>
      </c>
      <c r="B2" s="1481"/>
      <c r="C2" s="1481"/>
      <c r="D2" s="1481"/>
      <c r="E2" s="1481"/>
      <c r="F2" s="1481"/>
      <c r="G2" s="1481"/>
      <c r="H2" s="752"/>
    </row>
    <row r="3" spans="1:17" s="692" customFormat="1" ht="30" customHeight="1">
      <c r="A3" s="1481" t="s">
        <v>1025</v>
      </c>
      <c r="B3" s="1481"/>
      <c r="C3" s="1481"/>
      <c r="D3" s="1481"/>
      <c r="E3" s="1481"/>
      <c r="F3" s="1481"/>
      <c r="G3" s="1481"/>
      <c r="H3" s="752"/>
    </row>
    <row r="4" spans="1:17" s="692" customFormat="1" ht="9.75" customHeight="1">
      <c r="A4" s="693" t="s">
        <v>952</v>
      </c>
      <c r="B4" s="709"/>
      <c r="C4" s="709"/>
      <c r="D4" s="709"/>
      <c r="E4" s="694"/>
      <c r="G4" s="694" t="s">
        <v>953</v>
      </c>
      <c r="H4" s="752"/>
    </row>
    <row r="5" spans="1:17" ht="54" customHeight="1">
      <c r="A5" s="753"/>
      <c r="B5" s="281" t="s">
        <v>997</v>
      </c>
      <c r="C5" s="241" t="s">
        <v>1026</v>
      </c>
      <c r="D5" s="281" t="s">
        <v>1027</v>
      </c>
      <c r="E5" s="241" t="s">
        <v>1028</v>
      </c>
      <c r="F5" s="281" t="s">
        <v>1029</v>
      </c>
      <c r="G5" s="281" t="s">
        <v>1030</v>
      </c>
      <c r="H5" s="754"/>
    </row>
    <row r="6" spans="1:17" s="700" customFormat="1" ht="12.75" customHeight="1">
      <c r="A6" s="755" t="s">
        <v>172</v>
      </c>
      <c r="B6" s="756">
        <v>100</v>
      </c>
      <c r="C6" s="756">
        <v>100</v>
      </c>
      <c r="D6" s="756">
        <v>100</v>
      </c>
      <c r="E6" s="757">
        <v>56.168831168831169</v>
      </c>
      <c r="F6" s="757">
        <v>91.558441558441558</v>
      </c>
      <c r="G6" s="757">
        <v>56.493506493506494</v>
      </c>
      <c r="H6" s="758"/>
      <c r="I6" s="759"/>
      <c r="J6" s="759"/>
      <c r="K6" s="759"/>
      <c r="L6" s="760"/>
      <c r="M6" s="760"/>
      <c r="O6" s="759"/>
      <c r="P6" s="759"/>
      <c r="Q6" s="759"/>
    </row>
    <row r="7" spans="1:17" s="706" customFormat="1">
      <c r="A7" s="755" t="s">
        <v>169</v>
      </c>
      <c r="B7" s="756">
        <v>100</v>
      </c>
      <c r="C7" s="756">
        <v>100</v>
      </c>
      <c r="D7" s="756">
        <v>100</v>
      </c>
      <c r="E7" s="757">
        <v>58.633093525179859</v>
      </c>
      <c r="F7" s="757">
        <v>91.72661870503596</v>
      </c>
      <c r="G7" s="757">
        <v>58.633093525179859</v>
      </c>
      <c r="H7" s="758"/>
      <c r="I7" s="759"/>
      <c r="J7" s="759"/>
      <c r="K7" s="759"/>
      <c r="L7" s="760"/>
      <c r="M7" s="760"/>
      <c r="N7" s="700"/>
      <c r="O7" s="759"/>
      <c r="P7" s="759"/>
      <c r="Q7" s="759"/>
    </row>
    <row r="8" spans="1:17" s="706" customFormat="1">
      <c r="A8" s="755" t="s">
        <v>532</v>
      </c>
      <c r="B8" s="756">
        <v>100</v>
      </c>
      <c r="C8" s="756">
        <v>100</v>
      </c>
      <c r="D8" s="756">
        <v>100</v>
      </c>
      <c r="E8" s="757">
        <v>53.488372093023251</v>
      </c>
      <c r="F8" s="757">
        <v>89.534883720930239</v>
      </c>
      <c r="G8" s="757">
        <v>63.953488372093027</v>
      </c>
      <c r="H8" s="758"/>
      <c r="I8" s="759"/>
      <c r="J8" s="759"/>
      <c r="K8" s="759"/>
      <c r="L8" s="760"/>
      <c r="M8" s="760"/>
      <c r="N8" s="700"/>
      <c r="O8" s="759"/>
      <c r="P8" s="759"/>
      <c r="Q8" s="759"/>
    </row>
    <row r="9" spans="1:17" s="704" customFormat="1" ht="14.25" customHeight="1">
      <c r="A9" s="761" t="s">
        <v>534</v>
      </c>
      <c r="B9" s="762">
        <v>100</v>
      </c>
      <c r="C9" s="762">
        <v>100</v>
      </c>
      <c r="D9" s="762">
        <v>100</v>
      </c>
      <c r="E9" s="763">
        <v>70</v>
      </c>
      <c r="F9" s="763">
        <v>100</v>
      </c>
      <c r="G9" s="763">
        <v>70</v>
      </c>
      <c r="H9" s="764"/>
      <c r="I9" s="765"/>
      <c r="J9" s="765"/>
      <c r="K9" s="765"/>
      <c r="L9" s="766"/>
      <c r="M9" s="766"/>
      <c r="N9" s="689"/>
      <c r="O9" s="765"/>
      <c r="P9" s="765"/>
      <c r="Q9" s="765"/>
    </row>
    <row r="10" spans="1:17" s="704" customFormat="1" ht="12.75">
      <c r="A10" s="761" t="s">
        <v>536</v>
      </c>
      <c r="B10" s="762">
        <v>100</v>
      </c>
      <c r="C10" s="762">
        <v>100</v>
      </c>
      <c r="D10" s="762">
        <v>100</v>
      </c>
      <c r="E10" s="763">
        <v>50</v>
      </c>
      <c r="F10" s="763">
        <v>100</v>
      </c>
      <c r="G10" s="763">
        <v>100</v>
      </c>
      <c r="H10" s="764"/>
      <c r="I10" s="765"/>
      <c r="J10" s="765"/>
      <c r="K10" s="765"/>
      <c r="L10" s="766"/>
      <c r="M10" s="766"/>
      <c r="N10" s="689"/>
      <c r="O10" s="765"/>
      <c r="P10" s="765"/>
      <c r="Q10" s="765"/>
    </row>
    <row r="11" spans="1:17" s="704" customFormat="1" ht="12.75">
      <c r="A11" s="761" t="s">
        <v>538</v>
      </c>
      <c r="B11" s="762">
        <v>100</v>
      </c>
      <c r="C11" s="762">
        <v>100</v>
      </c>
      <c r="D11" s="762">
        <v>100</v>
      </c>
      <c r="E11" s="763">
        <v>50</v>
      </c>
      <c r="F11" s="763">
        <v>100</v>
      </c>
      <c r="G11" s="763">
        <v>37.5</v>
      </c>
      <c r="H11" s="764"/>
      <c r="I11" s="765"/>
      <c r="J11" s="765"/>
      <c r="K11" s="765"/>
      <c r="L11" s="766"/>
      <c r="M11" s="766"/>
      <c r="N11" s="689"/>
      <c r="O11" s="765"/>
      <c r="P11" s="765"/>
      <c r="Q11" s="765"/>
    </row>
    <row r="12" spans="1:17" s="704" customFormat="1" ht="12.75">
      <c r="A12" s="761" t="s">
        <v>540</v>
      </c>
      <c r="B12" s="762">
        <v>100</v>
      </c>
      <c r="C12" s="762">
        <v>100</v>
      </c>
      <c r="D12" s="762">
        <v>100</v>
      </c>
      <c r="E12" s="763">
        <v>58.82352941176471</v>
      </c>
      <c r="F12" s="763">
        <v>88.235294117647058</v>
      </c>
      <c r="G12" s="763">
        <v>70.588235294117652</v>
      </c>
      <c r="H12" s="764"/>
      <c r="I12" s="765"/>
      <c r="J12" s="765"/>
      <c r="K12" s="765"/>
      <c r="L12" s="766"/>
      <c r="M12" s="766"/>
      <c r="N12" s="689"/>
      <c r="O12" s="765"/>
      <c r="P12" s="765"/>
      <c r="Q12" s="765"/>
    </row>
    <row r="13" spans="1:17" s="704" customFormat="1" ht="12.75">
      <c r="A13" s="761" t="s">
        <v>542</v>
      </c>
      <c r="B13" s="762">
        <v>100</v>
      </c>
      <c r="C13" s="762">
        <v>100</v>
      </c>
      <c r="D13" s="762">
        <v>100</v>
      </c>
      <c r="E13" s="763">
        <v>33.333333333333329</v>
      </c>
      <c r="F13" s="763">
        <v>100</v>
      </c>
      <c r="G13" s="763">
        <v>66.666666666666657</v>
      </c>
      <c r="H13" s="764"/>
      <c r="I13" s="765"/>
      <c r="J13" s="765"/>
      <c r="K13" s="765"/>
      <c r="L13" s="766"/>
      <c r="M13" s="766"/>
      <c r="N13" s="689"/>
      <c r="O13" s="765"/>
      <c r="P13" s="765"/>
      <c r="Q13" s="765"/>
    </row>
    <row r="14" spans="1:17" s="704" customFormat="1" ht="12.75">
      <c r="A14" s="761" t="s">
        <v>544</v>
      </c>
      <c r="B14" s="762">
        <v>100</v>
      </c>
      <c r="C14" s="762">
        <v>100</v>
      </c>
      <c r="D14" s="762">
        <v>100</v>
      </c>
      <c r="E14" s="763">
        <v>45.454545454545453</v>
      </c>
      <c r="F14" s="763">
        <v>72.727272727272734</v>
      </c>
      <c r="G14" s="763">
        <v>72.727272727272734</v>
      </c>
      <c r="H14" s="764"/>
      <c r="I14" s="765"/>
      <c r="J14" s="765"/>
      <c r="K14" s="765"/>
      <c r="L14" s="766"/>
      <c r="M14" s="766"/>
      <c r="N14" s="689"/>
      <c r="O14" s="765"/>
      <c r="P14" s="765"/>
      <c r="Q14" s="765"/>
    </row>
    <row r="15" spans="1:17" s="767" customFormat="1" ht="13.5" customHeight="1">
      <c r="A15" s="761" t="s">
        <v>546</v>
      </c>
      <c r="B15" s="762">
        <v>100</v>
      </c>
      <c r="C15" s="762">
        <v>100</v>
      </c>
      <c r="D15" s="762">
        <v>100</v>
      </c>
      <c r="E15" s="763">
        <v>47.368421052631575</v>
      </c>
      <c r="F15" s="763">
        <v>84.210526315789465</v>
      </c>
      <c r="G15" s="763">
        <v>42.105263157894733</v>
      </c>
      <c r="H15" s="764"/>
      <c r="I15" s="765"/>
      <c r="J15" s="765"/>
      <c r="K15" s="765"/>
      <c r="L15" s="766"/>
      <c r="M15" s="766"/>
      <c r="N15" s="689"/>
      <c r="O15" s="765"/>
      <c r="P15" s="765"/>
      <c r="Q15" s="765"/>
    </row>
    <row r="16" spans="1:17" ht="13.5" customHeight="1">
      <c r="A16" s="761" t="s">
        <v>548</v>
      </c>
      <c r="B16" s="762">
        <v>100</v>
      </c>
      <c r="C16" s="762">
        <v>100</v>
      </c>
      <c r="D16" s="762">
        <v>100</v>
      </c>
      <c r="E16" s="763">
        <v>66.666666666666657</v>
      </c>
      <c r="F16" s="763">
        <v>88.888888888888886</v>
      </c>
      <c r="G16" s="763">
        <v>77.777777777777786</v>
      </c>
      <c r="H16" s="764"/>
      <c r="I16" s="765"/>
      <c r="J16" s="765"/>
      <c r="K16" s="765"/>
      <c r="L16" s="766"/>
      <c r="M16" s="766"/>
      <c r="O16" s="765"/>
      <c r="P16" s="765"/>
      <c r="Q16" s="765"/>
    </row>
    <row r="17" spans="1:17" s="770" customFormat="1" ht="12.75">
      <c r="A17" s="768" t="s">
        <v>550</v>
      </c>
      <c r="B17" s="756">
        <v>100</v>
      </c>
      <c r="C17" s="756">
        <v>100</v>
      </c>
      <c r="D17" s="756">
        <v>100</v>
      </c>
      <c r="E17" s="757">
        <v>66</v>
      </c>
      <c r="F17" s="757">
        <v>93</v>
      </c>
      <c r="G17" s="757">
        <v>57.999999999999993</v>
      </c>
      <c r="H17" s="769"/>
      <c r="I17" s="759"/>
      <c r="J17" s="759"/>
      <c r="K17" s="759"/>
      <c r="L17" s="760"/>
      <c r="M17" s="760"/>
      <c r="N17" s="700"/>
      <c r="O17" s="759"/>
      <c r="P17" s="759"/>
      <c r="Q17" s="759"/>
    </row>
    <row r="18" spans="1:17" s="708" customFormat="1" ht="12.75">
      <c r="A18" s="761" t="s">
        <v>552</v>
      </c>
      <c r="B18" s="762">
        <v>100</v>
      </c>
      <c r="C18" s="762">
        <v>100</v>
      </c>
      <c r="D18" s="762">
        <v>100</v>
      </c>
      <c r="E18" s="763">
        <v>58.333333333333336</v>
      </c>
      <c r="F18" s="763">
        <v>91.666666666666657</v>
      </c>
      <c r="G18" s="763">
        <v>75</v>
      </c>
      <c r="H18" s="764"/>
      <c r="I18" s="765"/>
      <c r="J18" s="765"/>
      <c r="K18" s="765"/>
      <c r="L18" s="766"/>
      <c r="M18" s="766"/>
      <c r="N18" s="689"/>
      <c r="O18" s="765"/>
      <c r="P18" s="765"/>
      <c r="Q18" s="765"/>
    </row>
    <row r="19" spans="1:17" s="771" customFormat="1" ht="12.75">
      <c r="A19" s="761" t="s">
        <v>554</v>
      </c>
      <c r="B19" s="762">
        <v>100</v>
      </c>
      <c r="C19" s="762">
        <v>100</v>
      </c>
      <c r="D19" s="762">
        <v>100</v>
      </c>
      <c r="E19" s="763">
        <v>72.727272727272734</v>
      </c>
      <c r="F19" s="763">
        <v>100</v>
      </c>
      <c r="G19" s="763">
        <v>36.363636363636367</v>
      </c>
      <c r="H19" s="764"/>
      <c r="I19" s="765"/>
      <c r="J19" s="765"/>
      <c r="K19" s="765"/>
      <c r="L19" s="766"/>
      <c r="M19" s="766"/>
      <c r="N19" s="689"/>
      <c r="O19" s="765"/>
      <c r="P19" s="765"/>
      <c r="Q19" s="765"/>
    </row>
    <row r="20" spans="1:17" s="771" customFormat="1" ht="12.75">
      <c r="A20" s="761" t="s">
        <v>556</v>
      </c>
      <c r="B20" s="762">
        <v>100</v>
      </c>
      <c r="C20" s="762">
        <v>100</v>
      </c>
      <c r="D20" s="762">
        <v>100</v>
      </c>
      <c r="E20" s="763">
        <v>63.157894736842103</v>
      </c>
      <c r="F20" s="763">
        <v>100</v>
      </c>
      <c r="G20" s="763">
        <v>63.157894736842103</v>
      </c>
      <c r="H20" s="764"/>
      <c r="I20" s="765"/>
      <c r="J20" s="765"/>
      <c r="K20" s="765"/>
      <c r="L20" s="766"/>
      <c r="M20" s="766"/>
      <c r="N20" s="689"/>
      <c r="O20" s="765"/>
      <c r="P20" s="765"/>
      <c r="Q20" s="765"/>
    </row>
    <row r="21" spans="1:17" ht="12.75">
      <c r="A21" s="761" t="s">
        <v>558</v>
      </c>
      <c r="B21" s="762">
        <v>100</v>
      </c>
      <c r="C21" s="762">
        <v>100</v>
      </c>
      <c r="D21" s="762">
        <v>100</v>
      </c>
      <c r="E21" s="763">
        <v>60</v>
      </c>
      <c r="F21" s="763">
        <v>100</v>
      </c>
      <c r="G21" s="763">
        <v>70</v>
      </c>
      <c r="H21" s="764"/>
      <c r="I21" s="765"/>
      <c r="J21" s="765"/>
      <c r="K21" s="765"/>
      <c r="L21" s="766"/>
      <c r="M21" s="766"/>
      <c r="O21" s="765"/>
      <c r="P21" s="765"/>
      <c r="Q21" s="765"/>
    </row>
    <row r="22" spans="1:17" ht="12.75">
      <c r="A22" s="761" t="s">
        <v>560</v>
      </c>
      <c r="B22" s="762">
        <v>100</v>
      </c>
      <c r="C22" s="762">
        <v>100</v>
      </c>
      <c r="D22" s="762">
        <v>100</v>
      </c>
      <c r="E22" s="763">
        <v>57.142857142857139</v>
      </c>
      <c r="F22" s="763">
        <v>100</v>
      </c>
      <c r="G22" s="763">
        <v>92.857142857142861</v>
      </c>
      <c r="H22" s="764"/>
      <c r="I22" s="765"/>
      <c r="J22" s="765"/>
      <c r="K22" s="765"/>
      <c r="L22" s="766"/>
      <c r="M22" s="766"/>
      <c r="O22" s="765"/>
      <c r="P22" s="765"/>
      <c r="Q22" s="765"/>
    </row>
    <row r="23" spans="1:17" ht="12.75">
      <c r="A23" s="761" t="s">
        <v>562</v>
      </c>
      <c r="B23" s="762">
        <v>100</v>
      </c>
      <c r="C23" s="762">
        <v>100</v>
      </c>
      <c r="D23" s="762">
        <v>100</v>
      </c>
      <c r="E23" s="763">
        <v>83.333333333333343</v>
      </c>
      <c r="F23" s="763">
        <v>83.333333333333343</v>
      </c>
      <c r="G23" s="763">
        <v>33.333333333333329</v>
      </c>
      <c r="H23" s="764"/>
      <c r="I23" s="765"/>
      <c r="J23" s="765"/>
      <c r="K23" s="765"/>
      <c r="L23" s="766"/>
      <c r="M23" s="766"/>
      <c r="O23" s="765"/>
      <c r="P23" s="765"/>
      <c r="Q23" s="765"/>
    </row>
    <row r="24" spans="1:17" ht="12.75">
      <c r="A24" s="761" t="s">
        <v>564</v>
      </c>
      <c r="B24" s="762">
        <v>100</v>
      </c>
      <c r="C24" s="762">
        <v>100</v>
      </c>
      <c r="D24" s="762">
        <v>100</v>
      </c>
      <c r="E24" s="763">
        <v>69.230769230769226</v>
      </c>
      <c r="F24" s="763">
        <v>69.230769230769226</v>
      </c>
      <c r="G24" s="763">
        <v>46.153846153846153</v>
      </c>
      <c r="H24" s="764"/>
      <c r="I24" s="765"/>
      <c r="J24" s="765"/>
      <c r="K24" s="765"/>
      <c r="L24" s="766"/>
      <c r="M24" s="766"/>
      <c r="O24" s="765"/>
      <c r="P24" s="765"/>
      <c r="Q24" s="765"/>
    </row>
    <row r="25" spans="1:17" ht="12.75">
      <c r="A25" s="761" t="s">
        <v>566</v>
      </c>
      <c r="B25" s="762">
        <v>100</v>
      </c>
      <c r="C25" s="762">
        <v>100</v>
      </c>
      <c r="D25" s="762">
        <v>100</v>
      </c>
      <c r="E25" s="763">
        <v>73.333333333333329</v>
      </c>
      <c r="F25" s="763">
        <v>93.333333333333329</v>
      </c>
      <c r="G25" s="763">
        <v>33.333333333333329</v>
      </c>
      <c r="H25" s="764"/>
      <c r="I25" s="765"/>
      <c r="J25" s="765"/>
      <c r="K25" s="765"/>
      <c r="L25" s="766"/>
      <c r="M25" s="766"/>
      <c r="O25" s="765"/>
      <c r="P25" s="765"/>
      <c r="Q25" s="765"/>
    </row>
    <row r="26" spans="1:17" s="700" customFormat="1" ht="12.75">
      <c r="A26" s="602" t="s">
        <v>568</v>
      </c>
      <c r="B26" s="756">
        <v>100</v>
      </c>
      <c r="C26" s="756">
        <v>100</v>
      </c>
      <c r="D26" s="756">
        <v>100</v>
      </c>
      <c r="E26" s="757">
        <v>83.333333333333343</v>
      </c>
      <c r="F26" s="757">
        <v>88.888888888888886</v>
      </c>
      <c r="G26" s="757">
        <v>77.777777777777786</v>
      </c>
      <c r="H26" s="769"/>
      <c r="I26" s="759"/>
      <c r="J26" s="759"/>
      <c r="K26" s="759"/>
      <c r="L26" s="760"/>
      <c r="M26" s="760"/>
      <c r="O26" s="759"/>
      <c r="P26" s="759"/>
      <c r="Q26" s="759"/>
    </row>
    <row r="27" spans="1:17" s="700" customFormat="1" ht="12.75">
      <c r="A27" s="755" t="s">
        <v>167</v>
      </c>
      <c r="B27" s="756">
        <v>100</v>
      </c>
      <c r="C27" s="756">
        <v>100</v>
      </c>
      <c r="D27" s="756">
        <v>100</v>
      </c>
      <c r="E27" s="757">
        <v>46.551724137931032</v>
      </c>
      <c r="F27" s="757">
        <v>93.103448275862064</v>
      </c>
      <c r="G27" s="757">
        <v>39.655172413793103</v>
      </c>
      <c r="H27" s="769"/>
      <c r="I27" s="759"/>
      <c r="J27" s="759"/>
      <c r="K27" s="759"/>
      <c r="L27" s="760"/>
      <c r="M27" s="760"/>
      <c r="O27" s="759"/>
      <c r="P27" s="759"/>
      <c r="Q27" s="759"/>
    </row>
    <row r="28" spans="1:17" ht="12.75">
      <c r="A28" s="761" t="s">
        <v>165</v>
      </c>
      <c r="B28" s="762">
        <v>100</v>
      </c>
      <c r="C28" s="762">
        <v>100</v>
      </c>
      <c r="D28" s="762">
        <v>100</v>
      </c>
      <c r="E28" s="763">
        <v>20</v>
      </c>
      <c r="F28" s="763">
        <v>60</v>
      </c>
      <c r="G28" s="763">
        <v>40</v>
      </c>
      <c r="H28" s="764"/>
      <c r="I28" s="765"/>
      <c r="J28" s="765"/>
      <c r="K28" s="765"/>
      <c r="L28" s="766"/>
      <c r="M28" s="766"/>
      <c r="O28" s="765"/>
      <c r="P28" s="765"/>
      <c r="Q28" s="765"/>
    </row>
    <row r="29" spans="1:17" ht="12.75">
      <c r="A29" s="761" t="s">
        <v>152</v>
      </c>
      <c r="B29" s="762">
        <v>100</v>
      </c>
      <c r="C29" s="762">
        <v>100</v>
      </c>
      <c r="D29" s="762">
        <v>100</v>
      </c>
      <c r="E29" s="763">
        <v>38.461538461538467</v>
      </c>
      <c r="F29" s="763">
        <v>92.307692307692307</v>
      </c>
      <c r="G29" s="763">
        <v>46.153846153846153</v>
      </c>
      <c r="H29" s="764"/>
      <c r="I29" s="765"/>
      <c r="J29" s="765"/>
      <c r="K29" s="765"/>
      <c r="L29" s="766"/>
      <c r="M29" s="766"/>
      <c r="O29" s="765"/>
      <c r="P29" s="765"/>
      <c r="Q29" s="765"/>
    </row>
    <row r="30" spans="1:17" ht="12.75">
      <c r="A30" s="761" t="s">
        <v>111</v>
      </c>
      <c r="B30" s="762">
        <v>100</v>
      </c>
      <c r="C30" s="762">
        <v>100</v>
      </c>
      <c r="D30" s="762">
        <v>100</v>
      </c>
      <c r="E30" s="763">
        <v>54.54545454545454</v>
      </c>
      <c r="F30" s="763">
        <v>100</v>
      </c>
      <c r="G30" s="763">
        <v>72.727272727272734</v>
      </c>
      <c r="H30" s="764"/>
      <c r="I30" s="765"/>
      <c r="J30" s="765"/>
      <c r="K30" s="765"/>
      <c r="L30" s="766"/>
      <c r="M30" s="766"/>
      <c r="O30" s="765"/>
      <c r="P30" s="765"/>
      <c r="Q30" s="765"/>
    </row>
    <row r="31" spans="1:17" ht="12.75">
      <c r="A31" s="761" t="s">
        <v>87</v>
      </c>
      <c r="B31" s="762">
        <v>100</v>
      </c>
      <c r="C31" s="762">
        <v>100</v>
      </c>
      <c r="D31" s="762">
        <v>100</v>
      </c>
      <c r="E31" s="763">
        <v>46.666666666666664</v>
      </c>
      <c r="F31" s="763">
        <v>93.333333333333329</v>
      </c>
      <c r="G31" s="763">
        <v>26.666666666666668</v>
      </c>
      <c r="H31" s="764"/>
      <c r="I31" s="765"/>
      <c r="J31" s="765"/>
      <c r="K31" s="765"/>
      <c r="L31" s="766"/>
      <c r="M31" s="766"/>
      <c r="O31" s="765"/>
      <c r="P31" s="765"/>
      <c r="Q31" s="765"/>
    </row>
    <row r="32" spans="1:17" ht="12.75">
      <c r="A32" s="761" t="s">
        <v>56</v>
      </c>
      <c r="B32" s="762">
        <v>100</v>
      </c>
      <c r="C32" s="762">
        <v>100</v>
      </c>
      <c r="D32" s="762">
        <v>100</v>
      </c>
      <c r="E32" s="763">
        <v>57.142857142857139</v>
      </c>
      <c r="F32" s="763">
        <v>100</v>
      </c>
      <c r="G32" s="763">
        <v>21.428571428571427</v>
      </c>
      <c r="H32" s="764"/>
      <c r="I32" s="765"/>
      <c r="J32" s="765"/>
      <c r="K32" s="765"/>
      <c r="L32" s="766"/>
      <c r="M32" s="766"/>
      <c r="O32" s="765"/>
      <c r="P32" s="765"/>
      <c r="Q32" s="765"/>
    </row>
    <row r="33" spans="1:17" s="700" customFormat="1" ht="12.75">
      <c r="A33" s="755" t="s">
        <v>576</v>
      </c>
      <c r="B33" s="756">
        <v>100</v>
      </c>
      <c r="C33" s="756">
        <v>100</v>
      </c>
      <c r="D33" s="756">
        <v>100</v>
      </c>
      <c r="E33" s="757">
        <v>56.25</v>
      </c>
      <c r="F33" s="757">
        <v>93.75</v>
      </c>
      <c r="G33" s="757">
        <v>81.25</v>
      </c>
      <c r="H33" s="769"/>
      <c r="I33" s="759"/>
      <c r="J33" s="759"/>
      <c r="K33" s="759"/>
      <c r="L33" s="760"/>
      <c r="M33" s="760"/>
      <c r="O33" s="759"/>
      <c r="P33" s="759"/>
      <c r="Q33" s="759"/>
    </row>
    <row r="34" spans="1:17" s="700" customFormat="1" ht="12.75">
      <c r="A34" s="755" t="s">
        <v>285</v>
      </c>
      <c r="B34" s="756">
        <v>100</v>
      </c>
      <c r="C34" s="756">
        <v>100</v>
      </c>
      <c r="D34" s="756">
        <v>100</v>
      </c>
      <c r="E34" s="757">
        <v>26.315789473684209</v>
      </c>
      <c r="F34" s="757">
        <v>89.473684210526315</v>
      </c>
      <c r="G34" s="757">
        <v>36.84210526315789</v>
      </c>
      <c r="H34" s="769"/>
      <c r="I34" s="759"/>
      <c r="J34" s="759"/>
      <c r="K34" s="759"/>
      <c r="L34" s="760"/>
      <c r="M34" s="760"/>
      <c r="O34" s="759"/>
      <c r="P34" s="759"/>
      <c r="Q34" s="759"/>
    </row>
    <row r="35" spans="1:17" s="700" customFormat="1" ht="12.75">
      <c r="A35" s="768" t="s">
        <v>295</v>
      </c>
      <c r="B35" s="756">
        <v>100</v>
      </c>
      <c r="C35" s="756">
        <v>100</v>
      </c>
      <c r="D35" s="756">
        <v>100</v>
      </c>
      <c r="E35" s="757">
        <v>45.454545454545453</v>
      </c>
      <c r="F35" s="757">
        <v>90.909090909090907</v>
      </c>
      <c r="G35" s="757">
        <v>36.363636363636367</v>
      </c>
      <c r="H35" s="769"/>
      <c r="I35" s="759"/>
      <c r="J35" s="759"/>
      <c r="K35" s="759"/>
      <c r="L35" s="760"/>
      <c r="M35" s="760"/>
      <c r="O35" s="759"/>
      <c r="P35" s="759"/>
      <c r="Q35" s="759"/>
    </row>
    <row r="36" spans="1:17" ht="39.75" customHeight="1">
      <c r="A36" s="772"/>
      <c r="B36" s="281" t="s">
        <v>1007</v>
      </c>
      <c r="C36" s="241" t="s">
        <v>1008</v>
      </c>
      <c r="D36" s="281" t="s">
        <v>1031</v>
      </c>
      <c r="E36" s="241" t="s">
        <v>1032</v>
      </c>
      <c r="F36" s="281" t="s">
        <v>1033</v>
      </c>
      <c r="G36" s="281" t="s">
        <v>1034</v>
      </c>
      <c r="H36" s="754"/>
    </row>
    <row r="37" spans="1:17" s="739" customFormat="1" ht="9.75" customHeight="1">
      <c r="A37" s="735" t="s">
        <v>7</v>
      </c>
      <c r="B37" s="736"/>
      <c r="C37" s="736"/>
      <c r="D37" s="736"/>
      <c r="E37" s="736"/>
      <c r="F37" s="736"/>
      <c r="G37" s="736"/>
      <c r="H37" s="737"/>
      <c r="I37" s="737"/>
      <c r="J37" s="737"/>
      <c r="K37" s="737"/>
      <c r="L37" s="737"/>
      <c r="M37" s="737"/>
      <c r="N37" s="737"/>
      <c r="O37" s="173"/>
      <c r="P37" s="738"/>
    </row>
    <row r="38" spans="1:17" ht="9.75" customHeight="1">
      <c r="A38" s="1501" t="s">
        <v>1035</v>
      </c>
      <c r="B38" s="1501"/>
      <c r="C38" s="1501"/>
      <c r="D38" s="1501"/>
      <c r="E38" s="1501"/>
      <c r="F38" s="1501"/>
      <c r="G38" s="1501"/>
      <c r="H38" s="754"/>
    </row>
    <row r="39" spans="1:17" ht="9.75" customHeight="1">
      <c r="A39" s="1501" t="s">
        <v>1036</v>
      </c>
      <c r="B39" s="1501"/>
      <c r="C39" s="1501"/>
      <c r="D39" s="1501"/>
      <c r="E39" s="1501"/>
      <c r="F39" s="1501"/>
      <c r="G39" s="1501"/>
      <c r="H39" s="773"/>
    </row>
    <row r="40" spans="1:17">
      <c r="H40" s="754"/>
    </row>
    <row r="41" spans="1:17">
      <c r="H41" s="754"/>
    </row>
  </sheetData>
  <mergeCells count="4">
    <mergeCell ref="A2:G2"/>
    <mergeCell ref="A3:G3"/>
    <mergeCell ref="A38:G38"/>
    <mergeCell ref="A39:G39"/>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43"/>
  <dimension ref="A1:P52"/>
  <sheetViews>
    <sheetView showGridLines="0" workbookViewId="0"/>
  </sheetViews>
  <sheetFormatPr defaultRowHeight="12.75"/>
  <cols>
    <col min="1" max="1" width="17.7109375" style="775" customWidth="1"/>
    <col min="2" max="3" width="7.85546875" style="775" customWidth="1"/>
    <col min="4" max="10" width="9" style="775" customWidth="1"/>
    <col min="11" max="11" width="14.42578125" style="775" customWidth="1"/>
    <col min="12" max="16384" width="9.140625" style="775"/>
  </cols>
  <sheetData>
    <row r="1" spans="1:15">
      <c r="A1" s="774"/>
    </row>
    <row r="2" spans="1:15" s="776" customFormat="1" ht="45" customHeight="1">
      <c r="A2" s="1507" t="s">
        <v>1037</v>
      </c>
      <c r="B2" s="1507"/>
      <c r="C2" s="1507"/>
      <c r="D2" s="1507"/>
      <c r="E2" s="1507"/>
      <c r="F2" s="1507"/>
      <c r="G2" s="1507"/>
      <c r="H2" s="1507"/>
      <c r="I2" s="1507"/>
      <c r="J2" s="1507"/>
    </row>
    <row r="3" spans="1:15" s="776" customFormat="1" ht="45" customHeight="1">
      <c r="A3" s="1507" t="s">
        <v>1038</v>
      </c>
      <c r="B3" s="1507"/>
      <c r="C3" s="1507"/>
      <c r="D3" s="1507"/>
      <c r="E3" s="1507"/>
      <c r="F3" s="1507"/>
      <c r="G3" s="1507"/>
      <c r="H3" s="1507"/>
      <c r="I3" s="1507"/>
      <c r="J3" s="1507"/>
    </row>
    <row r="4" spans="1:15" s="776" customFormat="1" ht="9" customHeight="1">
      <c r="A4" s="777"/>
      <c r="B4" s="778"/>
      <c r="C4" s="778"/>
      <c r="D4" s="778"/>
      <c r="E4" s="778"/>
      <c r="F4" s="778"/>
      <c r="G4" s="778"/>
      <c r="H4" s="778"/>
      <c r="I4" s="778"/>
      <c r="J4" s="778"/>
    </row>
    <row r="5" spans="1:15" ht="13.5" customHeight="1">
      <c r="A5" s="1198"/>
      <c r="B5" s="1198" t="s">
        <v>878</v>
      </c>
      <c r="C5" s="1198"/>
      <c r="D5" s="1198"/>
      <c r="E5" s="1198" t="s">
        <v>1039</v>
      </c>
      <c r="F5" s="1198"/>
      <c r="G5" s="1198"/>
      <c r="H5" s="1198" t="s">
        <v>753</v>
      </c>
      <c r="I5" s="1198"/>
      <c r="J5" s="1198"/>
    </row>
    <row r="6" spans="1:15" ht="66" customHeight="1">
      <c r="A6" s="1198"/>
      <c r="B6" s="779" t="s">
        <v>681</v>
      </c>
      <c r="C6" s="779" t="s">
        <v>1040</v>
      </c>
      <c r="D6" s="779" t="s">
        <v>1041</v>
      </c>
      <c r="E6" s="779" t="s">
        <v>681</v>
      </c>
      <c r="F6" s="779" t="s">
        <v>1042</v>
      </c>
      <c r="G6" s="779" t="s">
        <v>1043</v>
      </c>
      <c r="H6" s="779" t="s">
        <v>681</v>
      </c>
      <c r="I6" s="779" t="s">
        <v>1042</v>
      </c>
      <c r="J6" s="779" t="s">
        <v>1044</v>
      </c>
    </row>
    <row r="7" spans="1:15" ht="13.5" customHeight="1">
      <c r="A7" s="1505"/>
      <c r="B7" s="1198" t="s">
        <v>175</v>
      </c>
      <c r="C7" s="1198"/>
      <c r="D7" s="281" t="s">
        <v>8</v>
      </c>
      <c r="E7" s="1506" t="s">
        <v>612</v>
      </c>
      <c r="F7" s="1506"/>
      <c r="G7" s="281" t="s">
        <v>8</v>
      </c>
      <c r="H7" s="1198" t="s">
        <v>175</v>
      </c>
      <c r="I7" s="1198"/>
      <c r="J7" s="281" t="s">
        <v>8</v>
      </c>
    </row>
    <row r="8" spans="1:15" s="786" customFormat="1">
      <c r="A8" s="755" t="s">
        <v>172</v>
      </c>
      <c r="B8" s="781">
        <v>1128258</v>
      </c>
      <c r="C8" s="781">
        <v>12975</v>
      </c>
      <c r="D8" s="782">
        <v>1.1499999999999999</v>
      </c>
      <c r="E8" s="783">
        <v>323008554</v>
      </c>
      <c r="F8" s="781" t="s">
        <v>641</v>
      </c>
      <c r="G8" s="782" t="s">
        <v>641</v>
      </c>
      <c r="H8" s="781">
        <v>3449428</v>
      </c>
      <c r="I8" s="781" t="s">
        <v>641</v>
      </c>
      <c r="J8" s="782" t="s">
        <v>641</v>
      </c>
      <c r="K8" s="784"/>
      <c r="L8" s="785"/>
      <c r="O8" s="785"/>
    </row>
    <row r="9" spans="1:15" s="786" customFormat="1">
      <c r="A9" s="755" t="s">
        <v>169</v>
      </c>
      <c r="B9" s="781">
        <v>1079247</v>
      </c>
      <c r="C9" s="781">
        <v>12582</v>
      </c>
      <c r="D9" s="782">
        <v>1.17</v>
      </c>
      <c r="E9" s="783">
        <v>314473896</v>
      </c>
      <c r="F9" s="781" t="s">
        <v>641</v>
      </c>
      <c r="G9" s="782" t="s">
        <v>641</v>
      </c>
      <c r="H9" s="781">
        <v>3328353</v>
      </c>
      <c r="I9" s="781" t="s">
        <v>641</v>
      </c>
      <c r="J9" s="782" t="s">
        <v>641</v>
      </c>
      <c r="K9" s="784"/>
      <c r="L9" s="785"/>
      <c r="O9" s="785"/>
    </row>
    <row r="10" spans="1:15" s="786" customFormat="1">
      <c r="A10" s="755" t="s">
        <v>532</v>
      </c>
      <c r="B10" s="781">
        <v>386677</v>
      </c>
      <c r="C10" s="781">
        <v>3479</v>
      </c>
      <c r="D10" s="782">
        <v>0.9</v>
      </c>
      <c r="E10" s="783">
        <v>90044440</v>
      </c>
      <c r="F10" s="781" t="s">
        <v>641</v>
      </c>
      <c r="G10" s="782" t="s">
        <v>641</v>
      </c>
      <c r="H10" s="781">
        <v>1176161</v>
      </c>
      <c r="I10" s="781" t="s">
        <v>641</v>
      </c>
      <c r="J10" s="782" t="s">
        <v>641</v>
      </c>
      <c r="K10" s="784"/>
      <c r="L10" s="785"/>
      <c r="O10" s="785"/>
    </row>
    <row r="11" spans="1:15">
      <c r="A11" s="761" t="s">
        <v>534</v>
      </c>
      <c r="B11" s="787">
        <v>27656</v>
      </c>
      <c r="C11" s="787">
        <v>129</v>
      </c>
      <c r="D11" s="788">
        <v>0.47</v>
      </c>
      <c r="E11" s="789">
        <v>4768604</v>
      </c>
      <c r="F11" s="787">
        <v>12197</v>
      </c>
      <c r="G11" s="788">
        <v>0.26</v>
      </c>
      <c r="H11" s="787">
        <v>65496</v>
      </c>
      <c r="I11" s="787">
        <v>298</v>
      </c>
      <c r="J11" s="788">
        <v>0.45</v>
      </c>
      <c r="K11" s="790"/>
      <c r="L11" s="785"/>
      <c r="O11" s="785"/>
    </row>
    <row r="12" spans="1:15">
      <c r="A12" s="761" t="s">
        <v>536</v>
      </c>
      <c r="B12" s="787">
        <v>41906</v>
      </c>
      <c r="C12" s="787">
        <v>487</v>
      </c>
      <c r="D12" s="788">
        <v>1.1599999999999999</v>
      </c>
      <c r="E12" s="789">
        <v>9370860</v>
      </c>
      <c r="F12" s="787">
        <v>573882</v>
      </c>
      <c r="G12" s="788">
        <v>6.12</v>
      </c>
      <c r="H12" s="787">
        <v>135574</v>
      </c>
      <c r="I12" s="787">
        <v>4120</v>
      </c>
      <c r="J12" s="788">
        <v>3.04</v>
      </c>
      <c r="K12" s="790"/>
      <c r="L12" s="785"/>
      <c r="O12" s="785"/>
    </row>
    <row r="13" spans="1:15">
      <c r="A13" s="761" t="s">
        <v>538</v>
      </c>
      <c r="B13" s="787">
        <v>37810</v>
      </c>
      <c r="C13" s="787">
        <v>282</v>
      </c>
      <c r="D13" s="788">
        <v>0.75</v>
      </c>
      <c r="E13" s="789">
        <v>10373191</v>
      </c>
      <c r="F13" s="787">
        <v>51528</v>
      </c>
      <c r="G13" s="788">
        <v>0.5</v>
      </c>
      <c r="H13" s="787">
        <v>146420</v>
      </c>
      <c r="I13" s="787">
        <v>1117</v>
      </c>
      <c r="J13" s="788">
        <v>0.76</v>
      </c>
      <c r="K13" s="790"/>
      <c r="L13" s="785"/>
      <c r="O13" s="785"/>
    </row>
    <row r="14" spans="1:15">
      <c r="A14" s="761" t="s">
        <v>540</v>
      </c>
      <c r="B14" s="787">
        <v>182940</v>
      </c>
      <c r="C14" s="787">
        <v>2303</v>
      </c>
      <c r="D14" s="788">
        <v>1.26</v>
      </c>
      <c r="E14" s="789">
        <v>53815273</v>
      </c>
      <c r="F14" s="787" t="s">
        <v>641</v>
      </c>
      <c r="G14" s="788" t="s">
        <v>641</v>
      </c>
      <c r="H14" s="787">
        <v>597784</v>
      </c>
      <c r="I14" s="787" t="s">
        <v>641</v>
      </c>
      <c r="J14" s="788" t="s">
        <v>641</v>
      </c>
      <c r="K14" s="790"/>
      <c r="L14" s="785"/>
      <c r="O14" s="785"/>
    </row>
    <row r="15" spans="1:15">
      <c r="A15" s="761" t="s">
        <v>542</v>
      </c>
      <c r="B15" s="787">
        <v>11664</v>
      </c>
      <c r="C15" s="787">
        <v>37</v>
      </c>
      <c r="D15" s="788">
        <v>0.32</v>
      </c>
      <c r="E15" s="789">
        <v>910330</v>
      </c>
      <c r="F15" s="787">
        <v>2766</v>
      </c>
      <c r="G15" s="788">
        <v>0.3</v>
      </c>
      <c r="H15" s="787">
        <v>20058</v>
      </c>
      <c r="I15" s="787">
        <v>77</v>
      </c>
      <c r="J15" s="788">
        <v>0.38</v>
      </c>
      <c r="K15" s="790"/>
      <c r="L15" s="785"/>
      <c r="O15" s="785"/>
    </row>
    <row r="16" spans="1:15">
      <c r="A16" s="761" t="s">
        <v>544</v>
      </c>
      <c r="B16" s="787">
        <v>35739</v>
      </c>
      <c r="C16" s="787">
        <v>119</v>
      </c>
      <c r="D16" s="788">
        <v>0.33</v>
      </c>
      <c r="E16" s="789">
        <v>7062718</v>
      </c>
      <c r="F16" s="787">
        <v>9041</v>
      </c>
      <c r="G16" s="788">
        <v>0.13</v>
      </c>
      <c r="H16" s="787">
        <v>131234</v>
      </c>
      <c r="I16" s="787">
        <v>222</v>
      </c>
      <c r="J16" s="788">
        <v>0.17</v>
      </c>
      <c r="K16" s="790"/>
      <c r="L16" s="785"/>
      <c r="O16" s="785"/>
    </row>
    <row r="17" spans="1:15">
      <c r="A17" s="761" t="s">
        <v>546</v>
      </c>
      <c r="B17" s="787">
        <v>29937</v>
      </c>
      <c r="C17" s="787">
        <v>78</v>
      </c>
      <c r="D17" s="788">
        <v>0.26</v>
      </c>
      <c r="E17" s="789">
        <v>2227899</v>
      </c>
      <c r="F17" s="787">
        <v>26575</v>
      </c>
      <c r="G17" s="788">
        <v>1.19</v>
      </c>
      <c r="H17" s="787">
        <v>50366</v>
      </c>
      <c r="I17" s="787">
        <v>404</v>
      </c>
      <c r="J17" s="788">
        <v>0.8</v>
      </c>
      <c r="K17" s="790"/>
      <c r="L17" s="785"/>
      <c r="O17" s="785"/>
    </row>
    <row r="18" spans="1:15">
      <c r="A18" s="761" t="s">
        <v>548</v>
      </c>
      <c r="B18" s="787">
        <v>19025</v>
      </c>
      <c r="C18" s="787">
        <v>44</v>
      </c>
      <c r="D18" s="788">
        <v>0.23</v>
      </c>
      <c r="E18" s="789">
        <v>1515565</v>
      </c>
      <c r="F18" s="787">
        <v>6065</v>
      </c>
      <c r="G18" s="788">
        <v>0.4</v>
      </c>
      <c r="H18" s="787">
        <v>29229</v>
      </c>
      <c r="I18" s="787">
        <v>76</v>
      </c>
      <c r="J18" s="788">
        <v>0.26</v>
      </c>
      <c r="K18" s="790"/>
      <c r="L18" s="785"/>
      <c r="O18" s="785"/>
    </row>
    <row r="19" spans="1:15" s="786" customFormat="1">
      <c r="A19" s="768" t="s">
        <v>550</v>
      </c>
      <c r="B19" s="781">
        <v>244600</v>
      </c>
      <c r="C19" s="781">
        <v>2089</v>
      </c>
      <c r="D19" s="782">
        <v>0.85</v>
      </c>
      <c r="E19" s="783">
        <v>52732128</v>
      </c>
      <c r="F19" s="781">
        <v>834251</v>
      </c>
      <c r="G19" s="782">
        <v>1.58</v>
      </c>
      <c r="H19" s="781">
        <v>642000</v>
      </c>
      <c r="I19" s="781">
        <v>9184</v>
      </c>
      <c r="J19" s="782">
        <v>1.43</v>
      </c>
      <c r="K19" s="784"/>
      <c r="L19" s="785"/>
      <c r="O19" s="785"/>
    </row>
    <row r="20" spans="1:15">
      <c r="A20" s="761" t="s">
        <v>552</v>
      </c>
      <c r="B20" s="787">
        <v>40722</v>
      </c>
      <c r="C20" s="787">
        <v>399</v>
      </c>
      <c r="D20" s="788">
        <v>0.98</v>
      </c>
      <c r="E20" s="789">
        <v>8245171</v>
      </c>
      <c r="F20" s="787">
        <v>141807</v>
      </c>
      <c r="G20" s="788">
        <v>1.72</v>
      </c>
      <c r="H20" s="787">
        <v>106115</v>
      </c>
      <c r="I20" s="787">
        <v>1491</v>
      </c>
      <c r="J20" s="788">
        <v>1.41</v>
      </c>
      <c r="K20" s="790"/>
      <c r="L20" s="785"/>
      <c r="O20" s="785"/>
    </row>
    <row r="21" spans="1:15">
      <c r="A21" s="761" t="s">
        <v>554</v>
      </c>
      <c r="B21" s="787">
        <v>39383</v>
      </c>
      <c r="C21" s="787">
        <v>416</v>
      </c>
      <c r="D21" s="788">
        <v>1.06</v>
      </c>
      <c r="E21" s="789">
        <v>10962296</v>
      </c>
      <c r="F21" s="787">
        <v>417374</v>
      </c>
      <c r="G21" s="788">
        <v>3.81</v>
      </c>
      <c r="H21" s="787">
        <v>121018</v>
      </c>
      <c r="I21" s="787">
        <v>3091</v>
      </c>
      <c r="J21" s="788">
        <v>2.5499999999999998</v>
      </c>
      <c r="K21" s="790"/>
      <c r="L21" s="785"/>
      <c r="O21" s="785"/>
    </row>
    <row r="22" spans="1:15">
      <c r="A22" s="761" t="s">
        <v>556</v>
      </c>
      <c r="B22" s="787">
        <v>50515</v>
      </c>
      <c r="C22" s="787">
        <v>475</v>
      </c>
      <c r="D22" s="788">
        <v>0.94</v>
      </c>
      <c r="E22" s="789">
        <v>8808738</v>
      </c>
      <c r="F22" s="787">
        <v>102340</v>
      </c>
      <c r="G22" s="788">
        <v>1.1599999999999999</v>
      </c>
      <c r="H22" s="787">
        <v>116964</v>
      </c>
      <c r="I22" s="787">
        <v>2151</v>
      </c>
      <c r="J22" s="788">
        <v>1.84</v>
      </c>
      <c r="K22" s="790"/>
      <c r="L22" s="785"/>
      <c r="O22" s="785"/>
    </row>
    <row r="23" spans="1:15">
      <c r="A23" s="761" t="s">
        <v>558</v>
      </c>
      <c r="B23" s="787">
        <v>33625</v>
      </c>
      <c r="C23" s="787">
        <v>314</v>
      </c>
      <c r="D23" s="788">
        <v>0.93</v>
      </c>
      <c r="E23" s="789">
        <v>8537114</v>
      </c>
      <c r="F23" s="787">
        <v>55098</v>
      </c>
      <c r="G23" s="788">
        <v>0.65</v>
      </c>
      <c r="H23" s="787">
        <v>100399</v>
      </c>
      <c r="I23" s="787">
        <v>950</v>
      </c>
      <c r="J23" s="788">
        <v>0.95</v>
      </c>
      <c r="K23" s="790"/>
      <c r="L23" s="785"/>
      <c r="O23" s="785"/>
    </row>
    <row r="24" spans="1:15">
      <c r="A24" s="761" t="s">
        <v>560</v>
      </c>
      <c r="B24" s="787">
        <v>26360</v>
      </c>
      <c r="C24" s="787">
        <v>138</v>
      </c>
      <c r="D24" s="788">
        <v>0.52</v>
      </c>
      <c r="E24" s="789">
        <v>5898156</v>
      </c>
      <c r="F24" s="787">
        <v>51678</v>
      </c>
      <c r="G24" s="788">
        <v>0.88</v>
      </c>
      <c r="H24" s="787">
        <v>67626</v>
      </c>
      <c r="I24" s="787">
        <v>391</v>
      </c>
      <c r="J24" s="788">
        <v>0.57999999999999996</v>
      </c>
      <c r="K24" s="790"/>
      <c r="L24" s="785"/>
      <c r="O24" s="785"/>
    </row>
    <row r="25" spans="1:15">
      <c r="A25" s="761" t="s">
        <v>562</v>
      </c>
      <c r="B25" s="787">
        <v>8234</v>
      </c>
      <c r="C25" s="787">
        <v>66</v>
      </c>
      <c r="D25" s="788">
        <v>0.8</v>
      </c>
      <c r="E25" s="789">
        <v>1314899</v>
      </c>
      <c r="F25" s="787">
        <v>10341</v>
      </c>
      <c r="G25" s="788">
        <v>0.79</v>
      </c>
      <c r="H25" s="787">
        <v>18514</v>
      </c>
      <c r="I25" s="787">
        <v>350</v>
      </c>
      <c r="J25" s="788">
        <v>1.89</v>
      </c>
      <c r="K25" s="790"/>
      <c r="L25" s="785"/>
      <c r="O25" s="785"/>
    </row>
    <row r="26" spans="1:15">
      <c r="A26" s="761" t="s">
        <v>564</v>
      </c>
      <c r="B26" s="787">
        <v>22152</v>
      </c>
      <c r="C26" s="787">
        <v>146</v>
      </c>
      <c r="D26" s="788">
        <v>0.66</v>
      </c>
      <c r="E26" s="789">
        <v>6048434</v>
      </c>
      <c r="F26" s="787">
        <v>14889</v>
      </c>
      <c r="G26" s="788">
        <v>0.25</v>
      </c>
      <c r="H26" s="787">
        <v>58956</v>
      </c>
      <c r="I26" s="787">
        <v>388</v>
      </c>
      <c r="J26" s="788">
        <v>0.66</v>
      </c>
      <c r="K26" s="790"/>
      <c r="L26" s="785"/>
      <c r="O26" s="785"/>
    </row>
    <row r="27" spans="1:15">
      <c r="A27" s="761" t="s">
        <v>566</v>
      </c>
      <c r="B27" s="787">
        <v>23609</v>
      </c>
      <c r="C27" s="787">
        <v>135</v>
      </c>
      <c r="D27" s="788">
        <v>0.56999999999999995</v>
      </c>
      <c r="E27" s="789">
        <v>2917321</v>
      </c>
      <c r="F27" s="787">
        <v>40724</v>
      </c>
      <c r="G27" s="788">
        <v>1.4</v>
      </c>
      <c r="H27" s="787">
        <v>52408</v>
      </c>
      <c r="I27" s="787">
        <v>372</v>
      </c>
      <c r="J27" s="788">
        <v>0.71</v>
      </c>
      <c r="K27" s="790"/>
      <c r="L27" s="785"/>
      <c r="O27" s="785"/>
    </row>
    <row r="28" spans="1:15" s="786" customFormat="1">
      <c r="A28" s="602" t="s">
        <v>568</v>
      </c>
      <c r="B28" s="781">
        <v>312051</v>
      </c>
      <c r="C28" s="781">
        <v>6185</v>
      </c>
      <c r="D28" s="782">
        <v>1.98</v>
      </c>
      <c r="E28" s="783">
        <v>150612688</v>
      </c>
      <c r="F28" s="781" t="s">
        <v>641</v>
      </c>
      <c r="G28" s="782" t="s">
        <v>641</v>
      </c>
      <c r="H28" s="781">
        <v>1191672</v>
      </c>
      <c r="I28" s="781" t="s">
        <v>641</v>
      </c>
      <c r="J28" s="782" t="s">
        <v>641</v>
      </c>
      <c r="K28" s="784"/>
      <c r="L28" s="785"/>
      <c r="O28" s="785"/>
    </row>
    <row r="29" spans="1:15" s="786" customFormat="1">
      <c r="A29" s="755" t="s">
        <v>167</v>
      </c>
      <c r="B29" s="781">
        <v>78102</v>
      </c>
      <c r="C29" s="781">
        <v>430</v>
      </c>
      <c r="D29" s="782">
        <v>0.55000000000000004</v>
      </c>
      <c r="E29" s="783">
        <v>14568908</v>
      </c>
      <c r="F29" s="781">
        <v>90834</v>
      </c>
      <c r="G29" s="782">
        <v>0.62</v>
      </c>
      <c r="H29" s="781">
        <v>183788</v>
      </c>
      <c r="I29" s="781">
        <v>1020</v>
      </c>
      <c r="J29" s="782">
        <v>0.55000000000000004</v>
      </c>
      <c r="K29" s="784"/>
      <c r="L29" s="785"/>
      <c r="O29" s="785"/>
    </row>
    <row r="30" spans="1:15">
      <c r="A30" s="761" t="s">
        <v>165</v>
      </c>
      <c r="B30" s="787">
        <v>11129</v>
      </c>
      <c r="C30" s="787">
        <v>56</v>
      </c>
      <c r="D30" s="788">
        <v>0.5</v>
      </c>
      <c r="E30" s="789">
        <v>2435066</v>
      </c>
      <c r="F30" s="787">
        <v>1624</v>
      </c>
      <c r="G30" s="788">
        <v>7.0000000000000007E-2</v>
      </c>
      <c r="H30" s="787">
        <v>26842</v>
      </c>
      <c r="I30" s="787">
        <v>76</v>
      </c>
      <c r="J30" s="788">
        <v>0.28000000000000003</v>
      </c>
      <c r="K30" s="790"/>
      <c r="L30" s="785"/>
      <c r="O30" s="785"/>
    </row>
    <row r="31" spans="1:15">
      <c r="A31" s="761" t="s">
        <v>152</v>
      </c>
      <c r="B31" s="787">
        <v>13876</v>
      </c>
      <c r="C31" s="787">
        <v>41</v>
      </c>
      <c r="D31" s="788">
        <v>0.3</v>
      </c>
      <c r="E31" s="789">
        <v>1932450</v>
      </c>
      <c r="F31" s="787">
        <v>1162</v>
      </c>
      <c r="G31" s="788">
        <v>0.06</v>
      </c>
      <c r="H31" s="787">
        <v>27381</v>
      </c>
      <c r="I31" s="787">
        <v>56</v>
      </c>
      <c r="J31" s="788">
        <v>0.2</v>
      </c>
      <c r="K31" s="790"/>
      <c r="L31" s="785"/>
      <c r="O31" s="785"/>
    </row>
    <row r="32" spans="1:15">
      <c r="A32" s="761" t="s">
        <v>111</v>
      </c>
      <c r="B32" s="787">
        <v>23055</v>
      </c>
      <c r="C32" s="787">
        <v>170</v>
      </c>
      <c r="D32" s="788">
        <v>0.74</v>
      </c>
      <c r="E32" s="789">
        <v>5838742</v>
      </c>
      <c r="F32" s="787">
        <v>19938</v>
      </c>
      <c r="G32" s="788">
        <v>0.34</v>
      </c>
      <c r="H32" s="787">
        <v>61939</v>
      </c>
      <c r="I32" s="787">
        <v>435</v>
      </c>
      <c r="J32" s="788">
        <v>0.7</v>
      </c>
      <c r="K32" s="790"/>
      <c r="L32" s="785"/>
      <c r="O32" s="785"/>
    </row>
    <row r="33" spans="1:16">
      <c r="A33" s="761" t="s">
        <v>87</v>
      </c>
      <c r="B33" s="787">
        <v>11587</v>
      </c>
      <c r="C33" s="787">
        <v>43</v>
      </c>
      <c r="D33" s="788">
        <v>0.37</v>
      </c>
      <c r="E33" s="789">
        <v>1830795</v>
      </c>
      <c r="F33" s="787">
        <v>1550</v>
      </c>
      <c r="G33" s="788">
        <v>0.08</v>
      </c>
      <c r="H33" s="787">
        <v>25915</v>
      </c>
      <c r="I33" s="787">
        <v>63</v>
      </c>
      <c r="J33" s="788">
        <v>0.24</v>
      </c>
      <c r="K33" s="790"/>
      <c r="L33" s="785"/>
      <c r="O33" s="785"/>
    </row>
    <row r="34" spans="1:16">
      <c r="A34" s="761" t="s">
        <v>56</v>
      </c>
      <c r="B34" s="787">
        <v>18455</v>
      </c>
      <c r="C34" s="787">
        <v>120</v>
      </c>
      <c r="D34" s="788">
        <v>0.65</v>
      </c>
      <c r="E34" s="789">
        <v>2531855</v>
      </c>
      <c r="F34" s="787">
        <v>66561</v>
      </c>
      <c r="G34" s="788">
        <v>2.63</v>
      </c>
      <c r="H34" s="787">
        <v>41711</v>
      </c>
      <c r="I34" s="787">
        <v>390</v>
      </c>
      <c r="J34" s="788">
        <v>0.94</v>
      </c>
      <c r="K34" s="790"/>
      <c r="L34" s="785"/>
      <c r="O34" s="785"/>
    </row>
    <row r="35" spans="1:16" s="786" customFormat="1">
      <c r="A35" s="755" t="s">
        <v>576</v>
      </c>
      <c r="B35" s="781">
        <v>57817</v>
      </c>
      <c r="C35" s="781">
        <v>399</v>
      </c>
      <c r="D35" s="782">
        <v>0.69</v>
      </c>
      <c r="E35" s="783">
        <v>6515732</v>
      </c>
      <c r="F35" s="781">
        <v>53779</v>
      </c>
      <c r="G35" s="782">
        <v>0.83</v>
      </c>
      <c r="H35" s="781">
        <v>134732</v>
      </c>
      <c r="I35" s="781">
        <v>841</v>
      </c>
      <c r="J35" s="782">
        <v>0.62</v>
      </c>
      <c r="K35" s="784"/>
      <c r="L35" s="785"/>
      <c r="O35" s="785"/>
    </row>
    <row r="36" spans="1:16" s="786" customFormat="1">
      <c r="A36" s="755" t="s">
        <v>285</v>
      </c>
      <c r="B36" s="781">
        <v>25349</v>
      </c>
      <c r="C36" s="781">
        <v>187</v>
      </c>
      <c r="D36" s="782">
        <v>0.74</v>
      </c>
      <c r="E36" s="783">
        <v>4479804</v>
      </c>
      <c r="F36" s="781">
        <v>30772</v>
      </c>
      <c r="G36" s="782">
        <v>0.69</v>
      </c>
      <c r="H36" s="781">
        <v>59690</v>
      </c>
      <c r="I36" s="781">
        <v>459</v>
      </c>
      <c r="J36" s="782">
        <v>0.77</v>
      </c>
      <c r="K36" s="784"/>
      <c r="L36" s="785"/>
      <c r="O36" s="785"/>
    </row>
    <row r="37" spans="1:16" s="786" customFormat="1">
      <c r="A37" s="768" t="s">
        <v>295</v>
      </c>
      <c r="B37" s="781">
        <v>23662</v>
      </c>
      <c r="C37" s="781">
        <v>206</v>
      </c>
      <c r="D37" s="782">
        <v>0.87</v>
      </c>
      <c r="E37" s="783">
        <v>4054854</v>
      </c>
      <c r="F37" s="781">
        <v>97661</v>
      </c>
      <c r="G37" s="782">
        <v>2.41</v>
      </c>
      <c r="H37" s="781">
        <v>61385</v>
      </c>
      <c r="I37" s="781">
        <v>800</v>
      </c>
      <c r="J37" s="782">
        <v>1.3</v>
      </c>
      <c r="K37" s="784"/>
      <c r="L37" s="785"/>
      <c r="O37" s="785"/>
    </row>
    <row r="38" spans="1:16" ht="13.5" customHeight="1">
      <c r="A38" s="1198"/>
      <c r="B38" s="1198" t="s">
        <v>910</v>
      </c>
      <c r="C38" s="1198"/>
      <c r="D38" s="1198"/>
      <c r="E38" s="1198" t="s">
        <v>1045</v>
      </c>
      <c r="F38" s="1198"/>
      <c r="G38" s="1198"/>
      <c r="H38" s="1198" t="s">
        <v>1046</v>
      </c>
      <c r="I38" s="1198"/>
      <c r="J38" s="1198"/>
    </row>
    <row r="39" spans="1:16" ht="41.25" customHeight="1">
      <c r="A39" s="1198"/>
      <c r="B39" s="779" t="s">
        <v>681</v>
      </c>
      <c r="C39" s="779" t="s">
        <v>1047</v>
      </c>
      <c r="D39" s="779" t="s">
        <v>1048</v>
      </c>
      <c r="E39" s="779" t="s">
        <v>681</v>
      </c>
      <c r="F39" s="779" t="s">
        <v>1049</v>
      </c>
      <c r="G39" s="779" t="s">
        <v>1050</v>
      </c>
      <c r="H39" s="779" t="s">
        <v>681</v>
      </c>
      <c r="I39" s="779" t="s">
        <v>1049</v>
      </c>
      <c r="J39" s="779" t="s">
        <v>1051</v>
      </c>
    </row>
    <row r="40" spans="1:16" ht="13.5" customHeight="1">
      <c r="A40" s="1505"/>
      <c r="B40" s="1198" t="s">
        <v>9</v>
      </c>
      <c r="C40" s="1198"/>
      <c r="D40" s="281" t="s">
        <v>8</v>
      </c>
      <c r="E40" s="1506" t="s">
        <v>601</v>
      </c>
      <c r="F40" s="1506"/>
      <c r="G40" s="281" t="s">
        <v>8</v>
      </c>
      <c r="H40" s="1198" t="s">
        <v>9</v>
      </c>
      <c r="I40" s="1198"/>
      <c r="J40" s="281" t="s">
        <v>8</v>
      </c>
    </row>
    <row r="41" spans="1:16" s="739" customFormat="1" ht="9.75" customHeight="1">
      <c r="A41" s="735" t="s">
        <v>7</v>
      </c>
      <c r="B41" s="736"/>
      <c r="C41" s="736"/>
      <c r="D41" s="736"/>
      <c r="E41" s="736"/>
      <c r="F41" s="736"/>
      <c r="G41" s="736"/>
      <c r="H41" s="737"/>
      <c r="I41" s="737"/>
      <c r="J41" s="737"/>
      <c r="K41" s="737"/>
      <c r="L41" s="737"/>
      <c r="M41" s="737"/>
      <c r="N41" s="737"/>
      <c r="O41" s="173"/>
      <c r="P41" s="738"/>
    </row>
    <row r="42" spans="1:16" s="791" customFormat="1" ht="9.75" customHeight="1">
      <c r="A42" s="1502" t="s">
        <v>1052</v>
      </c>
      <c r="B42" s="1502"/>
      <c r="C42" s="1502"/>
      <c r="D42" s="1502"/>
      <c r="E42" s="1502"/>
      <c r="F42" s="1502"/>
      <c r="G42" s="1502"/>
      <c r="H42" s="1502"/>
      <c r="I42" s="1502"/>
      <c r="J42" s="1502"/>
    </row>
    <row r="43" spans="1:16" ht="9.75" customHeight="1">
      <c r="A43" s="1503" t="s">
        <v>1053</v>
      </c>
      <c r="B43" s="1503"/>
      <c r="C43" s="1503"/>
      <c r="D43" s="1503"/>
      <c r="E43" s="1503"/>
      <c r="F43" s="1503"/>
      <c r="G43" s="1503"/>
      <c r="H43" s="1503"/>
      <c r="I43" s="1503"/>
      <c r="J43" s="1503"/>
    </row>
    <row r="44" spans="1:16" ht="75" customHeight="1">
      <c r="A44" s="1504" t="s">
        <v>1054</v>
      </c>
      <c r="B44" s="1504"/>
      <c r="C44" s="1504"/>
      <c r="D44" s="1504"/>
      <c r="E44" s="1504"/>
      <c r="F44" s="1504"/>
      <c r="G44" s="1504"/>
      <c r="H44" s="1504"/>
      <c r="I44" s="1504"/>
      <c r="J44" s="1504"/>
    </row>
    <row r="45" spans="1:16" ht="65.25" customHeight="1">
      <c r="A45" s="1504" t="s">
        <v>1055</v>
      </c>
      <c r="B45" s="1504"/>
      <c r="C45" s="1504"/>
      <c r="D45" s="1504"/>
      <c r="E45" s="1504"/>
      <c r="F45" s="1504"/>
      <c r="G45" s="1504"/>
      <c r="H45" s="1504"/>
      <c r="I45" s="1504"/>
      <c r="J45" s="1504"/>
    </row>
    <row r="46" spans="1:16" ht="14.25" customHeight="1">
      <c r="A46" s="792"/>
      <c r="B46" s="792"/>
      <c r="C46" s="792"/>
      <c r="D46" s="792"/>
      <c r="E46" s="792"/>
      <c r="F46" s="792"/>
      <c r="G46" s="792"/>
      <c r="H46" s="792"/>
      <c r="I46" s="792"/>
      <c r="J46" s="792"/>
    </row>
    <row r="47" spans="1:16">
      <c r="A47" s="238" t="s">
        <v>2</v>
      </c>
      <c r="B47" s="744"/>
      <c r="C47" s="744"/>
      <c r="D47" s="744"/>
      <c r="E47" s="744"/>
      <c r="F47" s="744"/>
      <c r="G47" s="744"/>
      <c r="H47" s="744"/>
      <c r="I47" s="744"/>
      <c r="J47" s="744"/>
    </row>
    <row r="48" spans="1:16">
      <c r="A48" s="793" t="s">
        <v>1056</v>
      </c>
      <c r="B48" s="622"/>
      <c r="C48" s="622"/>
      <c r="D48" s="793" t="s">
        <v>1057</v>
      </c>
      <c r="E48" s="622"/>
      <c r="J48" s="622"/>
    </row>
    <row r="49" spans="1:10">
      <c r="A49" s="793" t="s">
        <v>1058</v>
      </c>
      <c r="B49" s="622"/>
      <c r="C49" s="622"/>
      <c r="D49" s="793" t="s">
        <v>1059</v>
      </c>
      <c r="E49" s="622"/>
      <c r="J49" s="622"/>
    </row>
    <row r="50" spans="1:10">
      <c r="A50" s="793" t="s">
        <v>1060</v>
      </c>
      <c r="B50" s="622"/>
      <c r="C50" s="622"/>
      <c r="D50" s="793" t="s">
        <v>1061</v>
      </c>
      <c r="E50" s="622"/>
      <c r="J50" s="622"/>
    </row>
    <row r="51" spans="1:10">
      <c r="A51" s="793" t="s">
        <v>1062</v>
      </c>
      <c r="B51" s="622"/>
      <c r="C51" s="622"/>
      <c r="D51" s="793" t="s">
        <v>1063</v>
      </c>
      <c r="E51" s="622"/>
      <c r="J51" s="622"/>
    </row>
    <row r="52" spans="1:10">
      <c r="A52" s="793" t="s">
        <v>1064</v>
      </c>
      <c r="B52" s="622"/>
      <c r="C52" s="622"/>
      <c r="D52" s="622"/>
      <c r="E52" s="622"/>
      <c r="J52" s="622"/>
    </row>
  </sheetData>
  <mergeCells count="20">
    <mergeCell ref="A2:J2"/>
    <mergeCell ref="A3:J3"/>
    <mergeCell ref="A5:A7"/>
    <mergeCell ref="B5:D5"/>
    <mergeCell ref="E5:G5"/>
    <mergeCell ref="H5:J5"/>
    <mergeCell ref="B7:C7"/>
    <mergeCell ref="E7:F7"/>
    <mergeCell ref="H7:I7"/>
    <mergeCell ref="A42:J42"/>
    <mergeCell ref="A43:J43"/>
    <mergeCell ref="A44:J44"/>
    <mergeCell ref="A45:J45"/>
    <mergeCell ref="A38:A40"/>
    <mergeCell ref="B38:D38"/>
    <mergeCell ref="E38:G38"/>
    <mergeCell ref="H38:J38"/>
    <mergeCell ref="B40:C40"/>
    <mergeCell ref="E40:F40"/>
    <mergeCell ref="H40:I40"/>
  </mergeCells>
  <hyperlinks>
    <hyperlink ref="B6" r:id="rId1"/>
    <hyperlink ref="C6" r:id="rId2"/>
    <hyperlink ref="D6" r:id="rId3"/>
    <hyperlink ref="E6" r:id="rId4"/>
    <hyperlink ref="F6" r:id="rId5"/>
    <hyperlink ref="G6" r:id="rId6"/>
    <hyperlink ref="H6" r:id="rId7"/>
    <hyperlink ref="I6" r:id="rId8"/>
    <hyperlink ref="J6" r:id="rId9"/>
    <hyperlink ref="B39" r:id="rId10"/>
    <hyperlink ref="C39" r:id="rId11"/>
    <hyperlink ref="D39" r:id="rId12"/>
    <hyperlink ref="E39" r:id="rId13"/>
    <hyperlink ref="F39" r:id="rId14"/>
    <hyperlink ref="G39" r:id="rId15"/>
    <hyperlink ref="H39" r:id="rId16"/>
    <hyperlink ref="I39" r:id="rId17"/>
    <hyperlink ref="J39" r:id="rId18"/>
    <hyperlink ref="A48:A53" r:id="rId19" display="http://www.ine.pt/xurl/ind/0007363"/>
    <hyperlink ref="A48" r:id="rId20"/>
    <hyperlink ref="A49" r:id="rId21"/>
    <hyperlink ref="A50" r:id="rId22"/>
    <hyperlink ref="A51" r:id="rId23"/>
    <hyperlink ref="A52" r:id="rId24"/>
    <hyperlink ref="D48" r:id="rId25"/>
    <hyperlink ref="D49" r:id="rId26"/>
    <hyperlink ref="D50" r:id="rId27"/>
    <hyperlink ref="D51" r:id="rId28"/>
  </hyperlinks>
  <printOptions horizontalCentered="1"/>
  <pageMargins left="0.39370078740157483" right="0.39370078740157483" top="0.39370078740157483" bottom="0.39370078740157483" header="0" footer="0"/>
  <pageSetup paperSize="9" orientation="portrait" r:id="rId2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2:W82"/>
  <sheetViews>
    <sheetView showGridLines="0" workbookViewId="0"/>
  </sheetViews>
  <sheetFormatPr defaultColWidth="9.140625" defaultRowHeight="12.75" customHeight="1"/>
  <cols>
    <col min="1" max="1" width="20.85546875" style="877" customWidth="1"/>
    <col min="2" max="9" width="9.5703125" style="877" customWidth="1"/>
    <col min="10" max="16384" width="9.140625" style="954"/>
  </cols>
  <sheetData>
    <row r="2" spans="1:23" s="956" customFormat="1" ht="45" customHeight="1">
      <c r="A2" s="1085" t="s">
        <v>1214</v>
      </c>
      <c r="B2" s="1085"/>
      <c r="C2" s="1085"/>
      <c r="D2" s="1085"/>
      <c r="E2" s="1085"/>
      <c r="F2" s="1085"/>
      <c r="G2" s="1085"/>
      <c r="H2" s="1085"/>
      <c r="I2" s="1085"/>
    </row>
    <row r="3" spans="1:23" s="956" customFormat="1" ht="45" customHeight="1">
      <c r="A3" s="1085" t="s">
        <v>1213</v>
      </c>
      <c r="B3" s="1085"/>
      <c r="C3" s="1085"/>
      <c r="D3" s="1085"/>
      <c r="E3" s="1085"/>
      <c r="F3" s="1085"/>
      <c r="G3" s="1085"/>
      <c r="H3" s="1085"/>
      <c r="I3" s="1085"/>
    </row>
    <row r="4" spans="1:23" s="956" customFormat="1" ht="9.75" customHeight="1">
      <c r="A4" s="945" t="s">
        <v>201</v>
      </c>
      <c r="B4" s="903"/>
      <c r="C4" s="903"/>
      <c r="D4" s="903"/>
      <c r="E4" s="902"/>
      <c r="F4" s="946"/>
      <c r="G4" s="946"/>
      <c r="H4" s="946"/>
      <c r="I4" s="946" t="s">
        <v>200</v>
      </c>
    </row>
    <row r="5" spans="1:23" s="799" customFormat="1" ht="13.5" customHeight="1">
      <c r="A5" s="1060"/>
      <c r="B5" s="1086" t="s">
        <v>192</v>
      </c>
      <c r="C5" s="1086" t="s">
        <v>1187</v>
      </c>
      <c r="D5" s="1086"/>
      <c r="E5" s="1086"/>
      <c r="F5" s="1086" t="s">
        <v>1186</v>
      </c>
      <c r="G5" s="1086"/>
      <c r="H5" s="1086"/>
      <c r="I5" s="1086"/>
    </row>
    <row r="6" spans="1:23" s="799" customFormat="1" ht="25.5" customHeight="1">
      <c r="A6" s="1060"/>
      <c r="B6" s="1086"/>
      <c r="C6" s="606" t="s">
        <v>1096</v>
      </c>
      <c r="D6" s="606" t="s">
        <v>1185</v>
      </c>
      <c r="E6" s="606" t="s">
        <v>1184</v>
      </c>
      <c r="F6" s="606" t="s">
        <v>1183</v>
      </c>
      <c r="G6" s="606" t="s">
        <v>1076</v>
      </c>
      <c r="H6" s="606" t="s">
        <v>1075</v>
      </c>
      <c r="I6" s="606" t="s">
        <v>1182</v>
      </c>
      <c r="K6" s="944" t="s">
        <v>174</v>
      </c>
      <c r="L6" s="944" t="s">
        <v>173</v>
      </c>
    </row>
    <row r="7" spans="1:23" s="938" customFormat="1" ht="12.6" customHeight="1">
      <c r="A7" s="943" t="s">
        <v>172</v>
      </c>
      <c r="B7" s="875">
        <v>8169</v>
      </c>
      <c r="C7" s="875">
        <v>5676</v>
      </c>
      <c r="D7" s="875">
        <v>2463</v>
      </c>
      <c r="E7" s="875">
        <v>30</v>
      </c>
      <c r="F7" s="875">
        <v>714</v>
      </c>
      <c r="G7" s="875">
        <v>1604</v>
      </c>
      <c r="H7" s="875">
        <v>4313</v>
      </c>
      <c r="I7" s="875">
        <v>1538</v>
      </c>
      <c r="J7" s="501"/>
      <c r="K7" s="920" t="s">
        <v>481</v>
      </c>
      <c r="L7" s="919" t="s">
        <v>55</v>
      </c>
      <c r="M7" s="944"/>
      <c r="N7" s="519"/>
      <c r="O7" s="519"/>
      <c r="P7" s="519"/>
      <c r="Q7" s="519"/>
    </row>
    <row r="8" spans="1:23" s="938" customFormat="1" ht="12.6" customHeight="1">
      <c r="A8" s="943" t="s">
        <v>169</v>
      </c>
      <c r="B8" s="875">
        <v>7815</v>
      </c>
      <c r="C8" s="875">
        <v>5387</v>
      </c>
      <c r="D8" s="875">
        <v>2399</v>
      </c>
      <c r="E8" s="875">
        <v>29</v>
      </c>
      <c r="F8" s="875">
        <v>642</v>
      </c>
      <c r="G8" s="875">
        <v>1512</v>
      </c>
      <c r="H8" s="875">
        <v>4172</v>
      </c>
      <c r="I8" s="875">
        <v>1489</v>
      </c>
      <c r="J8" s="490"/>
      <c r="K8" s="496" t="s">
        <v>168</v>
      </c>
      <c r="L8" s="501" t="s">
        <v>55</v>
      </c>
      <c r="M8" s="944"/>
      <c r="N8" s="519"/>
      <c r="O8" s="519"/>
      <c r="P8" s="519"/>
      <c r="Q8" s="519"/>
    </row>
    <row r="9" spans="1:23" s="937" customFormat="1" ht="12.6" customHeight="1">
      <c r="A9" s="943" t="s">
        <v>167</v>
      </c>
      <c r="B9" s="875">
        <v>525</v>
      </c>
      <c r="C9" s="875">
        <v>382</v>
      </c>
      <c r="D9" s="875">
        <v>140</v>
      </c>
      <c r="E9" s="875">
        <v>3</v>
      </c>
      <c r="F9" s="875">
        <v>31</v>
      </c>
      <c r="G9" s="875">
        <v>97</v>
      </c>
      <c r="H9" s="875">
        <v>276</v>
      </c>
      <c r="I9" s="875">
        <v>121</v>
      </c>
      <c r="J9" s="939"/>
      <c r="K9" s="496" t="s">
        <v>166</v>
      </c>
      <c r="L9" s="495" t="s">
        <v>55</v>
      </c>
      <c r="M9" s="944"/>
      <c r="N9" s="519"/>
      <c r="O9" s="519"/>
      <c r="P9" s="519"/>
      <c r="Q9" s="519"/>
      <c r="R9" s="938"/>
      <c r="S9" s="938"/>
      <c r="T9" s="938"/>
      <c r="U9" s="938"/>
      <c r="V9" s="938"/>
      <c r="W9" s="938"/>
    </row>
    <row r="10" spans="1:23" s="937" customFormat="1" ht="12.6" customHeight="1">
      <c r="A10" s="943" t="s">
        <v>165</v>
      </c>
      <c r="B10" s="875">
        <v>112</v>
      </c>
      <c r="C10" s="875">
        <v>88</v>
      </c>
      <c r="D10" s="875">
        <v>24</v>
      </c>
      <c r="E10" s="875">
        <v>0</v>
      </c>
      <c r="F10" s="875">
        <v>14</v>
      </c>
      <c r="G10" s="875">
        <v>27</v>
      </c>
      <c r="H10" s="875">
        <v>41</v>
      </c>
      <c r="I10" s="875">
        <v>30</v>
      </c>
      <c r="J10" s="939"/>
      <c r="K10" s="500" t="s">
        <v>164</v>
      </c>
      <c r="L10" s="495" t="s">
        <v>55</v>
      </c>
      <c r="M10" s="944"/>
      <c r="N10" s="519"/>
      <c r="O10" s="519"/>
      <c r="P10" s="519"/>
      <c r="Q10" s="519"/>
      <c r="R10" s="938"/>
      <c r="S10" s="938"/>
      <c r="T10" s="938"/>
      <c r="U10" s="938"/>
      <c r="V10" s="938"/>
      <c r="W10" s="938"/>
    </row>
    <row r="11" spans="1:23" s="937" customFormat="1" ht="12.6" customHeight="1">
      <c r="A11" s="941" t="s">
        <v>163</v>
      </c>
      <c r="B11" s="863">
        <v>16</v>
      </c>
      <c r="C11" s="863">
        <v>15</v>
      </c>
      <c r="D11" s="863">
        <v>1</v>
      </c>
      <c r="E11" s="863">
        <v>0</v>
      </c>
      <c r="F11" s="863">
        <v>0</v>
      </c>
      <c r="G11" s="863">
        <v>5</v>
      </c>
      <c r="H11" s="863">
        <v>4</v>
      </c>
      <c r="I11" s="863">
        <v>7</v>
      </c>
      <c r="J11" s="939"/>
      <c r="K11" s="491" t="s">
        <v>162</v>
      </c>
      <c r="L11" s="499">
        <v>1501</v>
      </c>
      <c r="M11" s="944"/>
      <c r="N11" s="519"/>
      <c r="O11" s="519"/>
      <c r="P11" s="519"/>
      <c r="Q11" s="519"/>
      <c r="R11" s="938"/>
      <c r="S11" s="938"/>
      <c r="T11" s="938"/>
      <c r="U11" s="938"/>
      <c r="V11" s="938"/>
      <c r="W11" s="938"/>
    </row>
    <row r="12" spans="1:23" s="937" customFormat="1" ht="12.6" customHeight="1">
      <c r="A12" s="941" t="s">
        <v>161</v>
      </c>
      <c r="B12" s="863">
        <v>49</v>
      </c>
      <c r="C12" s="863">
        <v>32</v>
      </c>
      <c r="D12" s="863">
        <v>17</v>
      </c>
      <c r="E12" s="863">
        <v>0</v>
      </c>
      <c r="F12" s="863">
        <v>4</v>
      </c>
      <c r="G12" s="863">
        <v>9</v>
      </c>
      <c r="H12" s="863">
        <v>18</v>
      </c>
      <c r="I12" s="863">
        <v>18</v>
      </c>
      <c r="J12" s="939"/>
      <c r="K12" s="491" t="s">
        <v>160</v>
      </c>
      <c r="L12" s="499">
        <v>1505</v>
      </c>
      <c r="M12" s="944"/>
      <c r="N12" s="519"/>
      <c r="O12" s="519"/>
      <c r="P12" s="519"/>
      <c r="Q12" s="519"/>
      <c r="R12" s="938"/>
      <c r="S12" s="938"/>
      <c r="T12" s="938"/>
      <c r="U12" s="938"/>
      <c r="V12" s="938"/>
      <c r="W12" s="938"/>
    </row>
    <row r="13" spans="1:23" s="937" customFormat="1" ht="12.6" customHeight="1">
      <c r="A13" s="941" t="s">
        <v>159</v>
      </c>
      <c r="B13" s="863">
        <v>14</v>
      </c>
      <c r="C13" s="863">
        <v>12</v>
      </c>
      <c r="D13" s="863">
        <v>2</v>
      </c>
      <c r="E13" s="863">
        <v>0</v>
      </c>
      <c r="F13" s="863">
        <v>1</v>
      </c>
      <c r="G13" s="863">
        <v>3</v>
      </c>
      <c r="H13" s="863">
        <v>9</v>
      </c>
      <c r="I13" s="863">
        <v>1</v>
      </c>
      <c r="J13" s="939"/>
      <c r="K13" s="491" t="s">
        <v>158</v>
      </c>
      <c r="L13" s="490" t="s">
        <v>157</v>
      </c>
      <c r="M13" s="944"/>
      <c r="N13" s="519"/>
      <c r="O13" s="519"/>
      <c r="P13" s="519"/>
      <c r="Q13" s="519"/>
      <c r="R13" s="938"/>
      <c r="S13" s="938"/>
      <c r="T13" s="938"/>
      <c r="U13" s="938"/>
      <c r="V13" s="938"/>
      <c r="W13" s="938"/>
    </row>
    <row r="14" spans="1:23" s="937" customFormat="1" ht="12.6" customHeight="1">
      <c r="A14" s="941" t="s">
        <v>156</v>
      </c>
      <c r="B14" s="863">
        <v>18</v>
      </c>
      <c r="C14" s="863">
        <v>17</v>
      </c>
      <c r="D14" s="863">
        <v>1</v>
      </c>
      <c r="E14" s="863">
        <v>0</v>
      </c>
      <c r="F14" s="863">
        <v>5</v>
      </c>
      <c r="G14" s="863">
        <v>8</v>
      </c>
      <c r="H14" s="863">
        <v>4</v>
      </c>
      <c r="I14" s="863">
        <v>1</v>
      </c>
      <c r="J14" s="939"/>
      <c r="K14" s="491" t="s">
        <v>155</v>
      </c>
      <c r="L14" s="499">
        <v>1509</v>
      </c>
      <c r="M14" s="944"/>
      <c r="N14" s="519"/>
      <c r="O14" s="519"/>
      <c r="P14" s="519"/>
      <c r="Q14" s="519"/>
      <c r="R14" s="938"/>
      <c r="S14" s="938"/>
      <c r="T14" s="938"/>
      <c r="U14" s="938"/>
      <c r="V14" s="938"/>
      <c r="W14" s="938"/>
    </row>
    <row r="15" spans="1:23" s="938" customFormat="1" ht="12.6" customHeight="1">
      <c r="A15" s="941" t="s">
        <v>154</v>
      </c>
      <c r="B15" s="863">
        <v>15</v>
      </c>
      <c r="C15" s="863">
        <v>12</v>
      </c>
      <c r="D15" s="863">
        <v>3</v>
      </c>
      <c r="E15" s="863">
        <v>0</v>
      </c>
      <c r="F15" s="863">
        <v>4</v>
      </c>
      <c r="G15" s="863">
        <v>2</v>
      </c>
      <c r="H15" s="863">
        <v>6</v>
      </c>
      <c r="I15" s="863">
        <v>3</v>
      </c>
      <c r="J15" s="939"/>
      <c r="K15" s="491" t="s">
        <v>153</v>
      </c>
      <c r="L15" s="499">
        <v>1513</v>
      </c>
      <c r="M15" s="944"/>
      <c r="N15" s="519"/>
      <c r="O15" s="519"/>
      <c r="P15" s="519"/>
      <c r="Q15" s="519"/>
    </row>
    <row r="16" spans="1:23" s="938" customFormat="1" ht="12.6" customHeight="1">
      <c r="A16" s="943" t="s">
        <v>152</v>
      </c>
      <c r="B16" s="875">
        <v>93</v>
      </c>
      <c r="C16" s="875">
        <v>81</v>
      </c>
      <c r="D16" s="875">
        <v>10</v>
      </c>
      <c r="E16" s="875">
        <v>2</v>
      </c>
      <c r="F16" s="875">
        <v>9</v>
      </c>
      <c r="G16" s="875">
        <v>13</v>
      </c>
      <c r="H16" s="875">
        <v>40</v>
      </c>
      <c r="I16" s="875">
        <v>31</v>
      </c>
      <c r="J16" s="939"/>
      <c r="K16" s="496" t="s">
        <v>151</v>
      </c>
      <c r="L16" s="495" t="s">
        <v>55</v>
      </c>
      <c r="M16" s="944"/>
      <c r="N16" s="519"/>
      <c r="O16" s="519"/>
      <c r="P16" s="519"/>
      <c r="Q16" s="519"/>
    </row>
    <row r="17" spans="1:23" s="937" customFormat="1" ht="12.6" customHeight="1">
      <c r="A17" s="941" t="s">
        <v>150</v>
      </c>
      <c r="B17" s="863">
        <v>2</v>
      </c>
      <c r="C17" s="863">
        <v>2</v>
      </c>
      <c r="D17" s="863">
        <v>0</v>
      </c>
      <c r="E17" s="863">
        <v>0</v>
      </c>
      <c r="F17" s="863">
        <v>0</v>
      </c>
      <c r="G17" s="863">
        <v>0</v>
      </c>
      <c r="H17" s="863">
        <v>0</v>
      </c>
      <c r="I17" s="863">
        <v>2</v>
      </c>
      <c r="J17" s="939"/>
      <c r="K17" s="491" t="s">
        <v>149</v>
      </c>
      <c r="L17" s="490" t="s">
        <v>148</v>
      </c>
      <c r="M17" s="944"/>
      <c r="N17" s="519"/>
      <c r="O17" s="519"/>
      <c r="P17" s="519"/>
      <c r="Q17" s="519"/>
      <c r="R17" s="938"/>
      <c r="S17" s="938"/>
      <c r="T17" s="938"/>
      <c r="U17" s="938"/>
      <c r="V17" s="938"/>
      <c r="W17" s="938"/>
    </row>
    <row r="18" spans="1:23" s="937" customFormat="1" ht="12.6" customHeight="1">
      <c r="A18" s="941" t="s">
        <v>147</v>
      </c>
      <c r="B18" s="863">
        <v>7</v>
      </c>
      <c r="C18" s="863">
        <v>7</v>
      </c>
      <c r="D18" s="863">
        <v>0</v>
      </c>
      <c r="E18" s="863">
        <v>0</v>
      </c>
      <c r="F18" s="863">
        <v>3</v>
      </c>
      <c r="G18" s="863">
        <v>2</v>
      </c>
      <c r="H18" s="863">
        <v>1</v>
      </c>
      <c r="I18" s="863">
        <v>1</v>
      </c>
      <c r="J18" s="939"/>
      <c r="K18" s="491" t="s">
        <v>146</v>
      </c>
      <c r="L18" s="490" t="s">
        <v>145</v>
      </c>
      <c r="M18" s="944"/>
      <c r="N18" s="519"/>
      <c r="O18" s="519"/>
      <c r="P18" s="519"/>
      <c r="Q18" s="519"/>
      <c r="R18" s="938"/>
      <c r="S18" s="938"/>
      <c r="T18" s="938"/>
      <c r="U18" s="938"/>
      <c r="V18" s="938"/>
      <c r="W18" s="938"/>
    </row>
    <row r="19" spans="1:23" s="937" customFormat="1" ht="12.6" customHeight="1">
      <c r="A19" s="941" t="s">
        <v>144</v>
      </c>
      <c r="B19" s="863">
        <v>5</v>
      </c>
      <c r="C19" s="863">
        <v>1</v>
      </c>
      <c r="D19" s="863">
        <v>4</v>
      </c>
      <c r="E19" s="863">
        <v>0</v>
      </c>
      <c r="F19" s="863">
        <v>0</v>
      </c>
      <c r="G19" s="863">
        <v>4</v>
      </c>
      <c r="H19" s="863">
        <v>1</v>
      </c>
      <c r="I19" s="863">
        <v>0</v>
      </c>
      <c r="J19" s="939"/>
      <c r="K19" s="491" t="s">
        <v>143</v>
      </c>
      <c r="L19" s="490" t="s">
        <v>142</v>
      </c>
      <c r="M19" s="944"/>
      <c r="N19" s="519"/>
      <c r="O19" s="519"/>
      <c r="P19" s="519"/>
      <c r="Q19" s="519"/>
      <c r="R19" s="938"/>
      <c r="S19" s="938"/>
      <c r="T19" s="938"/>
      <c r="U19" s="938"/>
      <c r="V19" s="938"/>
      <c r="W19" s="938"/>
    </row>
    <row r="20" spans="1:23" s="937" customFormat="1" ht="12.6" customHeight="1">
      <c r="A20" s="941" t="s">
        <v>141</v>
      </c>
      <c r="B20" s="863">
        <v>0</v>
      </c>
      <c r="C20" s="863">
        <v>0</v>
      </c>
      <c r="D20" s="863">
        <v>0</v>
      </c>
      <c r="E20" s="863">
        <v>0</v>
      </c>
      <c r="F20" s="863">
        <v>0</v>
      </c>
      <c r="G20" s="863">
        <v>0</v>
      </c>
      <c r="H20" s="863">
        <v>0</v>
      </c>
      <c r="I20" s="863">
        <v>0</v>
      </c>
      <c r="J20" s="939"/>
      <c r="K20" s="491" t="s">
        <v>140</v>
      </c>
      <c r="L20" s="490" t="s">
        <v>139</v>
      </c>
      <c r="M20" s="944"/>
      <c r="N20" s="519"/>
      <c r="O20" s="519"/>
      <c r="P20" s="519"/>
      <c r="Q20" s="519"/>
      <c r="R20" s="938"/>
      <c r="S20" s="938"/>
      <c r="T20" s="938"/>
      <c r="U20" s="938"/>
      <c r="V20" s="938"/>
      <c r="W20" s="938"/>
    </row>
    <row r="21" spans="1:23" s="937" customFormat="1" ht="12.6" customHeight="1">
      <c r="A21" s="941" t="s">
        <v>138</v>
      </c>
      <c r="B21" s="863">
        <v>15</v>
      </c>
      <c r="C21" s="863">
        <v>15</v>
      </c>
      <c r="D21" s="863">
        <v>0</v>
      </c>
      <c r="E21" s="863">
        <v>0</v>
      </c>
      <c r="F21" s="863">
        <v>0</v>
      </c>
      <c r="G21" s="863">
        <v>2</v>
      </c>
      <c r="H21" s="863">
        <v>11</v>
      </c>
      <c r="I21" s="863">
        <v>2</v>
      </c>
      <c r="J21" s="939"/>
      <c r="K21" s="491" t="s">
        <v>137</v>
      </c>
      <c r="L21" s="490" t="s">
        <v>136</v>
      </c>
      <c r="M21" s="944"/>
      <c r="N21" s="519"/>
      <c r="O21" s="519"/>
      <c r="P21" s="519"/>
      <c r="Q21" s="519"/>
      <c r="R21" s="938"/>
      <c r="S21" s="938"/>
      <c r="T21" s="938"/>
      <c r="U21" s="938"/>
      <c r="V21" s="938"/>
      <c r="W21" s="938"/>
    </row>
    <row r="22" spans="1:23" s="938" customFormat="1" ht="12.6" customHeight="1">
      <c r="A22" s="941" t="s">
        <v>135</v>
      </c>
      <c r="B22" s="863">
        <v>14</v>
      </c>
      <c r="C22" s="863">
        <v>13</v>
      </c>
      <c r="D22" s="863">
        <v>0</v>
      </c>
      <c r="E22" s="863">
        <v>1</v>
      </c>
      <c r="F22" s="863">
        <v>3</v>
      </c>
      <c r="G22" s="863">
        <v>0</v>
      </c>
      <c r="H22" s="863">
        <v>8</v>
      </c>
      <c r="I22" s="863">
        <v>3</v>
      </c>
      <c r="J22" s="939"/>
      <c r="K22" s="491" t="s">
        <v>134</v>
      </c>
      <c r="L22" s="490" t="s">
        <v>133</v>
      </c>
      <c r="M22" s="944"/>
      <c r="N22" s="519"/>
      <c r="O22" s="519"/>
      <c r="P22" s="519"/>
      <c r="Q22" s="519"/>
    </row>
    <row r="23" spans="1:23" s="937" customFormat="1" ht="12.6" customHeight="1">
      <c r="A23" s="941" t="s">
        <v>132</v>
      </c>
      <c r="B23" s="863">
        <v>1</v>
      </c>
      <c r="C23" s="863">
        <v>1</v>
      </c>
      <c r="D23" s="863">
        <v>0</v>
      </c>
      <c r="E23" s="863">
        <v>0</v>
      </c>
      <c r="F23" s="863">
        <v>0</v>
      </c>
      <c r="G23" s="863">
        <v>0</v>
      </c>
      <c r="H23" s="863">
        <v>1</v>
      </c>
      <c r="I23" s="863">
        <v>0</v>
      </c>
      <c r="J23" s="939"/>
      <c r="K23" s="491" t="s">
        <v>131</v>
      </c>
      <c r="L23" s="490" t="s">
        <v>130</v>
      </c>
      <c r="M23" s="944"/>
      <c r="N23" s="519"/>
      <c r="O23" s="519"/>
      <c r="P23" s="519"/>
      <c r="Q23" s="519"/>
      <c r="R23" s="938"/>
      <c r="S23" s="938"/>
      <c r="T23" s="938"/>
      <c r="U23" s="938"/>
      <c r="V23" s="938"/>
      <c r="W23" s="938"/>
    </row>
    <row r="24" spans="1:23" s="937" customFormat="1" ht="12.6" customHeight="1">
      <c r="A24" s="941" t="s">
        <v>129</v>
      </c>
      <c r="B24" s="863">
        <v>7</v>
      </c>
      <c r="C24" s="863">
        <v>7</v>
      </c>
      <c r="D24" s="863">
        <v>0</v>
      </c>
      <c r="E24" s="863">
        <v>0</v>
      </c>
      <c r="F24" s="863">
        <v>0</v>
      </c>
      <c r="G24" s="863">
        <v>0</v>
      </c>
      <c r="H24" s="863">
        <v>4</v>
      </c>
      <c r="I24" s="863">
        <v>3</v>
      </c>
      <c r="J24" s="939"/>
      <c r="K24" s="491" t="s">
        <v>128</v>
      </c>
      <c r="L24" s="490" t="s">
        <v>127</v>
      </c>
      <c r="M24" s="944"/>
      <c r="N24" s="519"/>
      <c r="O24" s="519"/>
      <c r="P24" s="519"/>
      <c r="Q24" s="519"/>
      <c r="R24" s="938"/>
      <c r="S24" s="938"/>
      <c r="T24" s="938"/>
      <c r="U24" s="938"/>
      <c r="V24" s="938"/>
      <c r="W24" s="938"/>
    </row>
    <row r="25" spans="1:23" s="937" customFormat="1" ht="12.6" customHeight="1">
      <c r="A25" s="941" t="s">
        <v>126</v>
      </c>
      <c r="B25" s="863">
        <v>11</v>
      </c>
      <c r="C25" s="863">
        <v>11</v>
      </c>
      <c r="D25" s="863">
        <v>0</v>
      </c>
      <c r="E25" s="863">
        <v>0</v>
      </c>
      <c r="F25" s="863">
        <v>2</v>
      </c>
      <c r="G25" s="863">
        <v>3</v>
      </c>
      <c r="H25" s="863">
        <v>2</v>
      </c>
      <c r="I25" s="863">
        <v>4</v>
      </c>
      <c r="J25" s="939"/>
      <c r="K25" s="491" t="s">
        <v>125</v>
      </c>
      <c r="L25" s="490" t="s">
        <v>124</v>
      </c>
      <c r="M25" s="944"/>
      <c r="N25" s="519"/>
      <c r="O25" s="519"/>
      <c r="P25" s="519"/>
      <c r="Q25" s="519"/>
      <c r="R25" s="938"/>
      <c r="S25" s="938"/>
      <c r="T25" s="938"/>
      <c r="U25" s="938"/>
      <c r="V25" s="938"/>
      <c r="W25" s="938"/>
    </row>
    <row r="26" spans="1:23" s="937" customFormat="1" ht="12.6" customHeight="1">
      <c r="A26" s="941" t="s">
        <v>123</v>
      </c>
      <c r="B26" s="863">
        <v>1</v>
      </c>
      <c r="C26" s="863">
        <v>0</v>
      </c>
      <c r="D26" s="863">
        <v>1</v>
      </c>
      <c r="E26" s="863">
        <v>0</v>
      </c>
      <c r="F26" s="863">
        <v>0</v>
      </c>
      <c r="G26" s="863">
        <v>0</v>
      </c>
      <c r="H26" s="863">
        <v>1</v>
      </c>
      <c r="I26" s="863">
        <v>0</v>
      </c>
      <c r="J26" s="939"/>
      <c r="K26" s="491" t="s">
        <v>122</v>
      </c>
      <c r="L26" s="490" t="s">
        <v>121</v>
      </c>
      <c r="M26" s="944"/>
      <c r="N26" s="519"/>
      <c r="O26" s="519"/>
      <c r="P26" s="519"/>
      <c r="Q26" s="519"/>
      <c r="R26" s="938"/>
      <c r="S26" s="938"/>
      <c r="T26" s="938"/>
      <c r="U26" s="938"/>
      <c r="V26" s="938"/>
      <c r="W26" s="938"/>
    </row>
    <row r="27" spans="1:23" s="937" customFormat="1" ht="12.6" customHeight="1">
      <c r="A27" s="941" t="s">
        <v>120</v>
      </c>
      <c r="B27" s="863">
        <v>21</v>
      </c>
      <c r="C27" s="863">
        <v>17</v>
      </c>
      <c r="D27" s="863">
        <v>3</v>
      </c>
      <c r="E27" s="863">
        <v>1</v>
      </c>
      <c r="F27" s="863">
        <v>1</v>
      </c>
      <c r="G27" s="863">
        <v>1</v>
      </c>
      <c r="H27" s="863">
        <v>4</v>
      </c>
      <c r="I27" s="863">
        <v>15</v>
      </c>
      <c r="J27" s="939"/>
      <c r="K27" s="491" t="s">
        <v>119</v>
      </c>
      <c r="L27" s="490" t="s">
        <v>118</v>
      </c>
      <c r="M27" s="944"/>
      <c r="N27" s="519"/>
      <c r="O27" s="519"/>
      <c r="P27" s="519"/>
      <c r="Q27" s="519"/>
      <c r="R27" s="938"/>
      <c r="S27" s="938"/>
      <c r="T27" s="938"/>
      <c r="U27" s="938"/>
      <c r="V27" s="938"/>
      <c r="W27" s="938"/>
    </row>
    <row r="28" spans="1:23" s="937" customFormat="1" ht="12.6" customHeight="1">
      <c r="A28" s="941" t="s">
        <v>117</v>
      </c>
      <c r="B28" s="863">
        <v>9</v>
      </c>
      <c r="C28" s="863">
        <v>7</v>
      </c>
      <c r="D28" s="863">
        <v>2</v>
      </c>
      <c r="E28" s="863">
        <v>0</v>
      </c>
      <c r="F28" s="863">
        <v>0</v>
      </c>
      <c r="G28" s="863">
        <v>1</v>
      </c>
      <c r="H28" s="863">
        <v>7</v>
      </c>
      <c r="I28" s="863">
        <v>1</v>
      </c>
      <c r="J28" s="939"/>
      <c r="K28" s="491" t="s">
        <v>116</v>
      </c>
      <c r="L28" s="490" t="s">
        <v>115</v>
      </c>
      <c r="M28" s="944"/>
      <c r="N28" s="519"/>
      <c r="O28" s="519"/>
      <c r="P28" s="519"/>
      <c r="Q28" s="519"/>
      <c r="R28" s="938"/>
      <c r="S28" s="938"/>
      <c r="T28" s="938"/>
      <c r="U28" s="938"/>
      <c r="V28" s="938"/>
      <c r="W28" s="938"/>
    </row>
    <row r="29" spans="1:23" s="937" customFormat="1" ht="12.6" customHeight="1">
      <c r="A29" s="941" t="s">
        <v>114</v>
      </c>
      <c r="B29" s="863">
        <v>0</v>
      </c>
      <c r="C29" s="863">
        <v>0</v>
      </c>
      <c r="D29" s="863">
        <v>0</v>
      </c>
      <c r="E29" s="863">
        <v>0</v>
      </c>
      <c r="F29" s="863">
        <v>0</v>
      </c>
      <c r="G29" s="863">
        <v>0</v>
      </c>
      <c r="H29" s="863">
        <v>0</v>
      </c>
      <c r="I29" s="863">
        <v>0</v>
      </c>
      <c r="J29" s="939"/>
      <c r="K29" s="491" t="s">
        <v>113</v>
      </c>
      <c r="L29" s="490" t="s">
        <v>112</v>
      </c>
      <c r="M29" s="944"/>
      <c r="N29" s="519"/>
      <c r="O29" s="519"/>
      <c r="P29" s="519"/>
      <c r="Q29" s="519"/>
      <c r="R29" s="938"/>
      <c r="S29" s="938"/>
      <c r="T29" s="938"/>
      <c r="U29" s="938"/>
      <c r="V29" s="938"/>
      <c r="W29" s="938"/>
    </row>
    <row r="30" spans="1:23" s="937" customFormat="1" ht="12.6" customHeight="1">
      <c r="A30" s="943" t="s">
        <v>111</v>
      </c>
      <c r="B30" s="875">
        <v>195</v>
      </c>
      <c r="C30" s="875">
        <v>134</v>
      </c>
      <c r="D30" s="875">
        <v>60</v>
      </c>
      <c r="E30" s="875">
        <v>1</v>
      </c>
      <c r="F30" s="875">
        <v>7</v>
      </c>
      <c r="G30" s="875">
        <v>32</v>
      </c>
      <c r="H30" s="875">
        <v>115</v>
      </c>
      <c r="I30" s="875">
        <v>41</v>
      </c>
      <c r="J30" s="939"/>
      <c r="K30" s="496" t="s">
        <v>110</v>
      </c>
      <c r="L30" s="495" t="s">
        <v>55</v>
      </c>
      <c r="M30" s="944"/>
      <c r="N30" s="519"/>
      <c r="O30" s="519"/>
      <c r="P30" s="519"/>
      <c r="Q30" s="519"/>
      <c r="R30" s="938"/>
      <c r="S30" s="938"/>
      <c r="T30" s="938"/>
      <c r="U30" s="938"/>
      <c r="V30" s="938"/>
      <c r="W30" s="938"/>
    </row>
    <row r="31" spans="1:23" s="937" customFormat="1" ht="12.6" customHeight="1">
      <c r="A31" s="941" t="s">
        <v>109</v>
      </c>
      <c r="B31" s="863">
        <v>14</v>
      </c>
      <c r="C31" s="863">
        <v>14</v>
      </c>
      <c r="D31" s="863">
        <v>0</v>
      </c>
      <c r="E31" s="863">
        <v>0</v>
      </c>
      <c r="F31" s="863">
        <v>0</v>
      </c>
      <c r="G31" s="863">
        <v>3</v>
      </c>
      <c r="H31" s="863">
        <v>10</v>
      </c>
      <c r="I31" s="863">
        <v>1</v>
      </c>
      <c r="J31" s="939"/>
      <c r="K31" s="491" t="s">
        <v>108</v>
      </c>
      <c r="L31" s="499">
        <v>1403</v>
      </c>
      <c r="M31" s="944"/>
      <c r="N31" s="519"/>
      <c r="O31" s="519"/>
      <c r="P31" s="519"/>
      <c r="Q31" s="519"/>
      <c r="R31" s="938"/>
      <c r="S31" s="938"/>
      <c r="T31" s="938"/>
      <c r="U31" s="938"/>
      <c r="V31" s="938"/>
      <c r="W31" s="938"/>
    </row>
    <row r="32" spans="1:23" s="937" customFormat="1" ht="12.6" customHeight="1">
      <c r="A32" s="941" t="s">
        <v>107</v>
      </c>
      <c r="B32" s="863">
        <v>1</v>
      </c>
      <c r="C32" s="863">
        <v>1</v>
      </c>
      <c r="D32" s="863">
        <v>0</v>
      </c>
      <c r="E32" s="863">
        <v>0</v>
      </c>
      <c r="F32" s="863">
        <v>0</v>
      </c>
      <c r="G32" s="863">
        <v>0</v>
      </c>
      <c r="H32" s="863">
        <v>1</v>
      </c>
      <c r="I32" s="863">
        <v>0</v>
      </c>
      <c r="J32" s="939"/>
      <c r="K32" s="491" t="s">
        <v>106</v>
      </c>
      <c r="L32" s="499">
        <v>1404</v>
      </c>
      <c r="M32" s="944"/>
      <c r="N32" s="519"/>
      <c r="O32" s="519"/>
      <c r="P32" s="519"/>
      <c r="Q32" s="519"/>
      <c r="R32" s="938"/>
      <c r="S32" s="938"/>
      <c r="T32" s="938"/>
      <c r="U32" s="938"/>
      <c r="V32" s="938"/>
      <c r="W32" s="938"/>
    </row>
    <row r="33" spans="1:23" s="937" customFormat="1" ht="12.6" customHeight="1">
      <c r="A33" s="941" t="s">
        <v>105</v>
      </c>
      <c r="B33" s="863">
        <v>5</v>
      </c>
      <c r="C33" s="863">
        <v>5</v>
      </c>
      <c r="D33" s="863">
        <v>0</v>
      </c>
      <c r="E33" s="863">
        <v>0</v>
      </c>
      <c r="F33" s="863">
        <v>2</v>
      </c>
      <c r="G33" s="863">
        <v>1</v>
      </c>
      <c r="H33" s="863">
        <v>2</v>
      </c>
      <c r="I33" s="863">
        <v>0</v>
      </c>
      <c r="J33" s="939"/>
      <c r="K33" s="491" t="s">
        <v>104</v>
      </c>
      <c r="L33" s="499">
        <v>1103</v>
      </c>
      <c r="M33" s="944"/>
      <c r="N33" s="519"/>
      <c r="O33" s="519"/>
      <c r="P33" s="519"/>
      <c r="Q33" s="519"/>
      <c r="R33" s="938"/>
      <c r="S33" s="938"/>
      <c r="T33" s="938"/>
      <c r="U33" s="938"/>
      <c r="V33" s="938"/>
      <c r="W33" s="938"/>
    </row>
    <row r="34" spans="1:23" s="937" customFormat="1" ht="12.6" customHeight="1">
      <c r="A34" s="941" t="s">
        <v>103</v>
      </c>
      <c r="B34" s="863">
        <v>23</v>
      </c>
      <c r="C34" s="863">
        <v>4</v>
      </c>
      <c r="D34" s="863">
        <v>19</v>
      </c>
      <c r="E34" s="863">
        <v>0</v>
      </c>
      <c r="F34" s="863">
        <v>0</v>
      </c>
      <c r="G34" s="863">
        <v>2</v>
      </c>
      <c r="H34" s="863">
        <v>17</v>
      </c>
      <c r="I34" s="863">
        <v>4</v>
      </c>
      <c r="J34" s="939"/>
      <c r="K34" s="491" t="s">
        <v>102</v>
      </c>
      <c r="L34" s="499">
        <v>1405</v>
      </c>
      <c r="M34" s="944"/>
      <c r="N34" s="519"/>
      <c r="O34" s="519"/>
      <c r="P34" s="519"/>
      <c r="Q34" s="519"/>
      <c r="R34" s="938"/>
      <c r="S34" s="938"/>
      <c r="T34" s="938"/>
      <c r="U34" s="938"/>
      <c r="V34" s="938"/>
      <c r="W34" s="938"/>
    </row>
    <row r="35" spans="1:23" s="937" customFormat="1" ht="12.6" customHeight="1">
      <c r="A35" s="941" t="s">
        <v>101</v>
      </c>
      <c r="B35" s="863">
        <v>13</v>
      </c>
      <c r="C35" s="863">
        <v>13</v>
      </c>
      <c r="D35" s="863">
        <v>0</v>
      </c>
      <c r="E35" s="863">
        <v>0</v>
      </c>
      <c r="F35" s="863">
        <v>1</v>
      </c>
      <c r="G35" s="863">
        <v>4</v>
      </c>
      <c r="H35" s="863">
        <v>4</v>
      </c>
      <c r="I35" s="863">
        <v>4</v>
      </c>
      <c r="J35" s="939"/>
      <c r="K35" s="491" t="s">
        <v>100</v>
      </c>
      <c r="L35" s="499">
        <v>1406</v>
      </c>
      <c r="M35" s="944"/>
      <c r="N35" s="519"/>
      <c r="O35" s="519"/>
      <c r="P35" s="519"/>
      <c r="Q35" s="519"/>
      <c r="R35" s="938"/>
      <c r="S35" s="938"/>
      <c r="T35" s="938"/>
      <c r="U35" s="938"/>
      <c r="V35" s="938"/>
      <c r="W35" s="938"/>
    </row>
    <row r="36" spans="1:23" s="937" customFormat="1" ht="12.6" customHeight="1">
      <c r="A36" s="941" t="s">
        <v>99</v>
      </c>
      <c r="B36" s="863">
        <v>1</v>
      </c>
      <c r="C36" s="863">
        <v>1</v>
      </c>
      <c r="D36" s="863">
        <v>0</v>
      </c>
      <c r="E36" s="863">
        <v>0</v>
      </c>
      <c r="F36" s="863">
        <v>0</v>
      </c>
      <c r="G36" s="863">
        <v>0</v>
      </c>
      <c r="H36" s="863">
        <v>1</v>
      </c>
      <c r="I36" s="863">
        <v>0</v>
      </c>
      <c r="J36" s="939"/>
      <c r="K36" s="491" t="s">
        <v>98</v>
      </c>
      <c r="L36" s="499">
        <v>1407</v>
      </c>
      <c r="M36" s="944"/>
      <c r="N36" s="519"/>
      <c r="O36" s="519"/>
      <c r="P36" s="519"/>
      <c r="Q36" s="519"/>
      <c r="R36" s="938"/>
      <c r="S36" s="938"/>
      <c r="T36" s="938"/>
      <c r="U36" s="938"/>
      <c r="V36" s="938"/>
      <c r="W36" s="938"/>
    </row>
    <row r="37" spans="1:23" s="937" customFormat="1" ht="12.6" customHeight="1">
      <c r="A37" s="941" t="s">
        <v>97</v>
      </c>
      <c r="B37" s="863">
        <v>38</v>
      </c>
      <c r="C37" s="863">
        <v>12</v>
      </c>
      <c r="D37" s="863">
        <v>25</v>
      </c>
      <c r="E37" s="863">
        <v>1</v>
      </c>
      <c r="F37" s="863">
        <v>0</v>
      </c>
      <c r="G37" s="863">
        <v>7</v>
      </c>
      <c r="H37" s="863">
        <v>23</v>
      </c>
      <c r="I37" s="863">
        <v>8</v>
      </c>
      <c r="J37" s="939"/>
      <c r="K37" s="491" t="s">
        <v>96</v>
      </c>
      <c r="L37" s="499">
        <v>1409</v>
      </c>
      <c r="M37" s="944"/>
      <c r="N37" s="519"/>
      <c r="O37" s="519"/>
      <c r="P37" s="519"/>
      <c r="Q37" s="519"/>
      <c r="R37" s="938"/>
      <c r="S37" s="938"/>
      <c r="T37" s="938"/>
      <c r="U37" s="938"/>
      <c r="V37" s="938"/>
      <c r="W37" s="938"/>
    </row>
    <row r="38" spans="1:23" s="938" customFormat="1" ht="12.6" customHeight="1">
      <c r="A38" s="941" t="s">
        <v>95</v>
      </c>
      <c r="B38" s="863">
        <v>4</v>
      </c>
      <c r="C38" s="863">
        <v>4</v>
      </c>
      <c r="D38" s="863">
        <v>0</v>
      </c>
      <c r="E38" s="863">
        <v>0</v>
      </c>
      <c r="F38" s="863">
        <v>0</v>
      </c>
      <c r="G38" s="863">
        <v>0</v>
      </c>
      <c r="H38" s="863">
        <v>3</v>
      </c>
      <c r="I38" s="863">
        <v>1</v>
      </c>
      <c r="J38" s="939"/>
      <c r="K38" s="491" t="s">
        <v>94</v>
      </c>
      <c r="L38" s="499">
        <v>1412</v>
      </c>
      <c r="M38" s="944"/>
      <c r="N38" s="519"/>
      <c r="O38" s="519"/>
      <c r="P38" s="519"/>
      <c r="Q38" s="519"/>
    </row>
    <row r="39" spans="1:23" s="937" customFormat="1" ht="12.6" customHeight="1">
      <c r="A39" s="941" t="s">
        <v>93</v>
      </c>
      <c r="B39" s="863">
        <v>9</v>
      </c>
      <c r="C39" s="863">
        <v>7</v>
      </c>
      <c r="D39" s="863">
        <v>2</v>
      </c>
      <c r="E39" s="863">
        <v>0</v>
      </c>
      <c r="F39" s="863">
        <v>1</v>
      </c>
      <c r="G39" s="863">
        <v>0</v>
      </c>
      <c r="H39" s="863">
        <v>7</v>
      </c>
      <c r="I39" s="863">
        <v>1</v>
      </c>
      <c r="J39" s="939"/>
      <c r="K39" s="491" t="s">
        <v>92</v>
      </c>
      <c r="L39" s="499">
        <v>1414</v>
      </c>
      <c r="M39" s="944"/>
      <c r="N39" s="519"/>
      <c r="O39" s="519"/>
      <c r="P39" s="519"/>
      <c r="Q39" s="519"/>
      <c r="R39" s="938"/>
      <c r="S39" s="938"/>
      <c r="T39" s="938"/>
      <c r="U39" s="938"/>
      <c r="V39" s="938"/>
      <c r="W39" s="938"/>
    </row>
    <row r="40" spans="1:23" s="937" customFormat="1" ht="12.6" customHeight="1">
      <c r="A40" s="941" t="s">
        <v>91</v>
      </c>
      <c r="B40" s="863">
        <v>22</v>
      </c>
      <c r="C40" s="863">
        <v>19</v>
      </c>
      <c r="D40" s="863">
        <v>3</v>
      </c>
      <c r="E40" s="863">
        <v>0</v>
      </c>
      <c r="F40" s="863">
        <v>2</v>
      </c>
      <c r="G40" s="863">
        <v>3</v>
      </c>
      <c r="H40" s="863">
        <v>16</v>
      </c>
      <c r="I40" s="863">
        <v>1</v>
      </c>
      <c r="J40" s="939"/>
      <c r="K40" s="491" t="s">
        <v>90</v>
      </c>
      <c r="L40" s="499">
        <v>1415</v>
      </c>
      <c r="M40" s="944"/>
      <c r="N40" s="519"/>
      <c r="O40" s="519"/>
      <c r="P40" s="519"/>
      <c r="Q40" s="519"/>
      <c r="R40" s="938"/>
      <c r="S40" s="938"/>
      <c r="T40" s="938"/>
      <c r="U40" s="938"/>
      <c r="V40" s="938"/>
      <c r="W40" s="938"/>
    </row>
    <row r="41" spans="1:23" s="937" customFormat="1" ht="12.6" customHeight="1">
      <c r="A41" s="941" t="s">
        <v>89</v>
      </c>
      <c r="B41" s="863">
        <v>65</v>
      </c>
      <c r="C41" s="863">
        <v>54</v>
      </c>
      <c r="D41" s="863">
        <v>11</v>
      </c>
      <c r="E41" s="863">
        <v>0</v>
      </c>
      <c r="F41" s="863">
        <v>1</v>
      </c>
      <c r="G41" s="863">
        <v>12</v>
      </c>
      <c r="H41" s="863">
        <v>31</v>
      </c>
      <c r="I41" s="863">
        <v>21</v>
      </c>
      <c r="J41" s="939"/>
      <c r="K41" s="491" t="s">
        <v>88</v>
      </c>
      <c r="L41" s="499">
        <v>1416</v>
      </c>
      <c r="M41" s="944"/>
      <c r="N41" s="519"/>
      <c r="O41" s="519"/>
      <c r="P41" s="519"/>
      <c r="Q41" s="519"/>
      <c r="R41" s="938"/>
      <c r="S41" s="938"/>
      <c r="T41" s="938"/>
      <c r="U41" s="938"/>
      <c r="V41" s="938"/>
      <c r="W41" s="938"/>
    </row>
    <row r="42" spans="1:23" s="937" customFormat="1" ht="12.6" customHeight="1">
      <c r="A42" s="943" t="s">
        <v>87</v>
      </c>
      <c r="B42" s="875">
        <v>44</v>
      </c>
      <c r="C42" s="875">
        <v>30</v>
      </c>
      <c r="D42" s="875">
        <v>14</v>
      </c>
      <c r="E42" s="875">
        <v>0</v>
      </c>
      <c r="F42" s="875">
        <v>1</v>
      </c>
      <c r="G42" s="875">
        <v>5</v>
      </c>
      <c r="H42" s="875">
        <v>31</v>
      </c>
      <c r="I42" s="875">
        <v>7</v>
      </c>
      <c r="J42" s="939"/>
      <c r="K42" s="496">
        <v>1860000</v>
      </c>
      <c r="L42" s="495" t="s">
        <v>55</v>
      </c>
      <c r="M42" s="944"/>
      <c r="N42" s="519"/>
      <c r="O42" s="519"/>
      <c r="P42" s="519"/>
      <c r="Q42" s="519"/>
      <c r="R42" s="938"/>
      <c r="S42" s="938"/>
      <c r="T42" s="938"/>
      <c r="U42" s="938"/>
      <c r="V42" s="938"/>
      <c r="W42" s="938"/>
    </row>
    <row r="43" spans="1:23" s="937" customFormat="1" ht="12.6" customHeight="1">
      <c r="A43" s="941" t="s">
        <v>86</v>
      </c>
      <c r="B43" s="863">
        <v>1</v>
      </c>
      <c r="C43" s="863">
        <v>1</v>
      </c>
      <c r="D43" s="863">
        <v>0</v>
      </c>
      <c r="E43" s="863">
        <v>0</v>
      </c>
      <c r="F43" s="863">
        <v>0</v>
      </c>
      <c r="G43" s="863">
        <v>0</v>
      </c>
      <c r="H43" s="863">
        <v>0</v>
      </c>
      <c r="I43" s="863">
        <v>1</v>
      </c>
      <c r="J43" s="939"/>
      <c r="K43" s="491" t="s">
        <v>85</v>
      </c>
      <c r="L43" s="499">
        <v>1201</v>
      </c>
      <c r="M43" s="944"/>
      <c r="N43" s="519"/>
      <c r="O43" s="519"/>
      <c r="P43" s="519"/>
      <c r="Q43" s="519"/>
      <c r="R43" s="938"/>
      <c r="S43" s="938"/>
      <c r="T43" s="938"/>
      <c r="U43" s="938"/>
      <c r="V43" s="938"/>
      <c r="W43" s="938"/>
    </row>
    <row r="44" spans="1:23" s="937" customFormat="1" ht="12.6" customHeight="1">
      <c r="A44" s="941" t="s">
        <v>84</v>
      </c>
      <c r="B44" s="863">
        <v>2</v>
      </c>
      <c r="C44" s="863">
        <v>2</v>
      </c>
      <c r="D44" s="863">
        <v>0</v>
      </c>
      <c r="E44" s="863">
        <v>0</v>
      </c>
      <c r="F44" s="863">
        <v>1</v>
      </c>
      <c r="G44" s="863">
        <v>0</v>
      </c>
      <c r="H44" s="863">
        <v>1</v>
      </c>
      <c r="I44" s="863">
        <v>0</v>
      </c>
      <c r="J44" s="939"/>
      <c r="K44" s="491" t="s">
        <v>83</v>
      </c>
      <c r="L44" s="499">
        <v>1202</v>
      </c>
      <c r="M44" s="944"/>
      <c r="N44" s="519"/>
      <c r="O44" s="519"/>
      <c r="P44" s="519"/>
      <c r="Q44" s="519"/>
      <c r="R44" s="938"/>
      <c r="S44" s="938"/>
      <c r="T44" s="938"/>
      <c r="U44" s="938"/>
      <c r="V44" s="938"/>
      <c r="W44" s="938"/>
    </row>
    <row r="45" spans="1:23" s="937" customFormat="1" ht="12.6" customHeight="1">
      <c r="A45" s="941" t="s">
        <v>82</v>
      </c>
      <c r="B45" s="863">
        <v>1</v>
      </c>
      <c r="C45" s="863">
        <v>1</v>
      </c>
      <c r="D45" s="863">
        <v>0</v>
      </c>
      <c r="E45" s="863">
        <v>0</v>
      </c>
      <c r="F45" s="863">
        <v>0</v>
      </c>
      <c r="G45" s="863">
        <v>0</v>
      </c>
      <c r="H45" s="863">
        <v>1</v>
      </c>
      <c r="I45" s="863">
        <v>0</v>
      </c>
      <c r="J45" s="939"/>
      <c r="K45" s="491" t="s">
        <v>81</v>
      </c>
      <c r="L45" s="499">
        <v>1203</v>
      </c>
      <c r="M45" s="944"/>
      <c r="N45" s="519"/>
      <c r="O45" s="519"/>
      <c r="P45" s="519"/>
      <c r="Q45" s="519"/>
      <c r="R45" s="938"/>
      <c r="S45" s="938"/>
      <c r="T45" s="938"/>
      <c r="U45" s="938"/>
      <c r="V45" s="938"/>
      <c r="W45" s="938"/>
    </row>
    <row r="46" spans="1:23" s="937" customFormat="1" ht="12.6" customHeight="1">
      <c r="A46" s="941" t="s">
        <v>80</v>
      </c>
      <c r="B46" s="863">
        <v>1</v>
      </c>
      <c r="C46" s="863">
        <v>1</v>
      </c>
      <c r="D46" s="863">
        <v>0</v>
      </c>
      <c r="E46" s="863">
        <v>0</v>
      </c>
      <c r="F46" s="863">
        <v>0</v>
      </c>
      <c r="G46" s="863">
        <v>1</v>
      </c>
      <c r="H46" s="863">
        <v>0</v>
      </c>
      <c r="I46" s="863">
        <v>0</v>
      </c>
      <c r="J46" s="939"/>
      <c r="K46" s="491" t="s">
        <v>79</v>
      </c>
      <c r="L46" s="499">
        <v>1204</v>
      </c>
      <c r="M46" s="944"/>
      <c r="N46" s="519"/>
      <c r="O46" s="519"/>
      <c r="P46" s="519"/>
      <c r="Q46" s="519"/>
      <c r="R46" s="938"/>
      <c r="S46" s="938"/>
      <c r="T46" s="938"/>
      <c r="U46" s="938"/>
      <c r="V46" s="938"/>
      <c r="W46" s="938"/>
    </row>
    <row r="47" spans="1:23" s="937" customFormat="1" ht="12.6" customHeight="1">
      <c r="A47" s="941" t="s">
        <v>78</v>
      </c>
      <c r="B47" s="863">
        <v>0</v>
      </c>
      <c r="C47" s="863">
        <v>0</v>
      </c>
      <c r="D47" s="863">
        <v>0</v>
      </c>
      <c r="E47" s="863">
        <v>0</v>
      </c>
      <c r="F47" s="863">
        <v>0</v>
      </c>
      <c r="G47" s="863">
        <v>0</v>
      </c>
      <c r="H47" s="863">
        <v>0</v>
      </c>
      <c r="I47" s="863">
        <v>0</v>
      </c>
      <c r="J47" s="939"/>
      <c r="K47" s="491" t="s">
        <v>77</v>
      </c>
      <c r="L47" s="499">
        <v>1205</v>
      </c>
      <c r="M47" s="944"/>
      <c r="N47" s="519"/>
      <c r="O47" s="519"/>
      <c r="P47" s="519"/>
      <c r="Q47" s="519"/>
      <c r="R47" s="938"/>
      <c r="S47" s="938"/>
      <c r="T47" s="938"/>
      <c r="U47" s="938"/>
      <c r="V47" s="938"/>
      <c r="W47" s="938"/>
    </row>
    <row r="48" spans="1:23" s="937" customFormat="1" ht="12.6" customHeight="1">
      <c r="A48" s="941" t="s">
        <v>76</v>
      </c>
      <c r="B48" s="863">
        <v>1</v>
      </c>
      <c r="C48" s="863">
        <v>1</v>
      </c>
      <c r="D48" s="863">
        <v>0</v>
      </c>
      <c r="E48" s="863">
        <v>0</v>
      </c>
      <c r="F48" s="863">
        <v>0</v>
      </c>
      <c r="G48" s="863">
        <v>1</v>
      </c>
      <c r="H48" s="863">
        <v>0</v>
      </c>
      <c r="I48" s="863">
        <v>0</v>
      </c>
      <c r="J48" s="939"/>
      <c r="K48" s="491" t="s">
        <v>75</v>
      </c>
      <c r="L48" s="499">
        <v>1206</v>
      </c>
      <c r="M48" s="944"/>
      <c r="N48" s="519"/>
      <c r="O48" s="519"/>
      <c r="P48" s="519"/>
      <c r="Q48" s="519"/>
      <c r="R48" s="938"/>
      <c r="S48" s="938"/>
      <c r="T48" s="938"/>
      <c r="U48" s="938"/>
      <c r="V48" s="938"/>
      <c r="W48" s="938"/>
    </row>
    <row r="49" spans="1:23" s="937" customFormat="1" ht="12.6" customHeight="1">
      <c r="A49" s="941" t="s">
        <v>74</v>
      </c>
      <c r="B49" s="863">
        <v>9</v>
      </c>
      <c r="C49" s="863">
        <v>4</v>
      </c>
      <c r="D49" s="863">
        <v>5</v>
      </c>
      <c r="E49" s="863">
        <v>0</v>
      </c>
      <c r="F49" s="863">
        <v>0</v>
      </c>
      <c r="G49" s="863">
        <v>0</v>
      </c>
      <c r="H49" s="863">
        <v>7</v>
      </c>
      <c r="I49" s="863">
        <v>2</v>
      </c>
      <c r="J49" s="939"/>
      <c r="K49" s="491" t="s">
        <v>73</v>
      </c>
      <c r="L49" s="499">
        <v>1207</v>
      </c>
      <c r="M49" s="944"/>
      <c r="N49" s="519"/>
      <c r="O49" s="519"/>
      <c r="P49" s="519"/>
      <c r="Q49" s="519"/>
      <c r="R49" s="938"/>
      <c r="S49" s="938"/>
      <c r="T49" s="938"/>
      <c r="U49" s="938"/>
      <c r="V49" s="938"/>
      <c r="W49" s="938"/>
    </row>
    <row r="50" spans="1:23" s="937" customFormat="1" ht="12.6" customHeight="1">
      <c r="A50" s="941" t="s">
        <v>72</v>
      </c>
      <c r="B50" s="863">
        <v>0</v>
      </c>
      <c r="C50" s="863">
        <v>0</v>
      </c>
      <c r="D50" s="863">
        <v>0</v>
      </c>
      <c r="E50" s="863">
        <v>0</v>
      </c>
      <c r="F50" s="863">
        <v>0</v>
      </c>
      <c r="G50" s="863">
        <v>0</v>
      </c>
      <c r="H50" s="863">
        <v>0</v>
      </c>
      <c r="I50" s="863">
        <v>0</v>
      </c>
      <c r="J50" s="939"/>
      <c r="K50" s="491" t="s">
        <v>71</v>
      </c>
      <c r="L50" s="499">
        <v>1208</v>
      </c>
      <c r="M50" s="944"/>
      <c r="N50" s="519"/>
      <c r="O50" s="519"/>
      <c r="P50" s="519"/>
      <c r="Q50" s="519"/>
      <c r="R50" s="938"/>
      <c r="S50" s="938"/>
      <c r="T50" s="938"/>
      <c r="U50" s="938"/>
      <c r="V50" s="938"/>
      <c r="W50" s="938"/>
    </row>
    <row r="51" spans="1:23" s="937" customFormat="1" ht="12.6" customHeight="1">
      <c r="A51" s="941" t="s">
        <v>70</v>
      </c>
      <c r="B51" s="863">
        <v>2</v>
      </c>
      <c r="C51" s="863">
        <v>2</v>
      </c>
      <c r="D51" s="863">
        <v>0</v>
      </c>
      <c r="E51" s="863">
        <v>0</v>
      </c>
      <c r="F51" s="863">
        <v>0</v>
      </c>
      <c r="G51" s="863">
        <v>0</v>
      </c>
      <c r="H51" s="863">
        <v>2</v>
      </c>
      <c r="I51" s="863">
        <v>0</v>
      </c>
      <c r="J51" s="939"/>
      <c r="K51" s="491" t="s">
        <v>69</v>
      </c>
      <c r="L51" s="499">
        <v>1209</v>
      </c>
      <c r="M51" s="944"/>
      <c r="N51" s="519"/>
      <c r="O51" s="519"/>
      <c r="P51" s="519"/>
      <c r="Q51" s="519"/>
      <c r="R51" s="938"/>
      <c r="S51" s="938"/>
      <c r="T51" s="938"/>
      <c r="U51" s="938"/>
      <c r="V51" s="938"/>
      <c r="W51" s="938"/>
    </row>
    <row r="52" spans="1:23" s="937" customFormat="1" ht="12.6" customHeight="1">
      <c r="A52" s="941" t="s">
        <v>68</v>
      </c>
      <c r="B52" s="863">
        <v>2</v>
      </c>
      <c r="C52" s="863">
        <v>1</v>
      </c>
      <c r="D52" s="863">
        <v>1</v>
      </c>
      <c r="E52" s="863">
        <v>0</v>
      </c>
      <c r="F52" s="863">
        <v>0</v>
      </c>
      <c r="G52" s="863">
        <v>0</v>
      </c>
      <c r="H52" s="863">
        <v>2</v>
      </c>
      <c r="I52" s="863">
        <v>0</v>
      </c>
      <c r="J52" s="939"/>
      <c r="K52" s="491" t="s">
        <v>67</v>
      </c>
      <c r="L52" s="499">
        <v>1210</v>
      </c>
      <c r="M52" s="944"/>
      <c r="N52" s="519"/>
      <c r="O52" s="519"/>
      <c r="P52" s="519"/>
      <c r="Q52" s="519"/>
      <c r="R52" s="938"/>
      <c r="S52" s="938"/>
      <c r="T52" s="938"/>
      <c r="U52" s="938"/>
      <c r="V52" s="938"/>
      <c r="W52" s="938"/>
    </row>
    <row r="53" spans="1:23" s="938" customFormat="1" ht="12.6" customHeight="1">
      <c r="A53" s="941" t="s">
        <v>66</v>
      </c>
      <c r="B53" s="863">
        <v>1</v>
      </c>
      <c r="C53" s="863">
        <v>1</v>
      </c>
      <c r="D53" s="863">
        <v>0</v>
      </c>
      <c r="E53" s="863">
        <v>0</v>
      </c>
      <c r="F53" s="863">
        <v>0</v>
      </c>
      <c r="G53" s="863">
        <v>1</v>
      </c>
      <c r="H53" s="863">
        <v>0</v>
      </c>
      <c r="I53" s="863">
        <v>0</v>
      </c>
      <c r="J53" s="939"/>
      <c r="K53" s="491" t="s">
        <v>65</v>
      </c>
      <c r="L53" s="499">
        <v>1211</v>
      </c>
      <c r="M53" s="944"/>
      <c r="N53" s="519"/>
      <c r="O53" s="519"/>
      <c r="P53" s="519"/>
      <c r="Q53" s="519"/>
    </row>
    <row r="54" spans="1:23" s="937" customFormat="1" ht="12.6" customHeight="1">
      <c r="A54" s="941" t="s">
        <v>64</v>
      </c>
      <c r="B54" s="863">
        <v>9</v>
      </c>
      <c r="C54" s="863">
        <v>3</v>
      </c>
      <c r="D54" s="863">
        <v>6</v>
      </c>
      <c r="E54" s="863">
        <v>0</v>
      </c>
      <c r="F54" s="863">
        <v>0</v>
      </c>
      <c r="G54" s="863">
        <v>1</v>
      </c>
      <c r="H54" s="863">
        <v>6</v>
      </c>
      <c r="I54" s="863">
        <v>2</v>
      </c>
      <c r="J54" s="939"/>
      <c r="K54" s="491" t="s">
        <v>63</v>
      </c>
      <c r="L54" s="499">
        <v>1212</v>
      </c>
      <c r="M54" s="944"/>
      <c r="N54" s="519"/>
      <c r="O54" s="519"/>
      <c r="P54" s="519"/>
      <c r="Q54" s="519"/>
      <c r="R54" s="938"/>
      <c r="S54" s="938"/>
      <c r="T54" s="938"/>
      <c r="U54" s="938"/>
      <c r="V54" s="938"/>
      <c r="W54" s="938"/>
    </row>
    <row r="55" spans="1:23" s="937" customFormat="1" ht="12.6" customHeight="1">
      <c r="A55" s="941" t="s">
        <v>62</v>
      </c>
      <c r="B55" s="863">
        <v>6</v>
      </c>
      <c r="C55" s="863">
        <v>6</v>
      </c>
      <c r="D55" s="863">
        <v>0</v>
      </c>
      <c r="E55" s="863">
        <v>0</v>
      </c>
      <c r="F55" s="863">
        <v>0</v>
      </c>
      <c r="G55" s="863">
        <v>1</v>
      </c>
      <c r="H55" s="863">
        <v>5</v>
      </c>
      <c r="I55" s="863">
        <v>0</v>
      </c>
      <c r="J55" s="939"/>
      <c r="K55" s="491" t="s">
        <v>61</v>
      </c>
      <c r="L55" s="499">
        <v>1213</v>
      </c>
      <c r="M55" s="944"/>
      <c r="N55" s="519"/>
      <c r="O55" s="519"/>
      <c r="P55" s="519"/>
      <c r="Q55" s="519"/>
      <c r="R55" s="938"/>
      <c r="S55" s="938"/>
      <c r="T55" s="938"/>
      <c r="U55" s="938"/>
      <c r="V55" s="938"/>
      <c r="W55" s="938"/>
    </row>
    <row r="56" spans="1:23" s="937" customFormat="1" ht="12.6" customHeight="1">
      <c r="A56" s="941" t="s">
        <v>60</v>
      </c>
      <c r="B56" s="863">
        <v>8</v>
      </c>
      <c r="C56" s="863">
        <v>6</v>
      </c>
      <c r="D56" s="863">
        <v>2</v>
      </c>
      <c r="E56" s="863">
        <v>0</v>
      </c>
      <c r="F56" s="863">
        <v>0</v>
      </c>
      <c r="G56" s="863">
        <v>0</v>
      </c>
      <c r="H56" s="863">
        <v>6</v>
      </c>
      <c r="I56" s="863">
        <v>2</v>
      </c>
      <c r="J56" s="939"/>
      <c r="K56" s="491" t="s">
        <v>59</v>
      </c>
      <c r="L56" s="499">
        <v>1214</v>
      </c>
      <c r="M56" s="944"/>
      <c r="N56" s="519"/>
      <c r="O56" s="519"/>
      <c r="P56" s="519"/>
      <c r="Q56" s="519"/>
      <c r="R56" s="938"/>
      <c r="S56" s="938"/>
      <c r="T56" s="938"/>
      <c r="U56" s="938"/>
      <c r="V56" s="938"/>
      <c r="W56" s="938"/>
    </row>
    <row r="57" spans="1:23" s="937" customFormat="1" ht="12.6" customHeight="1">
      <c r="A57" s="941" t="s">
        <v>58</v>
      </c>
      <c r="B57" s="863">
        <v>1</v>
      </c>
      <c r="C57" s="863">
        <v>1</v>
      </c>
      <c r="D57" s="863">
        <v>0</v>
      </c>
      <c r="E57" s="863">
        <v>0</v>
      </c>
      <c r="F57" s="863">
        <v>0</v>
      </c>
      <c r="G57" s="863">
        <v>0</v>
      </c>
      <c r="H57" s="863">
        <v>1</v>
      </c>
      <c r="I57" s="863">
        <v>0</v>
      </c>
      <c r="J57" s="939"/>
      <c r="K57" s="491" t="s">
        <v>57</v>
      </c>
      <c r="L57" s="499">
        <v>1215</v>
      </c>
      <c r="M57" s="944"/>
      <c r="N57" s="519"/>
      <c r="O57" s="519"/>
      <c r="P57" s="519"/>
      <c r="Q57" s="519"/>
      <c r="R57" s="938"/>
      <c r="S57" s="938"/>
      <c r="T57" s="938"/>
      <c r="U57" s="938"/>
      <c r="V57" s="938"/>
      <c r="W57" s="938"/>
    </row>
    <row r="58" spans="1:23" s="937" customFormat="1" ht="12.6" customHeight="1">
      <c r="A58" s="943" t="s">
        <v>56</v>
      </c>
      <c r="B58" s="875">
        <v>81</v>
      </c>
      <c r="C58" s="875">
        <v>49</v>
      </c>
      <c r="D58" s="875">
        <v>32</v>
      </c>
      <c r="E58" s="875">
        <v>0</v>
      </c>
      <c r="F58" s="875">
        <v>0</v>
      </c>
      <c r="G58" s="875">
        <v>20</v>
      </c>
      <c r="H58" s="875">
        <v>49</v>
      </c>
      <c r="I58" s="875">
        <v>12</v>
      </c>
      <c r="J58" s="939"/>
      <c r="K58" s="496">
        <v>1870000</v>
      </c>
      <c r="L58" s="495" t="s">
        <v>55</v>
      </c>
      <c r="M58" s="944"/>
      <c r="N58" s="519"/>
      <c r="O58" s="519"/>
      <c r="P58" s="519"/>
      <c r="Q58" s="519"/>
      <c r="R58" s="938"/>
      <c r="S58" s="938"/>
      <c r="T58" s="938"/>
      <c r="U58" s="938"/>
      <c r="V58" s="938"/>
      <c r="W58" s="938"/>
    </row>
    <row r="59" spans="1:23" s="937" customFormat="1" ht="12.6" customHeight="1">
      <c r="A59" s="941" t="s">
        <v>54</v>
      </c>
      <c r="B59" s="863">
        <v>2</v>
      </c>
      <c r="C59" s="863">
        <v>2</v>
      </c>
      <c r="D59" s="863">
        <v>0</v>
      </c>
      <c r="E59" s="863">
        <v>0</v>
      </c>
      <c r="F59" s="863">
        <v>0</v>
      </c>
      <c r="G59" s="863">
        <v>0</v>
      </c>
      <c r="H59" s="863">
        <v>1</v>
      </c>
      <c r="I59" s="863">
        <v>1</v>
      </c>
      <c r="J59" s="939"/>
      <c r="K59" s="491" t="s">
        <v>53</v>
      </c>
      <c r="L59" s="490" t="s">
        <v>52</v>
      </c>
      <c r="M59" s="944"/>
      <c r="N59" s="519"/>
      <c r="O59" s="519"/>
      <c r="P59" s="519"/>
      <c r="Q59" s="519"/>
      <c r="R59" s="938"/>
      <c r="S59" s="938"/>
      <c r="T59" s="938"/>
      <c r="U59" s="938"/>
      <c r="V59" s="938"/>
      <c r="W59" s="938"/>
    </row>
    <row r="60" spans="1:23" s="937" customFormat="1" ht="12.6" customHeight="1">
      <c r="A60" s="941" t="s">
        <v>51</v>
      </c>
      <c r="B60" s="863">
        <v>5</v>
      </c>
      <c r="C60" s="863">
        <v>5</v>
      </c>
      <c r="D60" s="863">
        <v>0</v>
      </c>
      <c r="E60" s="863">
        <v>0</v>
      </c>
      <c r="F60" s="863">
        <v>0</v>
      </c>
      <c r="G60" s="863">
        <v>1</v>
      </c>
      <c r="H60" s="863">
        <v>2</v>
      </c>
      <c r="I60" s="863">
        <v>2</v>
      </c>
      <c r="J60" s="939"/>
      <c r="K60" s="491" t="s">
        <v>50</v>
      </c>
      <c r="L60" s="490" t="s">
        <v>49</v>
      </c>
      <c r="M60" s="944"/>
      <c r="N60" s="519"/>
      <c r="O60" s="519"/>
      <c r="P60" s="519"/>
      <c r="Q60" s="519"/>
      <c r="R60" s="938"/>
      <c r="S60" s="938"/>
      <c r="T60" s="938"/>
      <c r="U60" s="938"/>
      <c r="V60" s="938"/>
      <c r="W60" s="938"/>
    </row>
    <row r="61" spans="1:23" s="937" customFormat="1" ht="12.6" customHeight="1">
      <c r="A61" s="941" t="s">
        <v>48</v>
      </c>
      <c r="B61" s="863">
        <v>5</v>
      </c>
      <c r="C61" s="863">
        <v>4</v>
      </c>
      <c r="D61" s="863">
        <v>1</v>
      </c>
      <c r="E61" s="863">
        <v>0</v>
      </c>
      <c r="F61" s="863">
        <v>0</v>
      </c>
      <c r="G61" s="863">
        <v>0</v>
      </c>
      <c r="H61" s="863">
        <v>4</v>
      </c>
      <c r="I61" s="863">
        <v>1</v>
      </c>
      <c r="J61" s="939"/>
      <c r="K61" s="491" t="s">
        <v>47</v>
      </c>
      <c r="L61" s="490" t="s">
        <v>46</v>
      </c>
      <c r="M61" s="944"/>
      <c r="N61" s="519"/>
      <c r="O61" s="519"/>
      <c r="P61" s="519"/>
      <c r="Q61" s="519"/>
      <c r="R61" s="938"/>
      <c r="S61" s="938"/>
      <c r="T61" s="938"/>
      <c r="U61" s="938"/>
      <c r="V61" s="938"/>
      <c r="W61" s="938"/>
    </row>
    <row r="62" spans="1:23" s="937" customFormat="1" ht="12.6" customHeight="1">
      <c r="A62" s="941" t="s">
        <v>45</v>
      </c>
      <c r="B62" s="863">
        <v>4</v>
      </c>
      <c r="C62" s="863">
        <v>4</v>
      </c>
      <c r="D62" s="863">
        <v>0</v>
      </c>
      <c r="E62" s="863">
        <v>0</v>
      </c>
      <c r="F62" s="863">
        <v>0</v>
      </c>
      <c r="G62" s="863">
        <v>1</v>
      </c>
      <c r="H62" s="863">
        <v>2</v>
      </c>
      <c r="I62" s="863">
        <v>1</v>
      </c>
      <c r="J62" s="939"/>
      <c r="K62" s="491" t="s">
        <v>44</v>
      </c>
      <c r="L62" s="490" t="s">
        <v>43</v>
      </c>
      <c r="M62" s="944"/>
      <c r="N62" s="519"/>
      <c r="O62" s="519"/>
      <c r="P62" s="519"/>
      <c r="Q62" s="519"/>
      <c r="R62" s="938"/>
      <c r="S62" s="938"/>
      <c r="T62" s="938"/>
      <c r="U62" s="938"/>
      <c r="V62" s="938"/>
      <c r="W62" s="938"/>
    </row>
    <row r="63" spans="1:23" s="937" customFormat="1" ht="12.6" customHeight="1">
      <c r="A63" s="941" t="s">
        <v>42</v>
      </c>
      <c r="B63" s="863">
        <v>36</v>
      </c>
      <c r="C63" s="863">
        <v>12</v>
      </c>
      <c r="D63" s="863">
        <v>24</v>
      </c>
      <c r="E63" s="863">
        <v>0</v>
      </c>
      <c r="F63" s="863">
        <v>0</v>
      </c>
      <c r="G63" s="863">
        <v>9</v>
      </c>
      <c r="H63" s="863">
        <v>23</v>
      </c>
      <c r="I63" s="863">
        <v>4</v>
      </c>
      <c r="J63" s="939"/>
      <c r="K63" s="491" t="s">
        <v>41</v>
      </c>
      <c r="L63" s="490" t="s">
        <v>40</v>
      </c>
      <c r="M63" s="944"/>
      <c r="N63" s="519"/>
      <c r="O63" s="519"/>
      <c r="P63" s="519"/>
      <c r="Q63" s="519"/>
      <c r="R63" s="938"/>
      <c r="S63" s="938"/>
      <c r="T63" s="938"/>
      <c r="U63" s="938"/>
      <c r="V63" s="938"/>
      <c r="W63" s="938"/>
    </row>
    <row r="64" spans="1:23" s="937" customFormat="1" ht="12.6" customHeight="1">
      <c r="A64" s="941" t="s">
        <v>39</v>
      </c>
      <c r="B64" s="863">
        <v>2</v>
      </c>
      <c r="C64" s="863">
        <v>2</v>
      </c>
      <c r="D64" s="863">
        <v>0</v>
      </c>
      <c r="E64" s="863">
        <v>0</v>
      </c>
      <c r="F64" s="863">
        <v>0</v>
      </c>
      <c r="G64" s="863">
        <v>1</v>
      </c>
      <c r="H64" s="863">
        <v>0</v>
      </c>
      <c r="I64" s="863">
        <v>1</v>
      </c>
      <c r="J64" s="939"/>
      <c r="K64" s="491" t="s">
        <v>38</v>
      </c>
      <c r="L64" s="490" t="s">
        <v>37</v>
      </c>
      <c r="M64" s="944"/>
      <c r="N64" s="519"/>
      <c r="O64" s="519"/>
      <c r="P64" s="519"/>
      <c r="Q64" s="519"/>
      <c r="R64" s="938"/>
      <c r="S64" s="938"/>
      <c r="T64" s="938"/>
      <c r="U64" s="938"/>
      <c r="V64" s="938"/>
      <c r="W64" s="938"/>
    </row>
    <row r="65" spans="1:23" s="937" customFormat="1" ht="12.6" customHeight="1">
      <c r="A65" s="941" t="s">
        <v>36</v>
      </c>
      <c r="B65" s="863">
        <v>1</v>
      </c>
      <c r="C65" s="863">
        <v>1</v>
      </c>
      <c r="D65" s="863">
        <v>0</v>
      </c>
      <c r="E65" s="863">
        <v>0</v>
      </c>
      <c r="F65" s="863">
        <v>0</v>
      </c>
      <c r="G65" s="863">
        <v>0</v>
      </c>
      <c r="H65" s="863">
        <v>1</v>
      </c>
      <c r="I65" s="863">
        <v>0</v>
      </c>
      <c r="J65" s="939"/>
      <c r="K65" s="491" t="s">
        <v>35</v>
      </c>
      <c r="L65" s="490" t="s">
        <v>34</v>
      </c>
      <c r="M65" s="944"/>
      <c r="N65" s="519"/>
      <c r="O65" s="519"/>
      <c r="P65" s="519"/>
      <c r="Q65" s="519"/>
      <c r="R65" s="938"/>
      <c r="S65" s="938"/>
      <c r="T65" s="938"/>
      <c r="U65" s="938"/>
      <c r="V65" s="938"/>
      <c r="W65" s="938"/>
    </row>
    <row r="66" spans="1:23" s="937" customFormat="1" ht="12.6" customHeight="1">
      <c r="A66" s="941" t="s">
        <v>33</v>
      </c>
      <c r="B66" s="863">
        <v>1</v>
      </c>
      <c r="C66" s="863">
        <v>0</v>
      </c>
      <c r="D66" s="863">
        <v>1</v>
      </c>
      <c r="E66" s="863">
        <v>0</v>
      </c>
      <c r="F66" s="863">
        <v>0</v>
      </c>
      <c r="G66" s="863">
        <v>1</v>
      </c>
      <c r="H66" s="863">
        <v>0</v>
      </c>
      <c r="I66" s="863">
        <v>0</v>
      </c>
      <c r="J66" s="939"/>
      <c r="K66" s="491" t="s">
        <v>32</v>
      </c>
      <c r="L66" s="490" t="s">
        <v>31</v>
      </c>
      <c r="M66" s="944"/>
      <c r="N66" s="519"/>
      <c r="O66" s="519"/>
      <c r="P66" s="519"/>
      <c r="Q66" s="519"/>
      <c r="R66" s="938"/>
      <c r="S66" s="938"/>
      <c r="T66" s="938"/>
      <c r="U66" s="938"/>
      <c r="V66" s="938"/>
      <c r="W66" s="938"/>
    </row>
    <row r="67" spans="1:23" s="938" customFormat="1" ht="12.6" customHeight="1">
      <c r="A67" s="941" t="s">
        <v>30</v>
      </c>
      <c r="B67" s="863">
        <v>3</v>
      </c>
      <c r="C67" s="863">
        <v>3</v>
      </c>
      <c r="D67" s="863">
        <v>0</v>
      </c>
      <c r="E67" s="863">
        <v>0</v>
      </c>
      <c r="F67" s="863">
        <v>0</v>
      </c>
      <c r="G67" s="863">
        <v>0</v>
      </c>
      <c r="H67" s="863">
        <v>3</v>
      </c>
      <c r="I67" s="863">
        <v>0</v>
      </c>
      <c r="J67" s="939"/>
      <c r="K67" s="491" t="s">
        <v>29</v>
      </c>
      <c r="L67" s="490" t="s">
        <v>28</v>
      </c>
      <c r="M67" s="944"/>
      <c r="N67" s="519"/>
      <c r="O67" s="519"/>
      <c r="P67" s="519"/>
      <c r="Q67" s="519"/>
    </row>
    <row r="68" spans="1:23" s="937" customFormat="1" ht="12.6" customHeight="1">
      <c r="A68" s="941" t="s">
        <v>27</v>
      </c>
      <c r="B68" s="863">
        <v>4</v>
      </c>
      <c r="C68" s="863">
        <v>3</v>
      </c>
      <c r="D68" s="863">
        <v>1</v>
      </c>
      <c r="E68" s="863">
        <v>0</v>
      </c>
      <c r="F68" s="863">
        <v>0</v>
      </c>
      <c r="G68" s="863">
        <v>2</v>
      </c>
      <c r="H68" s="863">
        <v>2</v>
      </c>
      <c r="I68" s="863">
        <v>0</v>
      </c>
      <c r="J68" s="939"/>
      <c r="K68" s="491" t="s">
        <v>26</v>
      </c>
      <c r="L68" s="490" t="s">
        <v>25</v>
      </c>
      <c r="M68" s="944"/>
      <c r="N68" s="519"/>
      <c r="O68" s="519"/>
      <c r="P68" s="519"/>
      <c r="Q68" s="519"/>
      <c r="R68" s="938"/>
      <c r="S68" s="938"/>
      <c r="T68" s="938"/>
      <c r="U68" s="938"/>
      <c r="V68" s="938"/>
      <c r="W68" s="938"/>
    </row>
    <row r="69" spans="1:23" s="937" customFormat="1" ht="12.6" customHeight="1">
      <c r="A69" s="941" t="s">
        <v>24</v>
      </c>
      <c r="B69" s="863">
        <v>9</v>
      </c>
      <c r="C69" s="863">
        <v>5</v>
      </c>
      <c r="D69" s="863">
        <v>4</v>
      </c>
      <c r="E69" s="863">
        <v>0</v>
      </c>
      <c r="F69" s="863">
        <v>0</v>
      </c>
      <c r="G69" s="863">
        <v>3</v>
      </c>
      <c r="H69" s="863">
        <v>5</v>
      </c>
      <c r="I69" s="863">
        <v>1</v>
      </c>
      <c r="J69" s="939"/>
      <c r="K69" s="491" t="s">
        <v>23</v>
      </c>
      <c r="L69" s="490" t="s">
        <v>22</v>
      </c>
      <c r="M69" s="944"/>
      <c r="N69" s="519"/>
      <c r="O69" s="519"/>
      <c r="P69" s="519"/>
      <c r="Q69" s="519"/>
      <c r="R69" s="938"/>
      <c r="S69" s="938"/>
      <c r="T69" s="938"/>
      <c r="U69" s="938"/>
      <c r="V69" s="938"/>
      <c r="W69" s="938"/>
    </row>
    <row r="70" spans="1:23" s="937" customFormat="1" ht="12.6" customHeight="1">
      <c r="A70" s="941" t="s">
        <v>21</v>
      </c>
      <c r="B70" s="863">
        <v>5</v>
      </c>
      <c r="C70" s="863">
        <v>5</v>
      </c>
      <c r="D70" s="863">
        <v>0</v>
      </c>
      <c r="E70" s="863">
        <v>0</v>
      </c>
      <c r="F70" s="863">
        <v>0</v>
      </c>
      <c r="G70" s="863">
        <v>2</v>
      </c>
      <c r="H70" s="863">
        <v>2</v>
      </c>
      <c r="I70" s="863">
        <v>1</v>
      </c>
      <c r="J70" s="939"/>
      <c r="K70" s="491" t="s">
        <v>20</v>
      </c>
      <c r="L70" s="490" t="s">
        <v>19</v>
      </c>
      <c r="M70" s="944"/>
      <c r="N70" s="519"/>
      <c r="O70" s="519"/>
      <c r="P70" s="519"/>
      <c r="Q70" s="519"/>
      <c r="R70" s="938"/>
      <c r="S70" s="938"/>
      <c r="T70" s="938"/>
      <c r="U70" s="938"/>
      <c r="V70" s="938"/>
      <c r="W70" s="938"/>
    </row>
    <row r="71" spans="1:23" s="937" customFormat="1" ht="12.6" customHeight="1">
      <c r="A71" s="941" t="s">
        <v>18</v>
      </c>
      <c r="B71" s="863">
        <v>2</v>
      </c>
      <c r="C71" s="863">
        <v>1</v>
      </c>
      <c r="D71" s="863">
        <v>1</v>
      </c>
      <c r="E71" s="863">
        <v>0</v>
      </c>
      <c r="F71" s="863">
        <v>0</v>
      </c>
      <c r="G71" s="863">
        <v>0</v>
      </c>
      <c r="H71" s="863">
        <v>2</v>
      </c>
      <c r="I71" s="863">
        <v>0</v>
      </c>
      <c r="J71" s="939"/>
      <c r="K71" s="491" t="s">
        <v>17</v>
      </c>
      <c r="L71" s="490" t="s">
        <v>16</v>
      </c>
      <c r="M71" s="944"/>
      <c r="N71" s="519"/>
      <c r="O71" s="519"/>
      <c r="P71" s="519"/>
      <c r="Q71" s="519"/>
      <c r="R71" s="938"/>
      <c r="S71" s="938"/>
      <c r="T71" s="938"/>
      <c r="U71" s="938"/>
      <c r="V71" s="938"/>
      <c r="W71" s="938"/>
    </row>
    <row r="72" spans="1:23" s="937" customFormat="1" ht="12.6" customHeight="1">
      <c r="A72" s="941" t="s">
        <v>15</v>
      </c>
      <c r="B72" s="863">
        <v>2</v>
      </c>
      <c r="C72" s="863">
        <v>2</v>
      </c>
      <c r="D72" s="863">
        <v>0</v>
      </c>
      <c r="E72" s="863">
        <v>0</v>
      </c>
      <c r="F72" s="863">
        <v>0</v>
      </c>
      <c r="G72" s="863">
        <v>0</v>
      </c>
      <c r="H72" s="863">
        <v>2</v>
      </c>
      <c r="I72" s="863">
        <v>0</v>
      </c>
      <c r="J72" s="939"/>
      <c r="K72" s="491" t="s">
        <v>14</v>
      </c>
      <c r="L72" s="490" t="s">
        <v>13</v>
      </c>
      <c r="M72" s="944"/>
      <c r="N72" s="519"/>
      <c r="O72" s="519"/>
      <c r="P72" s="519"/>
      <c r="Q72" s="519"/>
      <c r="R72" s="938"/>
      <c r="S72" s="938"/>
      <c r="T72" s="938"/>
      <c r="U72" s="938"/>
      <c r="V72" s="938"/>
      <c r="W72" s="938"/>
    </row>
    <row r="73" spans="1:23" s="799" customFormat="1" ht="13.5" customHeight="1">
      <c r="A73" s="1060"/>
      <c r="B73" s="1086" t="s">
        <v>192</v>
      </c>
      <c r="C73" s="1086" t="s">
        <v>1181</v>
      </c>
      <c r="D73" s="1086"/>
      <c r="E73" s="1086"/>
      <c r="F73" s="1086" t="s">
        <v>1180</v>
      </c>
      <c r="G73" s="1086"/>
      <c r="H73" s="1086"/>
      <c r="I73" s="1086"/>
    </row>
    <row r="74" spans="1:23" s="799" customFormat="1" ht="25.5" customHeight="1">
      <c r="A74" s="1060"/>
      <c r="B74" s="1086"/>
      <c r="C74" s="606" t="s">
        <v>1091</v>
      </c>
      <c r="D74" s="606" t="s">
        <v>1179</v>
      </c>
      <c r="E74" s="606" t="s">
        <v>1178</v>
      </c>
      <c r="F74" s="606" t="s">
        <v>1177</v>
      </c>
      <c r="G74" s="606" t="s">
        <v>1069</v>
      </c>
      <c r="H74" s="606" t="s">
        <v>1068</v>
      </c>
      <c r="I74" s="606" t="s">
        <v>1176</v>
      </c>
    </row>
    <row r="75" spans="1:23" s="799" customFormat="1" ht="9.75" customHeight="1">
      <c r="A75" s="1066" t="s">
        <v>7</v>
      </c>
      <c r="B75" s="1022"/>
      <c r="C75" s="1022"/>
      <c r="D75" s="1022"/>
      <c r="E75" s="1022"/>
      <c r="F75" s="1022"/>
      <c r="G75" s="1022"/>
      <c r="H75" s="1022"/>
      <c r="I75" s="1022"/>
    </row>
    <row r="76" spans="1:23" s="797" customFormat="1" ht="9.75" customHeight="1">
      <c r="A76" s="1087" t="s">
        <v>1212</v>
      </c>
      <c r="B76" s="1087"/>
      <c r="C76" s="1087"/>
      <c r="D76" s="1087"/>
      <c r="E76" s="1087"/>
      <c r="F76" s="1087"/>
      <c r="G76" s="1087"/>
      <c r="H76" s="1087"/>
      <c r="I76" s="1087"/>
    </row>
    <row r="77" spans="1:23" s="797" customFormat="1" ht="9.75" customHeight="1">
      <c r="A77" s="1088" t="s">
        <v>1211</v>
      </c>
      <c r="B77" s="1088"/>
      <c r="C77" s="1088"/>
      <c r="D77" s="1088"/>
      <c r="E77" s="1088"/>
      <c r="F77" s="1088"/>
      <c r="G77" s="1088"/>
      <c r="H77" s="1088"/>
      <c r="I77" s="1088"/>
    </row>
    <row r="78" spans="1:23" s="797" customFormat="1" ht="18" customHeight="1">
      <c r="A78" s="1084" t="s">
        <v>1210</v>
      </c>
      <c r="B78" s="1084"/>
      <c r="C78" s="1084"/>
      <c r="D78" s="1084"/>
      <c r="E78" s="1084"/>
      <c r="F78" s="1084"/>
      <c r="G78" s="1084"/>
      <c r="H78" s="1084"/>
      <c r="I78" s="1084"/>
    </row>
    <row r="79" spans="1:23" s="797" customFormat="1" ht="20.25" customHeight="1">
      <c r="A79" s="1065" t="s">
        <v>1209</v>
      </c>
      <c r="B79" s="1065"/>
      <c r="C79" s="1065"/>
      <c r="D79" s="1065"/>
      <c r="E79" s="1065"/>
      <c r="F79" s="1065"/>
      <c r="G79" s="1065"/>
      <c r="H79" s="1065"/>
      <c r="I79" s="1065"/>
    </row>
    <row r="80" spans="1:23" ht="12.75" customHeight="1">
      <c r="A80" s="238" t="s">
        <v>2</v>
      </c>
      <c r="B80" s="955"/>
      <c r="C80" s="955"/>
      <c r="D80" s="955"/>
      <c r="E80" s="955"/>
      <c r="F80" s="955"/>
      <c r="G80" s="955"/>
      <c r="H80" s="955"/>
      <c r="I80" s="955"/>
    </row>
    <row r="81" spans="1:9" ht="12.75" customHeight="1">
      <c r="A81" s="824" t="s">
        <v>1208</v>
      </c>
      <c r="B81" s="955"/>
      <c r="C81" s="955"/>
      <c r="D81" s="955"/>
      <c r="E81" s="955"/>
      <c r="F81" s="955"/>
      <c r="G81" s="955"/>
      <c r="H81" s="955"/>
      <c r="I81" s="955"/>
    </row>
    <row r="82" spans="1:9" ht="12.75" customHeight="1">
      <c r="A82" s="824" t="s">
        <v>1207</v>
      </c>
      <c r="B82" s="955"/>
      <c r="C82" s="955"/>
      <c r="D82" s="955"/>
      <c r="E82" s="955"/>
      <c r="F82" s="955"/>
      <c r="G82" s="955"/>
      <c r="H82" s="955"/>
      <c r="I82" s="955"/>
    </row>
  </sheetData>
  <mergeCells count="15">
    <mergeCell ref="A78:I78"/>
    <mergeCell ref="A79:I79"/>
    <mergeCell ref="A75:I75"/>
    <mergeCell ref="A73:A74"/>
    <mergeCell ref="B73:B74"/>
    <mergeCell ref="C73:E73"/>
    <mergeCell ref="F73:I73"/>
    <mergeCell ref="A76:I76"/>
    <mergeCell ref="A77:I77"/>
    <mergeCell ref="A2:I2"/>
    <mergeCell ref="A3:I3"/>
    <mergeCell ref="A5:A6"/>
    <mergeCell ref="B5:B6"/>
    <mergeCell ref="C5:E5"/>
    <mergeCell ref="F5:I5"/>
  </mergeCells>
  <conditionalFormatting sqref="R7:W72">
    <cfRule type="cellIs" dxfId="63" priority="3" operator="equal">
      <formula>1</formula>
    </cfRule>
  </conditionalFormatting>
  <conditionalFormatting sqref="B7:I72">
    <cfRule type="cellIs" dxfId="62" priority="2" stopIfTrue="1" operator="between">
      <formula>0.000001</formula>
      <formula>0.0005</formula>
    </cfRule>
  </conditionalFormatting>
  <conditionalFormatting sqref="B7:I72">
    <cfRule type="cellIs" dxfId="61" priority="1" operator="between">
      <formula>0.00000001</formula>
      <formula>0.49999999</formula>
    </cfRule>
  </conditionalFormatting>
  <hyperlinks>
    <hyperlink ref="B5:B6" r:id="rId1" display="Total"/>
    <hyperlink ref="C5:E5" r:id="rId2" display="Entidade promotora"/>
    <hyperlink ref="F5:I5" r:id="rId3" display="Tipologia"/>
    <hyperlink ref="A81" r:id="rId4"/>
    <hyperlink ref="A82" r:id="rId5"/>
    <hyperlink ref="B73:B74" r:id="rId6" display="Total"/>
    <hyperlink ref="C73:E73" r:id="rId7" display="Investing entity"/>
    <hyperlink ref="F73:I73" r:id="rId8" display="Typology"/>
  </hyperlinks>
  <printOptions horizontalCentered="1"/>
  <pageMargins left="0.39370078740157483" right="0.39370078740157483" top="0.39370078740157483" bottom="0.39370078740157483" header="0" footer="0"/>
  <pageSetup paperSize="9" scale="43" fitToHeight="10" orientation="portrait" horizontalDpi="300" verticalDpi="300" r:id="rId9"/>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T106"/>
  <sheetViews>
    <sheetView showGridLines="0" workbookViewId="0">
      <selection activeCell="B5" sqref="B5:C5"/>
    </sheetView>
  </sheetViews>
  <sheetFormatPr defaultColWidth="9.140625" defaultRowHeight="11.25" customHeight="1"/>
  <cols>
    <col min="1" max="1" width="19.42578125" style="877" customWidth="1"/>
    <col min="2" max="2" width="8.5703125" style="795" customWidth="1"/>
    <col min="3" max="5" width="8.5703125" style="877" customWidth="1"/>
    <col min="6" max="6" width="8.85546875" style="877" customWidth="1"/>
    <col min="7" max="9" width="8.5703125" style="877" customWidth="1"/>
    <col min="10" max="16384" width="9.140625" style="877"/>
  </cols>
  <sheetData>
    <row r="1" spans="1:20" ht="12.75" customHeight="1"/>
    <row r="2" spans="1:20" s="953" customFormat="1" ht="30" customHeight="1">
      <c r="A2" s="1085" t="s">
        <v>1206</v>
      </c>
      <c r="B2" s="1085"/>
      <c r="C2" s="1085"/>
      <c r="D2" s="1085"/>
      <c r="E2" s="1085"/>
      <c r="F2" s="1085"/>
      <c r="G2" s="1085"/>
      <c r="H2" s="1085"/>
      <c r="I2" s="1085"/>
      <c r="J2" s="1085"/>
    </row>
    <row r="3" spans="1:20" s="953" customFormat="1" ht="30" customHeight="1">
      <c r="A3" s="1085" t="s">
        <v>1205</v>
      </c>
      <c r="B3" s="1085"/>
      <c r="C3" s="1085"/>
      <c r="D3" s="1085"/>
      <c r="E3" s="1085"/>
      <c r="F3" s="1085"/>
      <c r="G3" s="1085"/>
      <c r="H3" s="1085"/>
      <c r="I3" s="1085"/>
      <c r="J3" s="1085"/>
    </row>
    <row r="4" spans="1:20" s="953" customFormat="1" ht="9.75" customHeight="1">
      <c r="A4" s="945" t="s">
        <v>201</v>
      </c>
      <c r="B4" s="819"/>
      <c r="C4" s="903"/>
      <c r="D4" s="903"/>
      <c r="E4" s="903"/>
      <c r="F4" s="903"/>
      <c r="G4" s="903"/>
      <c r="H4" s="903"/>
      <c r="I4" s="903"/>
      <c r="J4" s="946" t="s">
        <v>200</v>
      </c>
    </row>
    <row r="5" spans="1:20" s="890" customFormat="1" ht="25.5" customHeight="1">
      <c r="A5" s="1073"/>
      <c r="B5" s="1089" t="s">
        <v>1201</v>
      </c>
      <c r="C5" s="1090"/>
      <c r="D5" s="1091" t="s">
        <v>1204</v>
      </c>
      <c r="E5" s="1092"/>
      <c r="F5" s="1092"/>
      <c r="G5" s="1092"/>
      <c r="H5" s="1093"/>
      <c r="I5" s="1089" t="s">
        <v>1203</v>
      </c>
      <c r="J5" s="1090"/>
    </row>
    <row r="6" spans="1:20" s="890" customFormat="1" ht="13.5" customHeight="1">
      <c r="A6" s="1074"/>
      <c r="B6" s="1094" t="s">
        <v>192</v>
      </c>
      <c r="C6" s="1094" t="s">
        <v>1200</v>
      </c>
      <c r="D6" s="1097" t="s">
        <v>1201</v>
      </c>
      <c r="E6" s="1097"/>
      <c r="F6" s="1097"/>
      <c r="G6" s="1097"/>
      <c r="H6" s="1098" t="s">
        <v>1202</v>
      </c>
      <c r="I6" s="1091" t="s">
        <v>1201</v>
      </c>
      <c r="J6" s="1093"/>
    </row>
    <row r="7" spans="1:20" s="890" customFormat="1" ht="13.5" customHeight="1">
      <c r="A7" s="1074"/>
      <c r="B7" s="1095"/>
      <c r="C7" s="1095"/>
      <c r="D7" s="1101" t="s">
        <v>192</v>
      </c>
      <c r="E7" s="1102" t="s">
        <v>1200</v>
      </c>
      <c r="F7" s="1103"/>
      <c r="G7" s="1104"/>
      <c r="H7" s="1099"/>
      <c r="I7" s="1094" t="s">
        <v>192</v>
      </c>
      <c r="J7" s="1094" t="s">
        <v>1200</v>
      </c>
    </row>
    <row r="8" spans="1:20" s="890" customFormat="1" ht="13.5" customHeight="1">
      <c r="A8" s="1074"/>
      <c r="B8" s="1095"/>
      <c r="C8" s="1095"/>
      <c r="D8" s="1101"/>
      <c r="E8" s="1098" t="s">
        <v>192</v>
      </c>
      <c r="F8" s="1097" t="s">
        <v>220</v>
      </c>
      <c r="G8" s="1097"/>
      <c r="H8" s="1099"/>
      <c r="I8" s="1095"/>
      <c r="J8" s="1095"/>
    </row>
    <row r="9" spans="1:20" s="890" customFormat="1" ht="13.5" customHeight="1">
      <c r="A9" s="1075"/>
      <c r="B9" s="1096"/>
      <c r="C9" s="1096"/>
      <c r="D9" s="1101"/>
      <c r="E9" s="1100"/>
      <c r="F9" s="952" t="s">
        <v>1078</v>
      </c>
      <c r="G9" s="952" t="s">
        <v>1077</v>
      </c>
      <c r="H9" s="1100"/>
      <c r="I9" s="1096"/>
      <c r="J9" s="1096"/>
      <c r="L9" s="944" t="s">
        <v>174</v>
      </c>
      <c r="M9" s="944" t="s">
        <v>173</v>
      </c>
    </row>
    <row r="10" spans="1:20" s="938" customFormat="1" ht="12.75" customHeight="1">
      <c r="A10" s="943" t="s">
        <v>172</v>
      </c>
      <c r="B10" s="875">
        <v>10972</v>
      </c>
      <c r="C10" s="875">
        <v>6594</v>
      </c>
      <c r="D10" s="875">
        <v>7308</v>
      </c>
      <c r="E10" s="875">
        <v>4520</v>
      </c>
      <c r="F10" s="875">
        <v>332</v>
      </c>
      <c r="G10" s="875">
        <v>4184</v>
      </c>
      <c r="H10" s="875">
        <v>6687</v>
      </c>
      <c r="I10" s="875">
        <v>3664</v>
      </c>
      <c r="J10" s="875">
        <v>2074</v>
      </c>
      <c r="K10" s="501"/>
      <c r="L10" s="501" t="s">
        <v>55</v>
      </c>
      <c r="M10" s="501" t="s">
        <v>55</v>
      </c>
      <c r="N10" s="519"/>
    </row>
    <row r="11" spans="1:20" s="938" customFormat="1" ht="12.75" customHeight="1">
      <c r="A11" s="943" t="s">
        <v>169</v>
      </c>
      <c r="B11" s="875">
        <v>10317</v>
      </c>
      <c r="C11" s="875">
        <v>6205</v>
      </c>
      <c r="D11" s="875">
        <v>6893</v>
      </c>
      <c r="E11" s="875">
        <v>4269</v>
      </c>
      <c r="F11" s="875">
        <v>321</v>
      </c>
      <c r="G11" s="875">
        <v>3944</v>
      </c>
      <c r="H11" s="875">
        <v>6356</v>
      </c>
      <c r="I11" s="875">
        <v>3424</v>
      </c>
      <c r="J11" s="875">
        <v>1936</v>
      </c>
      <c r="K11" s="490"/>
      <c r="L11" s="496" t="s">
        <v>168</v>
      </c>
      <c r="M11" s="501" t="s">
        <v>55</v>
      </c>
      <c r="N11" s="519"/>
    </row>
    <row r="12" spans="1:20" s="937" customFormat="1" ht="12.75" customHeight="1">
      <c r="A12" s="943" t="s">
        <v>167</v>
      </c>
      <c r="B12" s="875">
        <v>1076</v>
      </c>
      <c r="C12" s="875">
        <v>527</v>
      </c>
      <c r="D12" s="875">
        <v>760</v>
      </c>
      <c r="E12" s="875">
        <v>361</v>
      </c>
      <c r="F12" s="875">
        <v>19</v>
      </c>
      <c r="G12" s="875">
        <v>339</v>
      </c>
      <c r="H12" s="875">
        <v>421</v>
      </c>
      <c r="I12" s="875">
        <v>316</v>
      </c>
      <c r="J12" s="875">
        <v>166</v>
      </c>
      <c r="K12" s="939"/>
      <c r="L12" s="496" t="s">
        <v>166</v>
      </c>
      <c r="M12" s="495" t="s">
        <v>55</v>
      </c>
      <c r="N12" s="519"/>
      <c r="O12" s="938"/>
      <c r="P12" s="938"/>
      <c r="Q12" s="938"/>
      <c r="R12" s="938"/>
      <c r="S12" s="938"/>
      <c r="T12" s="938"/>
    </row>
    <row r="13" spans="1:20" s="937" customFormat="1" ht="12.75" customHeight="1">
      <c r="A13" s="943" t="s">
        <v>165</v>
      </c>
      <c r="B13" s="875">
        <v>198</v>
      </c>
      <c r="C13" s="875">
        <v>96</v>
      </c>
      <c r="D13" s="875">
        <v>148</v>
      </c>
      <c r="E13" s="875">
        <v>71</v>
      </c>
      <c r="F13" s="875">
        <v>7</v>
      </c>
      <c r="G13" s="875">
        <v>64</v>
      </c>
      <c r="H13" s="875">
        <v>78</v>
      </c>
      <c r="I13" s="875">
        <v>50</v>
      </c>
      <c r="J13" s="875">
        <v>25</v>
      </c>
      <c r="K13" s="939"/>
      <c r="L13" s="500" t="s">
        <v>164</v>
      </c>
      <c r="M13" s="495" t="s">
        <v>55</v>
      </c>
      <c r="N13" s="519"/>
      <c r="O13" s="938"/>
      <c r="P13" s="938"/>
      <c r="Q13" s="938"/>
      <c r="R13" s="938"/>
      <c r="S13" s="938"/>
      <c r="T13" s="938"/>
    </row>
    <row r="14" spans="1:20" s="937" customFormat="1" ht="12.75" customHeight="1">
      <c r="A14" s="941" t="s">
        <v>163</v>
      </c>
      <c r="B14" s="863">
        <v>15</v>
      </c>
      <c r="C14" s="863">
        <v>13</v>
      </c>
      <c r="D14" s="863">
        <v>15</v>
      </c>
      <c r="E14" s="863">
        <v>13</v>
      </c>
      <c r="F14" s="863">
        <v>0</v>
      </c>
      <c r="G14" s="863">
        <v>13</v>
      </c>
      <c r="H14" s="863">
        <v>13</v>
      </c>
      <c r="I14" s="863">
        <v>0</v>
      </c>
      <c r="J14" s="863">
        <v>0</v>
      </c>
      <c r="K14" s="939"/>
      <c r="L14" s="491" t="s">
        <v>162</v>
      </c>
      <c r="M14" s="499">
        <v>1501</v>
      </c>
      <c r="N14" s="519"/>
      <c r="O14" s="938"/>
      <c r="P14" s="938"/>
      <c r="Q14" s="938"/>
      <c r="R14" s="938"/>
      <c r="S14" s="938"/>
      <c r="T14" s="938"/>
    </row>
    <row r="15" spans="1:20" s="937" customFormat="1" ht="12.75" customHeight="1">
      <c r="A15" s="941" t="s">
        <v>161</v>
      </c>
      <c r="B15" s="863">
        <v>82</v>
      </c>
      <c r="C15" s="863">
        <v>31</v>
      </c>
      <c r="D15" s="863">
        <v>66</v>
      </c>
      <c r="E15" s="863">
        <v>24</v>
      </c>
      <c r="F15" s="863">
        <v>1</v>
      </c>
      <c r="G15" s="863">
        <v>23</v>
      </c>
      <c r="H15" s="863">
        <v>25</v>
      </c>
      <c r="I15" s="863">
        <v>16</v>
      </c>
      <c r="J15" s="863">
        <v>7</v>
      </c>
      <c r="K15" s="939"/>
      <c r="L15" s="491" t="s">
        <v>160</v>
      </c>
      <c r="M15" s="499">
        <v>1505</v>
      </c>
      <c r="N15" s="519"/>
      <c r="O15" s="938"/>
      <c r="P15" s="938"/>
      <c r="Q15" s="938"/>
      <c r="R15" s="938"/>
      <c r="S15" s="938"/>
      <c r="T15" s="938"/>
    </row>
    <row r="16" spans="1:20" s="937" customFormat="1" ht="12.75" customHeight="1">
      <c r="A16" s="941" t="s">
        <v>159</v>
      </c>
      <c r="B16" s="863">
        <v>30</v>
      </c>
      <c r="C16" s="863">
        <v>18</v>
      </c>
      <c r="D16" s="863">
        <v>19</v>
      </c>
      <c r="E16" s="863">
        <v>11</v>
      </c>
      <c r="F16" s="863">
        <v>3</v>
      </c>
      <c r="G16" s="863">
        <v>8</v>
      </c>
      <c r="H16" s="863">
        <v>14</v>
      </c>
      <c r="I16" s="863">
        <v>11</v>
      </c>
      <c r="J16" s="863">
        <v>7</v>
      </c>
      <c r="K16" s="939"/>
      <c r="L16" s="491" t="s">
        <v>158</v>
      </c>
      <c r="M16" s="490" t="s">
        <v>157</v>
      </c>
      <c r="N16" s="519"/>
      <c r="O16" s="938"/>
      <c r="P16" s="938"/>
      <c r="Q16" s="938"/>
      <c r="R16" s="938"/>
      <c r="S16" s="938"/>
      <c r="T16" s="938"/>
    </row>
    <row r="17" spans="1:20" s="937" customFormat="1" ht="12.75" customHeight="1">
      <c r="A17" s="941" t="s">
        <v>156</v>
      </c>
      <c r="B17" s="863">
        <v>39</v>
      </c>
      <c r="C17" s="863">
        <v>18</v>
      </c>
      <c r="D17" s="863">
        <v>25</v>
      </c>
      <c r="E17" s="863">
        <v>10</v>
      </c>
      <c r="F17" s="863">
        <v>0</v>
      </c>
      <c r="G17" s="863">
        <v>10</v>
      </c>
      <c r="H17" s="863">
        <v>10</v>
      </c>
      <c r="I17" s="863">
        <v>14</v>
      </c>
      <c r="J17" s="863">
        <v>8</v>
      </c>
      <c r="K17" s="939"/>
      <c r="L17" s="491" t="s">
        <v>155</v>
      </c>
      <c r="M17" s="499">
        <v>1509</v>
      </c>
      <c r="N17" s="519"/>
      <c r="O17" s="938"/>
      <c r="P17" s="938"/>
      <c r="Q17" s="938"/>
      <c r="R17" s="938"/>
      <c r="S17" s="938"/>
      <c r="T17" s="938"/>
    </row>
    <row r="18" spans="1:20" s="938" customFormat="1" ht="12.75" customHeight="1">
      <c r="A18" s="941" t="s">
        <v>154</v>
      </c>
      <c r="B18" s="863">
        <v>32</v>
      </c>
      <c r="C18" s="863">
        <v>16</v>
      </c>
      <c r="D18" s="863">
        <v>23</v>
      </c>
      <c r="E18" s="863">
        <v>13</v>
      </c>
      <c r="F18" s="863">
        <v>3</v>
      </c>
      <c r="G18" s="863">
        <v>10</v>
      </c>
      <c r="H18" s="863">
        <v>16</v>
      </c>
      <c r="I18" s="863">
        <v>9</v>
      </c>
      <c r="J18" s="863">
        <v>3</v>
      </c>
      <c r="K18" s="939"/>
      <c r="L18" s="491" t="s">
        <v>153</v>
      </c>
      <c r="M18" s="499">
        <v>1513</v>
      </c>
      <c r="N18" s="519"/>
    </row>
    <row r="19" spans="1:20" s="938" customFormat="1" ht="12.75" customHeight="1">
      <c r="A19" s="943" t="s">
        <v>152</v>
      </c>
      <c r="B19" s="875">
        <v>194</v>
      </c>
      <c r="C19" s="875">
        <v>91</v>
      </c>
      <c r="D19" s="875">
        <v>120</v>
      </c>
      <c r="E19" s="875">
        <v>46</v>
      </c>
      <c r="F19" s="875">
        <v>2</v>
      </c>
      <c r="G19" s="875">
        <v>44</v>
      </c>
      <c r="H19" s="875">
        <v>52</v>
      </c>
      <c r="I19" s="875">
        <v>74</v>
      </c>
      <c r="J19" s="875">
        <v>45</v>
      </c>
      <c r="K19" s="939"/>
      <c r="L19" s="496" t="s">
        <v>151</v>
      </c>
      <c r="M19" s="495" t="s">
        <v>55</v>
      </c>
      <c r="N19" s="519"/>
    </row>
    <row r="20" spans="1:20" s="937" customFormat="1" ht="12.75" customHeight="1">
      <c r="A20" s="941" t="s">
        <v>150</v>
      </c>
      <c r="B20" s="863">
        <v>7</v>
      </c>
      <c r="C20" s="863">
        <v>5</v>
      </c>
      <c r="D20" s="863">
        <v>7</v>
      </c>
      <c r="E20" s="863">
        <v>5</v>
      </c>
      <c r="F20" s="863">
        <v>0</v>
      </c>
      <c r="G20" s="863">
        <v>5</v>
      </c>
      <c r="H20" s="863">
        <v>5</v>
      </c>
      <c r="I20" s="863">
        <v>0</v>
      </c>
      <c r="J20" s="863">
        <v>0</v>
      </c>
      <c r="K20" s="939"/>
      <c r="L20" s="491" t="s">
        <v>149</v>
      </c>
      <c r="M20" s="490" t="s">
        <v>148</v>
      </c>
      <c r="N20" s="519"/>
      <c r="O20" s="938"/>
      <c r="P20" s="938"/>
      <c r="Q20" s="938"/>
      <c r="R20" s="938"/>
      <c r="S20" s="938"/>
      <c r="T20" s="938"/>
    </row>
    <row r="21" spans="1:20" s="937" customFormat="1" ht="12.75" customHeight="1">
      <c r="A21" s="941" t="s">
        <v>147</v>
      </c>
      <c r="B21" s="863">
        <v>24</v>
      </c>
      <c r="C21" s="863">
        <v>11</v>
      </c>
      <c r="D21" s="863">
        <v>12</v>
      </c>
      <c r="E21" s="863">
        <v>3</v>
      </c>
      <c r="F21" s="863">
        <v>1</v>
      </c>
      <c r="G21" s="863">
        <v>2</v>
      </c>
      <c r="H21" s="863">
        <v>8</v>
      </c>
      <c r="I21" s="863">
        <v>12</v>
      </c>
      <c r="J21" s="863">
        <v>8</v>
      </c>
      <c r="K21" s="939"/>
      <c r="L21" s="491" t="s">
        <v>146</v>
      </c>
      <c r="M21" s="490" t="s">
        <v>145</v>
      </c>
      <c r="N21" s="519"/>
      <c r="O21" s="938"/>
      <c r="P21" s="938"/>
      <c r="Q21" s="938"/>
      <c r="R21" s="938"/>
      <c r="S21" s="938"/>
      <c r="T21" s="938"/>
    </row>
    <row r="22" spans="1:20" s="937" customFormat="1" ht="12.75" customHeight="1">
      <c r="A22" s="941" t="s">
        <v>144</v>
      </c>
      <c r="B22" s="863">
        <v>12</v>
      </c>
      <c r="C22" s="863">
        <v>10</v>
      </c>
      <c r="D22" s="863">
        <v>5</v>
      </c>
      <c r="E22" s="863">
        <v>4</v>
      </c>
      <c r="F22" s="863">
        <v>0</v>
      </c>
      <c r="G22" s="863">
        <v>4</v>
      </c>
      <c r="H22" s="863">
        <v>4</v>
      </c>
      <c r="I22" s="863">
        <v>7</v>
      </c>
      <c r="J22" s="863">
        <v>6</v>
      </c>
      <c r="K22" s="939"/>
      <c r="L22" s="491" t="s">
        <v>143</v>
      </c>
      <c r="M22" s="490" t="s">
        <v>142</v>
      </c>
      <c r="N22" s="519"/>
      <c r="O22" s="938"/>
      <c r="P22" s="938"/>
      <c r="Q22" s="938"/>
      <c r="R22" s="938"/>
      <c r="S22" s="938"/>
      <c r="T22" s="938"/>
    </row>
    <row r="23" spans="1:20" s="937" customFormat="1" ht="12.75" customHeight="1">
      <c r="A23" s="941" t="s">
        <v>141</v>
      </c>
      <c r="B23" s="863">
        <v>6</v>
      </c>
      <c r="C23" s="863">
        <v>4</v>
      </c>
      <c r="D23" s="863">
        <v>2</v>
      </c>
      <c r="E23" s="863">
        <v>1</v>
      </c>
      <c r="F23" s="863">
        <v>0</v>
      </c>
      <c r="G23" s="863">
        <v>1</v>
      </c>
      <c r="H23" s="863">
        <v>1</v>
      </c>
      <c r="I23" s="863">
        <v>4</v>
      </c>
      <c r="J23" s="863">
        <v>3</v>
      </c>
      <c r="K23" s="939"/>
      <c r="L23" s="491" t="s">
        <v>140</v>
      </c>
      <c r="M23" s="490" t="s">
        <v>139</v>
      </c>
      <c r="N23" s="519"/>
      <c r="O23" s="938"/>
      <c r="P23" s="938"/>
      <c r="Q23" s="938"/>
      <c r="R23" s="938"/>
      <c r="S23" s="938"/>
      <c r="T23" s="938"/>
    </row>
    <row r="24" spans="1:20" s="937" customFormat="1" ht="12.75" customHeight="1">
      <c r="A24" s="941" t="s">
        <v>138</v>
      </c>
      <c r="B24" s="863">
        <v>24</v>
      </c>
      <c r="C24" s="863">
        <v>10</v>
      </c>
      <c r="D24" s="863">
        <v>19</v>
      </c>
      <c r="E24" s="863">
        <v>7</v>
      </c>
      <c r="F24" s="863">
        <v>0</v>
      </c>
      <c r="G24" s="863">
        <v>7</v>
      </c>
      <c r="H24" s="863">
        <v>7</v>
      </c>
      <c r="I24" s="863">
        <v>5</v>
      </c>
      <c r="J24" s="863">
        <v>3</v>
      </c>
      <c r="K24" s="939"/>
      <c r="L24" s="491" t="s">
        <v>137</v>
      </c>
      <c r="M24" s="490" t="s">
        <v>136</v>
      </c>
      <c r="N24" s="519"/>
      <c r="O24" s="938"/>
      <c r="P24" s="938"/>
      <c r="Q24" s="938"/>
      <c r="R24" s="938"/>
      <c r="S24" s="938"/>
      <c r="T24" s="938"/>
    </row>
    <row r="25" spans="1:20" s="938" customFormat="1" ht="12.75" customHeight="1">
      <c r="A25" s="941" t="s">
        <v>135</v>
      </c>
      <c r="B25" s="863">
        <v>20</v>
      </c>
      <c r="C25" s="863">
        <v>5</v>
      </c>
      <c r="D25" s="863">
        <v>15</v>
      </c>
      <c r="E25" s="863">
        <v>4</v>
      </c>
      <c r="F25" s="863">
        <v>0</v>
      </c>
      <c r="G25" s="863">
        <v>4</v>
      </c>
      <c r="H25" s="863">
        <v>4</v>
      </c>
      <c r="I25" s="863">
        <v>5</v>
      </c>
      <c r="J25" s="863">
        <v>1</v>
      </c>
      <c r="K25" s="939"/>
      <c r="L25" s="491" t="s">
        <v>134</v>
      </c>
      <c r="M25" s="490" t="s">
        <v>133</v>
      </c>
      <c r="N25" s="519"/>
    </row>
    <row r="26" spans="1:20" s="937" customFormat="1" ht="12.75" customHeight="1">
      <c r="A26" s="941" t="s">
        <v>132</v>
      </c>
      <c r="B26" s="863">
        <v>12</v>
      </c>
      <c r="C26" s="863">
        <v>6</v>
      </c>
      <c r="D26" s="863">
        <v>9</v>
      </c>
      <c r="E26" s="863">
        <v>4</v>
      </c>
      <c r="F26" s="863">
        <v>0</v>
      </c>
      <c r="G26" s="863">
        <v>4</v>
      </c>
      <c r="H26" s="863">
        <v>4</v>
      </c>
      <c r="I26" s="863">
        <v>3</v>
      </c>
      <c r="J26" s="863">
        <v>2</v>
      </c>
      <c r="K26" s="939"/>
      <c r="L26" s="491" t="s">
        <v>131</v>
      </c>
      <c r="M26" s="490" t="s">
        <v>130</v>
      </c>
      <c r="N26" s="519"/>
      <c r="O26" s="938"/>
      <c r="P26" s="938"/>
      <c r="Q26" s="938"/>
      <c r="R26" s="938"/>
      <c r="S26" s="938"/>
      <c r="T26" s="938"/>
    </row>
    <row r="27" spans="1:20" s="937" customFormat="1" ht="12.75" customHeight="1">
      <c r="A27" s="941" t="s">
        <v>129</v>
      </c>
      <c r="B27" s="863">
        <v>11</v>
      </c>
      <c r="C27" s="863">
        <v>3</v>
      </c>
      <c r="D27" s="863">
        <v>9</v>
      </c>
      <c r="E27" s="863">
        <v>1</v>
      </c>
      <c r="F27" s="863">
        <v>0</v>
      </c>
      <c r="G27" s="863">
        <v>1</v>
      </c>
      <c r="H27" s="863">
        <v>1</v>
      </c>
      <c r="I27" s="863">
        <v>2</v>
      </c>
      <c r="J27" s="863">
        <v>2</v>
      </c>
      <c r="K27" s="939"/>
      <c r="L27" s="491" t="s">
        <v>128</v>
      </c>
      <c r="M27" s="490" t="s">
        <v>127</v>
      </c>
      <c r="N27" s="519"/>
      <c r="O27" s="938"/>
      <c r="P27" s="938"/>
      <c r="Q27" s="938"/>
      <c r="R27" s="938"/>
      <c r="S27" s="938"/>
      <c r="T27" s="938"/>
    </row>
    <row r="28" spans="1:20" s="937" customFormat="1" ht="12.75" customHeight="1">
      <c r="A28" s="941" t="s">
        <v>126</v>
      </c>
      <c r="B28" s="863">
        <v>28</v>
      </c>
      <c r="C28" s="863">
        <v>12</v>
      </c>
      <c r="D28" s="863">
        <v>16</v>
      </c>
      <c r="E28" s="863">
        <v>5</v>
      </c>
      <c r="F28" s="863">
        <v>0</v>
      </c>
      <c r="G28" s="863">
        <v>5</v>
      </c>
      <c r="H28" s="863">
        <v>5</v>
      </c>
      <c r="I28" s="863">
        <v>12</v>
      </c>
      <c r="J28" s="863">
        <v>7</v>
      </c>
      <c r="K28" s="939"/>
      <c r="L28" s="491" t="s">
        <v>125</v>
      </c>
      <c r="M28" s="490" t="s">
        <v>124</v>
      </c>
      <c r="N28" s="519"/>
      <c r="O28" s="938"/>
      <c r="P28" s="938"/>
      <c r="Q28" s="938"/>
      <c r="R28" s="938"/>
      <c r="S28" s="938"/>
      <c r="T28" s="938"/>
    </row>
    <row r="29" spans="1:20" s="937" customFormat="1" ht="12.75" customHeight="1">
      <c r="A29" s="941" t="s">
        <v>123</v>
      </c>
      <c r="B29" s="863">
        <v>8</v>
      </c>
      <c r="C29" s="863">
        <v>3</v>
      </c>
      <c r="D29" s="863">
        <v>4</v>
      </c>
      <c r="E29" s="863">
        <v>2</v>
      </c>
      <c r="F29" s="863">
        <v>1</v>
      </c>
      <c r="G29" s="863">
        <v>1</v>
      </c>
      <c r="H29" s="863">
        <v>3</v>
      </c>
      <c r="I29" s="863">
        <v>4</v>
      </c>
      <c r="J29" s="863">
        <v>1</v>
      </c>
      <c r="K29" s="939"/>
      <c r="L29" s="491" t="s">
        <v>122</v>
      </c>
      <c r="M29" s="490" t="s">
        <v>121</v>
      </c>
      <c r="N29" s="519"/>
      <c r="O29" s="938"/>
      <c r="P29" s="938"/>
      <c r="Q29" s="938"/>
      <c r="R29" s="938"/>
      <c r="S29" s="938"/>
      <c r="T29" s="938"/>
    </row>
    <row r="30" spans="1:20" s="937" customFormat="1" ht="12.75" customHeight="1">
      <c r="A30" s="941" t="s">
        <v>120</v>
      </c>
      <c r="B30" s="863">
        <v>9</v>
      </c>
      <c r="C30" s="863">
        <v>4</v>
      </c>
      <c r="D30" s="863">
        <v>5</v>
      </c>
      <c r="E30" s="863">
        <v>2</v>
      </c>
      <c r="F30" s="863">
        <v>0</v>
      </c>
      <c r="G30" s="863">
        <v>2</v>
      </c>
      <c r="H30" s="863">
        <v>2</v>
      </c>
      <c r="I30" s="863">
        <v>4</v>
      </c>
      <c r="J30" s="863">
        <v>2</v>
      </c>
      <c r="K30" s="939"/>
      <c r="L30" s="491" t="s">
        <v>119</v>
      </c>
      <c r="M30" s="490" t="s">
        <v>118</v>
      </c>
      <c r="N30" s="519"/>
      <c r="O30" s="938"/>
      <c r="P30" s="938"/>
      <c r="Q30" s="938"/>
      <c r="R30" s="938"/>
      <c r="S30" s="938"/>
      <c r="T30" s="938"/>
    </row>
    <row r="31" spans="1:20" s="937" customFormat="1" ht="12.75" customHeight="1">
      <c r="A31" s="941" t="s">
        <v>117</v>
      </c>
      <c r="B31" s="863">
        <v>30</v>
      </c>
      <c r="C31" s="863">
        <v>16</v>
      </c>
      <c r="D31" s="863">
        <v>14</v>
      </c>
      <c r="E31" s="863">
        <v>6</v>
      </c>
      <c r="F31" s="863">
        <v>0</v>
      </c>
      <c r="G31" s="863">
        <v>6</v>
      </c>
      <c r="H31" s="863">
        <v>6</v>
      </c>
      <c r="I31" s="863">
        <v>16</v>
      </c>
      <c r="J31" s="863">
        <v>10</v>
      </c>
      <c r="K31" s="939"/>
      <c r="L31" s="491" t="s">
        <v>116</v>
      </c>
      <c r="M31" s="490" t="s">
        <v>115</v>
      </c>
      <c r="N31" s="519"/>
      <c r="O31" s="938"/>
      <c r="P31" s="938"/>
      <c r="Q31" s="938"/>
      <c r="R31" s="938"/>
      <c r="S31" s="938"/>
      <c r="T31" s="938"/>
    </row>
    <row r="32" spans="1:20" s="937" customFormat="1" ht="12.75" customHeight="1">
      <c r="A32" s="941" t="s">
        <v>114</v>
      </c>
      <c r="B32" s="863">
        <v>3</v>
      </c>
      <c r="C32" s="863">
        <v>2</v>
      </c>
      <c r="D32" s="863">
        <v>3</v>
      </c>
      <c r="E32" s="863">
        <v>2</v>
      </c>
      <c r="F32" s="863">
        <v>0</v>
      </c>
      <c r="G32" s="863">
        <v>2</v>
      </c>
      <c r="H32" s="863">
        <v>2</v>
      </c>
      <c r="I32" s="863">
        <v>0</v>
      </c>
      <c r="J32" s="863">
        <v>0</v>
      </c>
      <c r="K32" s="939"/>
      <c r="L32" s="491" t="s">
        <v>113</v>
      </c>
      <c r="M32" s="490" t="s">
        <v>112</v>
      </c>
      <c r="N32" s="519"/>
      <c r="O32" s="938"/>
      <c r="P32" s="938"/>
      <c r="Q32" s="938"/>
      <c r="R32" s="938"/>
      <c r="S32" s="938"/>
      <c r="T32" s="938"/>
    </row>
    <row r="33" spans="1:20" s="937" customFormat="1" ht="12.75" customHeight="1">
      <c r="A33" s="943" t="s">
        <v>111</v>
      </c>
      <c r="B33" s="875">
        <v>287</v>
      </c>
      <c r="C33" s="875">
        <v>131</v>
      </c>
      <c r="D33" s="875">
        <v>236</v>
      </c>
      <c r="E33" s="875">
        <v>113</v>
      </c>
      <c r="F33" s="875">
        <v>0</v>
      </c>
      <c r="G33" s="875">
        <v>113</v>
      </c>
      <c r="H33" s="875">
        <v>113</v>
      </c>
      <c r="I33" s="875">
        <v>51</v>
      </c>
      <c r="J33" s="875">
        <v>18</v>
      </c>
      <c r="K33" s="939"/>
      <c r="L33" s="496" t="s">
        <v>110</v>
      </c>
      <c r="M33" s="495" t="s">
        <v>55</v>
      </c>
      <c r="N33" s="519"/>
      <c r="O33" s="938"/>
      <c r="P33" s="938"/>
      <c r="Q33" s="938"/>
      <c r="R33" s="938"/>
      <c r="S33" s="938"/>
      <c r="T33" s="938"/>
    </row>
    <row r="34" spans="1:20" s="937" customFormat="1" ht="12.75" customHeight="1">
      <c r="A34" s="941" t="s">
        <v>109</v>
      </c>
      <c r="B34" s="863">
        <v>21</v>
      </c>
      <c r="C34" s="863">
        <v>14</v>
      </c>
      <c r="D34" s="863">
        <v>19</v>
      </c>
      <c r="E34" s="863">
        <v>13</v>
      </c>
      <c r="F34" s="863">
        <v>0</v>
      </c>
      <c r="G34" s="863">
        <v>13</v>
      </c>
      <c r="H34" s="863">
        <v>13</v>
      </c>
      <c r="I34" s="863">
        <v>2</v>
      </c>
      <c r="J34" s="863">
        <v>1</v>
      </c>
      <c r="K34" s="939"/>
      <c r="L34" s="491" t="s">
        <v>108</v>
      </c>
      <c r="M34" s="499">
        <v>1403</v>
      </c>
      <c r="N34" s="519"/>
      <c r="O34" s="938"/>
      <c r="P34" s="938"/>
      <c r="Q34" s="938"/>
      <c r="R34" s="938"/>
      <c r="S34" s="938"/>
      <c r="T34" s="938"/>
    </row>
    <row r="35" spans="1:20" s="937" customFormat="1" ht="12.75" customHeight="1">
      <c r="A35" s="941" t="s">
        <v>107</v>
      </c>
      <c r="B35" s="863">
        <v>4</v>
      </c>
      <c r="C35" s="863">
        <v>2</v>
      </c>
      <c r="D35" s="863">
        <v>3</v>
      </c>
      <c r="E35" s="863">
        <v>2</v>
      </c>
      <c r="F35" s="863">
        <v>0</v>
      </c>
      <c r="G35" s="863">
        <v>2</v>
      </c>
      <c r="H35" s="863">
        <v>2</v>
      </c>
      <c r="I35" s="863">
        <v>1</v>
      </c>
      <c r="J35" s="863">
        <v>0</v>
      </c>
      <c r="K35" s="939"/>
      <c r="L35" s="491" t="s">
        <v>106</v>
      </c>
      <c r="M35" s="499">
        <v>1404</v>
      </c>
      <c r="N35" s="519"/>
      <c r="O35" s="938"/>
      <c r="P35" s="938"/>
      <c r="Q35" s="938"/>
      <c r="R35" s="938"/>
      <c r="S35" s="938"/>
      <c r="T35" s="938"/>
    </row>
    <row r="36" spans="1:20" s="937" customFormat="1" ht="12.75" customHeight="1">
      <c r="A36" s="941" t="s">
        <v>105</v>
      </c>
      <c r="B36" s="863">
        <v>18</v>
      </c>
      <c r="C36" s="863">
        <v>11</v>
      </c>
      <c r="D36" s="863">
        <v>14</v>
      </c>
      <c r="E36" s="863">
        <v>10</v>
      </c>
      <c r="F36" s="863">
        <v>0</v>
      </c>
      <c r="G36" s="863">
        <v>10</v>
      </c>
      <c r="H36" s="863">
        <v>10</v>
      </c>
      <c r="I36" s="863">
        <v>4</v>
      </c>
      <c r="J36" s="863">
        <v>1</v>
      </c>
      <c r="K36" s="939"/>
      <c r="L36" s="491" t="s">
        <v>104</v>
      </c>
      <c r="M36" s="499">
        <v>1103</v>
      </c>
      <c r="N36" s="519"/>
      <c r="O36" s="938"/>
      <c r="P36" s="938"/>
      <c r="Q36" s="938"/>
      <c r="R36" s="938"/>
      <c r="S36" s="938"/>
      <c r="T36" s="938"/>
    </row>
    <row r="37" spans="1:20" s="937" customFormat="1" ht="12.75" customHeight="1">
      <c r="A37" s="941" t="s">
        <v>103</v>
      </c>
      <c r="B37" s="863">
        <v>13</v>
      </c>
      <c r="C37" s="863">
        <v>5</v>
      </c>
      <c r="D37" s="863">
        <v>11</v>
      </c>
      <c r="E37" s="863">
        <v>4</v>
      </c>
      <c r="F37" s="863">
        <v>0</v>
      </c>
      <c r="G37" s="863">
        <v>4</v>
      </c>
      <c r="H37" s="863">
        <v>4</v>
      </c>
      <c r="I37" s="863">
        <v>2</v>
      </c>
      <c r="J37" s="863">
        <v>1</v>
      </c>
      <c r="K37" s="939"/>
      <c r="L37" s="491" t="s">
        <v>102</v>
      </c>
      <c r="M37" s="499">
        <v>1405</v>
      </c>
      <c r="N37" s="519"/>
      <c r="O37" s="938"/>
      <c r="P37" s="938"/>
      <c r="Q37" s="938"/>
      <c r="R37" s="938"/>
      <c r="S37" s="938"/>
      <c r="T37" s="938"/>
    </row>
    <row r="38" spans="1:20" s="937" customFormat="1" ht="12.75" customHeight="1">
      <c r="A38" s="941" t="s">
        <v>101</v>
      </c>
      <c r="B38" s="863">
        <v>25</v>
      </c>
      <c r="C38" s="863">
        <v>14</v>
      </c>
      <c r="D38" s="863">
        <v>19</v>
      </c>
      <c r="E38" s="863">
        <v>12</v>
      </c>
      <c r="F38" s="863">
        <v>0</v>
      </c>
      <c r="G38" s="863">
        <v>12</v>
      </c>
      <c r="H38" s="863">
        <v>12</v>
      </c>
      <c r="I38" s="863">
        <v>6</v>
      </c>
      <c r="J38" s="863">
        <v>2</v>
      </c>
      <c r="K38" s="939"/>
      <c r="L38" s="491" t="s">
        <v>100</v>
      </c>
      <c r="M38" s="499">
        <v>1406</v>
      </c>
      <c r="N38" s="519"/>
      <c r="O38" s="938"/>
      <c r="P38" s="938"/>
      <c r="Q38" s="938"/>
      <c r="R38" s="938"/>
      <c r="S38" s="938"/>
      <c r="T38" s="938"/>
    </row>
    <row r="39" spans="1:20" s="937" customFormat="1" ht="12.75" customHeight="1">
      <c r="A39" s="941" t="s">
        <v>99</v>
      </c>
      <c r="B39" s="863">
        <v>5</v>
      </c>
      <c r="C39" s="863">
        <v>1</v>
      </c>
      <c r="D39" s="863">
        <v>2</v>
      </c>
      <c r="E39" s="863">
        <v>1</v>
      </c>
      <c r="F39" s="863">
        <v>0</v>
      </c>
      <c r="G39" s="863">
        <v>1</v>
      </c>
      <c r="H39" s="863">
        <v>1</v>
      </c>
      <c r="I39" s="863">
        <v>3</v>
      </c>
      <c r="J39" s="863">
        <v>0</v>
      </c>
      <c r="K39" s="939"/>
      <c r="L39" s="491" t="s">
        <v>98</v>
      </c>
      <c r="M39" s="499">
        <v>1407</v>
      </c>
      <c r="N39" s="519"/>
      <c r="O39" s="938"/>
      <c r="P39" s="938"/>
      <c r="Q39" s="938"/>
      <c r="R39" s="938"/>
      <c r="S39" s="938"/>
      <c r="T39" s="938"/>
    </row>
    <row r="40" spans="1:20" s="937" customFormat="1" ht="12.75" customHeight="1">
      <c r="A40" s="941" t="s">
        <v>97</v>
      </c>
      <c r="B40" s="863">
        <v>31</v>
      </c>
      <c r="C40" s="863">
        <v>12</v>
      </c>
      <c r="D40" s="863">
        <v>30</v>
      </c>
      <c r="E40" s="863">
        <v>11</v>
      </c>
      <c r="F40" s="863">
        <v>0</v>
      </c>
      <c r="G40" s="863">
        <v>11</v>
      </c>
      <c r="H40" s="863">
        <v>11</v>
      </c>
      <c r="I40" s="863">
        <v>1</v>
      </c>
      <c r="J40" s="863">
        <v>1</v>
      </c>
      <c r="K40" s="939"/>
      <c r="L40" s="491" t="s">
        <v>96</v>
      </c>
      <c r="M40" s="499">
        <v>1409</v>
      </c>
      <c r="N40" s="519"/>
      <c r="O40" s="938"/>
      <c r="P40" s="938"/>
      <c r="Q40" s="938"/>
      <c r="R40" s="938"/>
      <c r="S40" s="938"/>
      <c r="T40" s="938"/>
    </row>
    <row r="41" spans="1:20" s="938" customFormat="1" ht="12.75" customHeight="1">
      <c r="A41" s="941" t="s">
        <v>95</v>
      </c>
      <c r="B41" s="863">
        <v>1</v>
      </c>
      <c r="C41" s="863">
        <v>0</v>
      </c>
      <c r="D41" s="863">
        <v>0</v>
      </c>
      <c r="E41" s="863">
        <v>0</v>
      </c>
      <c r="F41" s="863">
        <v>0</v>
      </c>
      <c r="G41" s="863">
        <v>0</v>
      </c>
      <c r="H41" s="863">
        <v>0</v>
      </c>
      <c r="I41" s="863">
        <v>1</v>
      </c>
      <c r="J41" s="863">
        <v>0</v>
      </c>
      <c r="K41" s="939"/>
      <c r="L41" s="491" t="s">
        <v>94</v>
      </c>
      <c r="M41" s="499">
        <v>1412</v>
      </c>
      <c r="N41" s="519"/>
    </row>
    <row r="42" spans="1:20" s="937" customFormat="1" ht="12.75" customHeight="1">
      <c r="A42" s="941" t="s">
        <v>93</v>
      </c>
      <c r="B42" s="863">
        <v>63</v>
      </c>
      <c r="C42" s="863">
        <v>24</v>
      </c>
      <c r="D42" s="863">
        <v>50</v>
      </c>
      <c r="E42" s="863">
        <v>19</v>
      </c>
      <c r="F42" s="863">
        <v>0</v>
      </c>
      <c r="G42" s="863">
        <v>19</v>
      </c>
      <c r="H42" s="863">
        <v>19</v>
      </c>
      <c r="I42" s="863">
        <v>13</v>
      </c>
      <c r="J42" s="863">
        <v>5</v>
      </c>
      <c r="K42" s="939"/>
      <c r="L42" s="491" t="s">
        <v>92</v>
      </c>
      <c r="M42" s="499">
        <v>1414</v>
      </c>
      <c r="N42" s="519"/>
      <c r="O42" s="938"/>
      <c r="P42" s="938"/>
      <c r="Q42" s="938"/>
      <c r="R42" s="938"/>
      <c r="S42" s="938"/>
      <c r="T42" s="938"/>
    </row>
    <row r="43" spans="1:20" s="937" customFormat="1" ht="12.75" customHeight="1">
      <c r="A43" s="941" t="s">
        <v>91</v>
      </c>
      <c r="B43" s="863">
        <v>50</v>
      </c>
      <c r="C43" s="863">
        <v>25</v>
      </c>
      <c r="D43" s="863">
        <v>41</v>
      </c>
      <c r="E43" s="863">
        <v>22</v>
      </c>
      <c r="F43" s="863">
        <v>0</v>
      </c>
      <c r="G43" s="863">
        <v>22</v>
      </c>
      <c r="H43" s="863">
        <v>22</v>
      </c>
      <c r="I43" s="863">
        <v>9</v>
      </c>
      <c r="J43" s="863">
        <v>3</v>
      </c>
      <c r="K43" s="939"/>
      <c r="L43" s="491" t="s">
        <v>90</v>
      </c>
      <c r="M43" s="499">
        <v>1415</v>
      </c>
      <c r="N43" s="519"/>
      <c r="O43" s="938"/>
      <c r="P43" s="938"/>
      <c r="Q43" s="938"/>
      <c r="R43" s="938"/>
      <c r="S43" s="938"/>
      <c r="T43" s="938"/>
    </row>
    <row r="44" spans="1:20" s="937" customFormat="1" ht="12.75" customHeight="1">
      <c r="A44" s="941" t="s">
        <v>89</v>
      </c>
      <c r="B44" s="863">
        <v>56</v>
      </c>
      <c r="C44" s="863">
        <v>23</v>
      </c>
      <c r="D44" s="863">
        <v>47</v>
      </c>
      <c r="E44" s="863">
        <v>19</v>
      </c>
      <c r="F44" s="863">
        <v>0</v>
      </c>
      <c r="G44" s="863">
        <v>19</v>
      </c>
      <c r="H44" s="863">
        <v>19</v>
      </c>
      <c r="I44" s="863">
        <v>9</v>
      </c>
      <c r="J44" s="863">
        <v>4</v>
      </c>
      <c r="K44" s="939"/>
      <c r="L44" s="491" t="s">
        <v>88</v>
      </c>
      <c r="M44" s="499">
        <v>1416</v>
      </c>
      <c r="N44" s="519"/>
      <c r="O44" s="938"/>
      <c r="P44" s="938"/>
      <c r="Q44" s="938"/>
      <c r="R44" s="938"/>
      <c r="S44" s="938"/>
      <c r="T44" s="938"/>
    </row>
    <row r="45" spans="1:20" s="937" customFormat="1" ht="12.75" customHeight="1">
      <c r="A45" s="943" t="s">
        <v>87</v>
      </c>
      <c r="B45" s="875">
        <v>176</v>
      </c>
      <c r="C45" s="875">
        <v>101</v>
      </c>
      <c r="D45" s="875">
        <v>103</v>
      </c>
      <c r="E45" s="875">
        <v>53</v>
      </c>
      <c r="F45" s="875">
        <v>2</v>
      </c>
      <c r="G45" s="875">
        <v>48</v>
      </c>
      <c r="H45" s="875">
        <v>67</v>
      </c>
      <c r="I45" s="875">
        <v>73</v>
      </c>
      <c r="J45" s="875">
        <v>48</v>
      </c>
      <c r="K45" s="939"/>
      <c r="L45" s="496">
        <v>1860000</v>
      </c>
      <c r="M45" s="495" t="s">
        <v>55</v>
      </c>
      <c r="N45" s="519"/>
      <c r="O45" s="938"/>
      <c r="P45" s="938"/>
      <c r="Q45" s="938"/>
      <c r="R45" s="938"/>
      <c r="S45" s="938"/>
      <c r="T45" s="938"/>
    </row>
    <row r="46" spans="1:20" s="937" customFormat="1" ht="12.75" customHeight="1">
      <c r="A46" s="941" t="s">
        <v>86</v>
      </c>
      <c r="B46" s="863">
        <v>8</v>
      </c>
      <c r="C46" s="863">
        <v>4</v>
      </c>
      <c r="D46" s="863">
        <v>4</v>
      </c>
      <c r="E46" s="863">
        <v>3</v>
      </c>
      <c r="F46" s="863">
        <v>0</v>
      </c>
      <c r="G46" s="863">
        <v>3</v>
      </c>
      <c r="H46" s="863">
        <v>3</v>
      </c>
      <c r="I46" s="863">
        <v>4</v>
      </c>
      <c r="J46" s="863">
        <v>1</v>
      </c>
      <c r="K46" s="939"/>
      <c r="L46" s="491" t="s">
        <v>85</v>
      </c>
      <c r="M46" s="499">
        <v>1201</v>
      </c>
      <c r="N46" s="519"/>
      <c r="O46" s="938"/>
      <c r="P46" s="938"/>
      <c r="Q46" s="938"/>
      <c r="R46" s="938"/>
      <c r="S46" s="938"/>
      <c r="T46" s="938"/>
    </row>
    <row r="47" spans="1:20" s="937" customFormat="1" ht="12.75" customHeight="1">
      <c r="A47" s="941" t="s">
        <v>84</v>
      </c>
      <c r="B47" s="863">
        <v>5</v>
      </c>
      <c r="C47" s="863">
        <v>3</v>
      </c>
      <c r="D47" s="863">
        <v>2</v>
      </c>
      <c r="E47" s="863">
        <v>0</v>
      </c>
      <c r="F47" s="863">
        <v>0</v>
      </c>
      <c r="G47" s="863">
        <v>0</v>
      </c>
      <c r="H47" s="863">
        <v>0</v>
      </c>
      <c r="I47" s="863">
        <v>3</v>
      </c>
      <c r="J47" s="863">
        <v>3</v>
      </c>
      <c r="K47" s="939"/>
      <c r="L47" s="491" t="s">
        <v>83</v>
      </c>
      <c r="M47" s="499">
        <v>1202</v>
      </c>
      <c r="N47" s="519"/>
      <c r="O47" s="938"/>
      <c r="P47" s="938"/>
      <c r="Q47" s="938"/>
      <c r="R47" s="938"/>
      <c r="S47" s="938"/>
      <c r="T47" s="938"/>
    </row>
    <row r="48" spans="1:20" s="937" customFormat="1" ht="12.75" customHeight="1">
      <c r="A48" s="941" t="s">
        <v>82</v>
      </c>
      <c r="B48" s="863">
        <v>6</v>
      </c>
      <c r="C48" s="863">
        <v>5</v>
      </c>
      <c r="D48" s="863">
        <v>4</v>
      </c>
      <c r="E48" s="863">
        <v>4</v>
      </c>
      <c r="F48" s="863">
        <v>0</v>
      </c>
      <c r="G48" s="863">
        <v>4</v>
      </c>
      <c r="H48" s="863">
        <v>4</v>
      </c>
      <c r="I48" s="863">
        <v>2</v>
      </c>
      <c r="J48" s="863">
        <v>1</v>
      </c>
      <c r="K48" s="939"/>
      <c r="L48" s="491" t="s">
        <v>81</v>
      </c>
      <c r="M48" s="499">
        <v>1203</v>
      </c>
      <c r="N48" s="519"/>
      <c r="O48" s="938"/>
      <c r="P48" s="938"/>
      <c r="Q48" s="938"/>
      <c r="R48" s="938"/>
      <c r="S48" s="938"/>
      <c r="T48" s="938"/>
    </row>
    <row r="49" spans="1:20" s="937" customFormat="1" ht="12.75" customHeight="1">
      <c r="A49" s="941" t="s">
        <v>80</v>
      </c>
      <c r="B49" s="863">
        <v>12</v>
      </c>
      <c r="C49" s="863">
        <v>5</v>
      </c>
      <c r="D49" s="863">
        <v>6</v>
      </c>
      <c r="E49" s="863">
        <v>1</v>
      </c>
      <c r="F49" s="863">
        <v>0</v>
      </c>
      <c r="G49" s="863">
        <v>1</v>
      </c>
      <c r="H49" s="863">
        <v>1</v>
      </c>
      <c r="I49" s="863">
        <v>6</v>
      </c>
      <c r="J49" s="863">
        <v>4</v>
      </c>
      <c r="K49" s="939"/>
      <c r="L49" s="491" t="s">
        <v>79</v>
      </c>
      <c r="M49" s="499">
        <v>1204</v>
      </c>
      <c r="N49" s="519"/>
      <c r="O49" s="938"/>
      <c r="P49" s="938"/>
      <c r="Q49" s="938"/>
      <c r="R49" s="938"/>
      <c r="S49" s="938"/>
      <c r="T49" s="938"/>
    </row>
    <row r="50" spans="1:20" s="937" customFormat="1" ht="12.75" customHeight="1">
      <c r="A50" s="941" t="s">
        <v>78</v>
      </c>
      <c r="B50" s="863">
        <v>6</v>
      </c>
      <c r="C50" s="863">
        <v>5</v>
      </c>
      <c r="D50" s="863">
        <v>4</v>
      </c>
      <c r="E50" s="863">
        <v>3</v>
      </c>
      <c r="F50" s="863">
        <v>0</v>
      </c>
      <c r="G50" s="863">
        <v>2</v>
      </c>
      <c r="H50" s="863">
        <v>3</v>
      </c>
      <c r="I50" s="863">
        <v>2</v>
      </c>
      <c r="J50" s="863">
        <v>2</v>
      </c>
      <c r="K50" s="939"/>
      <c r="L50" s="491" t="s">
        <v>77</v>
      </c>
      <c r="M50" s="499">
        <v>1205</v>
      </c>
      <c r="N50" s="519"/>
      <c r="O50" s="938"/>
      <c r="P50" s="938"/>
      <c r="Q50" s="938"/>
      <c r="R50" s="938"/>
      <c r="S50" s="938"/>
      <c r="T50" s="938"/>
    </row>
    <row r="51" spans="1:20" s="937" customFormat="1" ht="12.75" customHeight="1">
      <c r="A51" s="941" t="s">
        <v>76</v>
      </c>
      <c r="B51" s="863">
        <v>7</v>
      </c>
      <c r="C51" s="863">
        <v>6</v>
      </c>
      <c r="D51" s="863">
        <v>3</v>
      </c>
      <c r="E51" s="863">
        <v>2</v>
      </c>
      <c r="F51" s="863">
        <v>0</v>
      </c>
      <c r="G51" s="863">
        <v>2</v>
      </c>
      <c r="H51" s="863">
        <v>2</v>
      </c>
      <c r="I51" s="863">
        <v>4</v>
      </c>
      <c r="J51" s="863">
        <v>4</v>
      </c>
      <c r="K51" s="939"/>
      <c r="L51" s="491" t="s">
        <v>75</v>
      </c>
      <c r="M51" s="499">
        <v>1206</v>
      </c>
      <c r="N51" s="519"/>
      <c r="O51" s="938"/>
      <c r="P51" s="938"/>
      <c r="Q51" s="938"/>
      <c r="R51" s="938"/>
      <c r="S51" s="938"/>
      <c r="T51" s="938"/>
    </row>
    <row r="52" spans="1:20" s="937" customFormat="1" ht="12.75" customHeight="1">
      <c r="A52" s="941" t="s">
        <v>74</v>
      </c>
      <c r="B52" s="863">
        <v>33</v>
      </c>
      <c r="C52" s="863">
        <v>18</v>
      </c>
      <c r="D52" s="863">
        <v>20</v>
      </c>
      <c r="E52" s="863">
        <v>13</v>
      </c>
      <c r="F52" s="863">
        <v>0</v>
      </c>
      <c r="G52" s="863">
        <v>12</v>
      </c>
      <c r="H52" s="863">
        <v>13</v>
      </c>
      <c r="I52" s="863">
        <v>13</v>
      </c>
      <c r="J52" s="863">
        <v>5</v>
      </c>
      <c r="K52" s="939"/>
      <c r="L52" s="491" t="s">
        <v>73</v>
      </c>
      <c r="M52" s="499">
        <v>1207</v>
      </c>
      <c r="N52" s="519"/>
      <c r="O52" s="938"/>
      <c r="P52" s="938"/>
      <c r="Q52" s="938"/>
      <c r="R52" s="938"/>
      <c r="S52" s="938"/>
      <c r="T52" s="938"/>
    </row>
    <row r="53" spans="1:20" s="937" customFormat="1" ht="12.75" customHeight="1">
      <c r="A53" s="941" t="s">
        <v>72</v>
      </c>
      <c r="B53" s="863">
        <v>1</v>
      </c>
      <c r="C53" s="863">
        <v>1</v>
      </c>
      <c r="D53" s="863">
        <v>1</v>
      </c>
      <c r="E53" s="863">
        <v>1</v>
      </c>
      <c r="F53" s="863">
        <v>0</v>
      </c>
      <c r="G53" s="863">
        <v>1</v>
      </c>
      <c r="H53" s="863">
        <v>1</v>
      </c>
      <c r="I53" s="863">
        <v>0</v>
      </c>
      <c r="J53" s="863">
        <v>0</v>
      </c>
      <c r="K53" s="939"/>
      <c r="L53" s="491" t="s">
        <v>71</v>
      </c>
      <c r="M53" s="499">
        <v>1208</v>
      </c>
      <c r="N53" s="519"/>
      <c r="O53" s="938"/>
      <c r="P53" s="938"/>
      <c r="Q53" s="938"/>
      <c r="R53" s="938"/>
      <c r="S53" s="938"/>
      <c r="T53" s="938"/>
    </row>
    <row r="54" spans="1:20" s="937" customFormat="1" ht="12.75" customHeight="1">
      <c r="A54" s="941" t="s">
        <v>70</v>
      </c>
      <c r="B54" s="863">
        <v>2</v>
      </c>
      <c r="C54" s="863">
        <v>1</v>
      </c>
      <c r="D54" s="863">
        <v>2</v>
      </c>
      <c r="E54" s="863">
        <v>1</v>
      </c>
      <c r="F54" s="863">
        <v>0</v>
      </c>
      <c r="G54" s="863">
        <v>1</v>
      </c>
      <c r="H54" s="863">
        <v>1</v>
      </c>
      <c r="I54" s="863">
        <v>0</v>
      </c>
      <c r="J54" s="863">
        <v>0</v>
      </c>
      <c r="K54" s="939"/>
      <c r="L54" s="491" t="s">
        <v>69</v>
      </c>
      <c r="M54" s="499">
        <v>1209</v>
      </c>
      <c r="N54" s="519"/>
      <c r="O54" s="938"/>
      <c r="P54" s="938"/>
      <c r="Q54" s="938"/>
      <c r="R54" s="938"/>
      <c r="S54" s="938"/>
      <c r="T54" s="938"/>
    </row>
    <row r="55" spans="1:20" s="937" customFormat="1" ht="12.75" customHeight="1">
      <c r="A55" s="941" t="s">
        <v>68</v>
      </c>
      <c r="B55" s="863">
        <v>5</v>
      </c>
      <c r="C55" s="863">
        <v>2</v>
      </c>
      <c r="D55" s="863">
        <v>3</v>
      </c>
      <c r="E55" s="863">
        <v>2</v>
      </c>
      <c r="F55" s="863">
        <v>0</v>
      </c>
      <c r="G55" s="863">
        <v>2</v>
      </c>
      <c r="H55" s="863">
        <v>2</v>
      </c>
      <c r="I55" s="863">
        <v>2</v>
      </c>
      <c r="J55" s="863">
        <v>0</v>
      </c>
      <c r="K55" s="939"/>
      <c r="L55" s="491" t="s">
        <v>67</v>
      </c>
      <c r="M55" s="499">
        <v>1210</v>
      </c>
      <c r="N55" s="519"/>
      <c r="O55" s="938"/>
      <c r="P55" s="938"/>
      <c r="Q55" s="938"/>
      <c r="R55" s="938"/>
      <c r="S55" s="938"/>
      <c r="T55" s="938"/>
    </row>
    <row r="56" spans="1:20" s="938" customFormat="1" ht="12.75" customHeight="1">
      <c r="A56" s="941" t="s">
        <v>66</v>
      </c>
      <c r="B56" s="863">
        <v>3</v>
      </c>
      <c r="C56" s="863">
        <v>1</v>
      </c>
      <c r="D56" s="863">
        <v>2</v>
      </c>
      <c r="E56" s="863">
        <v>0</v>
      </c>
      <c r="F56" s="863">
        <v>0</v>
      </c>
      <c r="G56" s="863">
        <v>0</v>
      </c>
      <c r="H56" s="863">
        <v>0</v>
      </c>
      <c r="I56" s="863">
        <v>1</v>
      </c>
      <c r="J56" s="863">
        <v>1</v>
      </c>
      <c r="K56" s="939"/>
      <c r="L56" s="491" t="s">
        <v>65</v>
      </c>
      <c r="M56" s="499">
        <v>1211</v>
      </c>
      <c r="N56" s="519"/>
    </row>
    <row r="57" spans="1:20" s="937" customFormat="1" ht="12.75" customHeight="1">
      <c r="A57" s="941" t="s">
        <v>64</v>
      </c>
      <c r="B57" s="863">
        <v>16</v>
      </c>
      <c r="C57" s="863">
        <v>11</v>
      </c>
      <c r="D57" s="863">
        <v>5</v>
      </c>
      <c r="E57" s="863">
        <v>3</v>
      </c>
      <c r="F57" s="863">
        <v>0</v>
      </c>
      <c r="G57" s="863">
        <v>3</v>
      </c>
      <c r="H57" s="863">
        <v>3</v>
      </c>
      <c r="I57" s="863">
        <v>11</v>
      </c>
      <c r="J57" s="863">
        <v>8</v>
      </c>
      <c r="K57" s="939"/>
      <c r="L57" s="491" t="s">
        <v>63</v>
      </c>
      <c r="M57" s="499">
        <v>1212</v>
      </c>
      <c r="N57" s="519"/>
      <c r="O57" s="938"/>
      <c r="P57" s="938"/>
      <c r="Q57" s="938"/>
      <c r="R57" s="938"/>
      <c r="S57" s="938"/>
      <c r="T57" s="938"/>
    </row>
    <row r="58" spans="1:20" s="937" customFormat="1" ht="12.75" customHeight="1">
      <c r="A58" s="941" t="s">
        <v>62</v>
      </c>
      <c r="B58" s="863">
        <v>22</v>
      </c>
      <c r="C58" s="863">
        <v>14</v>
      </c>
      <c r="D58" s="863">
        <v>16</v>
      </c>
      <c r="E58" s="863">
        <v>11</v>
      </c>
      <c r="F58" s="863">
        <v>2</v>
      </c>
      <c r="G58" s="863">
        <v>9</v>
      </c>
      <c r="H58" s="863">
        <v>22</v>
      </c>
      <c r="I58" s="863">
        <v>6</v>
      </c>
      <c r="J58" s="863">
        <v>3</v>
      </c>
      <c r="K58" s="939"/>
      <c r="L58" s="491" t="s">
        <v>61</v>
      </c>
      <c r="M58" s="499">
        <v>1213</v>
      </c>
      <c r="N58" s="519"/>
      <c r="O58" s="938"/>
      <c r="P58" s="938"/>
      <c r="Q58" s="938"/>
      <c r="R58" s="938"/>
      <c r="S58" s="938"/>
      <c r="T58" s="938"/>
    </row>
    <row r="59" spans="1:20" s="937" customFormat="1" ht="12.75" customHeight="1">
      <c r="A59" s="941" t="s">
        <v>60</v>
      </c>
      <c r="B59" s="863">
        <v>36</v>
      </c>
      <c r="C59" s="863">
        <v>20</v>
      </c>
      <c r="D59" s="863">
        <v>21</v>
      </c>
      <c r="E59" s="863">
        <v>8</v>
      </c>
      <c r="F59" s="863">
        <v>0</v>
      </c>
      <c r="G59" s="863">
        <v>7</v>
      </c>
      <c r="H59" s="863">
        <v>11</v>
      </c>
      <c r="I59" s="863">
        <v>15</v>
      </c>
      <c r="J59" s="863">
        <v>12</v>
      </c>
      <c r="K59" s="939"/>
      <c r="L59" s="491" t="s">
        <v>59</v>
      </c>
      <c r="M59" s="499">
        <v>1214</v>
      </c>
      <c r="N59" s="519"/>
      <c r="O59" s="938"/>
      <c r="P59" s="938"/>
      <c r="Q59" s="938"/>
      <c r="R59" s="938"/>
      <c r="S59" s="938"/>
      <c r="T59" s="938"/>
    </row>
    <row r="60" spans="1:20" s="937" customFormat="1" ht="12.75" customHeight="1">
      <c r="A60" s="941" t="s">
        <v>58</v>
      </c>
      <c r="B60" s="863">
        <v>14</v>
      </c>
      <c r="C60" s="863">
        <v>5</v>
      </c>
      <c r="D60" s="863">
        <v>10</v>
      </c>
      <c r="E60" s="863">
        <v>1</v>
      </c>
      <c r="F60" s="863">
        <v>0</v>
      </c>
      <c r="G60" s="863">
        <v>1</v>
      </c>
      <c r="H60" s="863">
        <v>1</v>
      </c>
      <c r="I60" s="863">
        <v>4</v>
      </c>
      <c r="J60" s="863">
        <v>4</v>
      </c>
      <c r="K60" s="939"/>
      <c r="L60" s="491" t="s">
        <v>57</v>
      </c>
      <c r="M60" s="499">
        <v>1215</v>
      </c>
      <c r="N60" s="519"/>
      <c r="O60" s="938"/>
      <c r="P60" s="938"/>
      <c r="Q60" s="938"/>
      <c r="R60" s="938"/>
      <c r="S60" s="938"/>
      <c r="T60" s="938"/>
    </row>
    <row r="61" spans="1:20" s="937" customFormat="1" ht="12.75" customHeight="1">
      <c r="A61" s="943" t="s">
        <v>56</v>
      </c>
      <c r="B61" s="875">
        <v>221</v>
      </c>
      <c r="C61" s="875">
        <v>108</v>
      </c>
      <c r="D61" s="875">
        <v>153</v>
      </c>
      <c r="E61" s="875">
        <v>78</v>
      </c>
      <c r="F61" s="875">
        <v>8</v>
      </c>
      <c r="G61" s="875">
        <v>70</v>
      </c>
      <c r="H61" s="875">
        <v>111</v>
      </c>
      <c r="I61" s="875">
        <v>68</v>
      </c>
      <c r="J61" s="875">
        <v>30</v>
      </c>
      <c r="K61" s="939"/>
      <c r="L61" s="496">
        <v>1870000</v>
      </c>
      <c r="M61" s="495" t="s">
        <v>55</v>
      </c>
      <c r="N61" s="519"/>
      <c r="O61" s="938"/>
      <c r="P61" s="938"/>
      <c r="Q61" s="938"/>
      <c r="R61" s="938"/>
      <c r="S61" s="938"/>
      <c r="T61" s="938"/>
    </row>
    <row r="62" spans="1:20" s="937" customFormat="1" ht="12.75" customHeight="1">
      <c r="A62" s="941" t="s">
        <v>54</v>
      </c>
      <c r="B62" s="863">
        <v>17</v>
      </c>
      <c r="C62" s="863">
        <v>9</v>
      </c>
      <c r="D62" s="863">
        <v>10</v>
      </c>
      <c r="E62" s="863">
        <v>5</v>
      </c>
      <c r="F62" s="863">
        <v>0</v>
      </c>
      <c r="G62" s="863">
        <v>5</v>
      </c>
      <c r="H62" s="863">
        <v>5</v>
      </c>
      <c r="I62" s="863">
        <v>7</v>
      </c>
      <c r="J62" s="863">
        <v>4</v>
      </c>
      <c r="K62" s="939"/>
      <c r="L62" s="491" t="s">
        <v>53</v>
      </c>
      <c r="M62" s="490" t="s">
        <v>52</v>
      </c>
      <c r="N62" s="519"/>
      <c r="O62" s="938"/>
      <c r="P62" s="938"/>
      <c r="Q62" s="938"/>
      <c r="R62" s="938"/>
      <c r="S62" s="938"/>
      <c r="T62" s="938"/>
    </row>
    <row r="63" spans="1:20" s="937" customFormat="1" ht="12.75" customHeight="1">
      <c r="A63" s="941" t="s">
        <v>51</v>
      </c>
      <c r="B63" s="863">
        <v>12</v>
      </c>
      <c r="C63" s="863">
        <v>4</v>
      </c>
      <c r="D63" s="863">
        <v>11</v>
      </c>
      <c r="E63" s="863">
        <v>4</v>
      </c>
      <c r="F63" s="863">
        <v>0</v>
      </c>
      <c r="G63" s="863">
        <v>4</v>
      </c>
      <c r="H63" s="863">
        <v>4</v>
      </c>
      <c r="I63" s="863">
        <v>1</v>
      </c>
      <c r="J63" s="863">
        <v>0</v>
      </c>
      <c r="K63" s="939"/>
      <c r="L63" s="491" t="s">
        <v>50</v>
      </c>
      <c r="M63" s="490" t="s">
        <v>49</v>
      </c>
      <c r="N63" s="519"/>
      <c r="O63" s="938"/>
      <c r="P63" s="938"/>
      <c r="Q63" s="938"/>
      <c r="R63" s="938"/>
      <c r="S63" s="938"/>
      <c r="T63" s="938"/>
    </row>
    <row r="64" spans="1:20" s="937" customFormat="1" ht="12.75" customHeight="1">
      <c r="A64" s="941" t="s">
        <v>48</v>
      </c>
      <c r="B64" s="863">
        <v>16</v>
      </c>
      <c r="C64" s="863">
        <v>8</v>
      </c>
      <c r="D64" s="863">
        <v>10</v>
      </c>
      <c r="E64" s="863">
        <v>6</v>
      </c>
      <c r="F64" s="863">
        <v>0</v>
      </c>
      <c r="G64" s="863">
        <v>6</v>
      </c>
      <c r="H64" s="863">
        <v>6</v>
      </c>
      <c r="I64" s="863">
        <v>6</v>
      </c>
      <c r="J64" s="863">
        <v>2</v>
      </c>
      <c r="K64" s="939"/>
      <c r="L64" s="491" t="s">
        <v>47</v>
      </c>
      <c r="M64" s="490" t="s">
        <v>46</v>
      </c>
      <c r="N64" s="519"/>
      <c r="O64" s="938"/>
      <c r="P64" s="938"/>
      <c r="Q64" s="938"/>
      <c r="R64" s="938"/>
      <c r="S64" s="938"/>
      <c r="T64" s="938"/>
    </row>
    <row r="65" spans="1:20" s="937" customFormat="1" ht="12.75" customHeight="1">
      <c r="A65" s="941" t="s">
        <v>45</v>
      </c>
      <c r="B65" s="863">
        <v>22</v>
      </c>
      <c r="C65" s="863">
        <v>7</v>
      </c>
      <c r="D65" s="863">
        <v>12</v>
      </c>
      <c r="E65" s="863">
        <v>4</v>
      </c>
      <c r="F65" s="863">
        <v>0</v>
      </c>
      <c r="G65" s="863">
        <v>4</v>
      </c>
      <c r="H65" s="863">
        <v>4</v>
      </c>
      <c r="I65" s="863">
        <v>10</v>
      </c>
      <c r="J65" s="863">
        <v>3</v>
      </c>
      <c r="K65" s="939"/>
      <c r="L65" s="491" t="s">
        <v>44</v>
      </c>
      <c r="M65" s="490" t="s">
        <v>43</v>
      </c>
      <c r="N65" s="519"/>
      <c r="O65" s="938"/>
      <c r="P65" s="938"/>
      <c r="Q65" s="938"/>
      <c r="R65" s="938"/>
      <c r="S65" s="938"/>
      <c r="T65" s="938"/>
    </row>
    <row r="66" spans="1:20" s="937" customFormat="1" ht="12.75" customHeight="1">
      <c r="A66" s="941" t="s">
        <v>42</v>
      </c>
      <c r="B66" s="863">
        <v>49</v>
      </c>
      <c r="C66" s="863">
        <v>34</v>
      </c>
      <c r="D66" s="863">
        <v>42</v>
      </c>
      <c r="E66" s="863">
        <v>31</v>
      </c>
      <c r="F66" s="863">
        <v>5</v>
      </c>
      <c r="G66" s="863">
        <v>26</v>
      </c>
      <c r="H66" s="863">
        <v>61</v>
      </c>
      <c r="I66" s="863">
        <v>7</v>
      </c>
      <c r="J66" s="863">
        <v>3</v>
      </c>
      <c r="K66" s="939"/>
      <c r="L66" s="491" t="s">
        <v>41</v>
      </c>
      <c r="M66" s="490" t="s">
        <v>40</v>
      </c>
      <c r="N66" s="519"/>
      <c r="O66" s="938"/>
      <c r="P66" s="938"/>
      <c r="Q66" s="938"/>
      <c r="R66" s="938"/>
      <c r="S66" s="938"/>
      <c r="T66" s="938"/>
    </row>
    <row r="67" spans="1:20" s="937" customFormat="1" ht="12.75" customHeight="1">
      <c r="A67" s="941" t="s">
        <v>39</v>
      </c>
      <c r="B67" s="863">
        <v>19</v>
      </c>
      <c r="C67" s="863">
        <v>7</v>
      </c>
      <c r="D67" s="863">
        <v>9</v>
      </c>
      <c r="E67" s="863">
        <v>3</v>
      </c>
      <c r="F67" s="863">
        <v>0</v>
      </c>
      <c r="G67" s="863">
        <v>3</v>
      </c>
      <c r="H67" s="863">
        <v>3</v>
      </c>
      <c r="I67" s="863">
        <v>10</v>
      </c>
      <c r="J67" s="863">
        <v>4</v>
      </c>
      <c r="K67" s="939"/>
      <c r="L67" s="491" t="s">
        <v>38</v>
      </c>
      <c r="M67" s="490" t="s">
        <v>37</v>
      </c>
      <c r="N67" s="519"/>
      <c r="O67" s="938"/>
      <c r="P67" s="938"/>
      <c r="Q67" s="938"/>
      <c r="R67" s="938"/>
      <c r="S67" s="938"/>
      <c r="T67" s="938"/>
    </row>
    <row r="68" spans="1:20" s="937" customFormat="1" ht="12.75" customHeight="1">
      <c r="A68" s="941" t="s">
        <v>36</v>
      </c>
      <c r="B68" s="863">
        <v>16</v>
      </c>
      <c r="C68" s="863">
        <v>7</v>
      </c>
      <c r="D68" s="863">
        <v>7</v>
      </c>
      <c r="E68" s="863">
        <v>2</v>
      </c>
      <c r="F68" s="863">
        <v>0</v>
      </c>
      <c r="G68" s="863">
        <v>2</v>
      </c>
      <c r="H68" s="863">
        <v>2</v>
      </c>
      <c r="I68" s="863">
        <v>9</v>
      </c>
      <c r="J68" s="863">
        <v>5</v>
      </c>
      <c r="K68" s="939"/>
      <c r="L68" s="491" t="s">
        <v>35</v>
      </c>
      <c r="M68" s="490" t="s">
        <v>34</v>
      </c>
      <c r="N68" s="519"/>
      <c r="O68" s="938"/>
      <c r="P68" s="938"/>
      <c r="Q68" s="938"/>
      <c r="R68" s="938"/>
      <c r="S68" s="938"/>
      <c r="T68" s="938"/>
    </row>
    <row r="69" spans="1:20" s="937" customFormat="1" ht="12.75" customHeight="1">
      <c r="A69" s="941" t="s">
        <v>33</v>
      </c>
      <c r="B69" s="863">
        <v>5</v>
      </c>
      <c r="C69" s="863">
        <v>1</v>
      </c>
      <c r="D69" s="863">
        <v>2</v>
      </c>
      <c r="E69" s="863">
        <v>0</v>
      </c>
      <c r="F69" s="863">
        <v>0</v>
      </c>
      <c r="G69" s="863">
        <v>0</v>
      </c>
      <c r="H69" s="863">
        <v>0</v>
      </c>
      <c r="I69" s="863">
        <v>3</v>
      </c>
      <c r="J69" s="863">
        <v>1</v>
      </c>
      <c r="K69" s="939"/>
      <c r="L69" s="491" t="s">
        <v>32</v>
      </c>
      <c r="M69" s="490" t="s">
        <v>31</v>
      </c>
      <c r="N69" s="519"/>
      <c r="O69" s="938"/>
      <c r="P69" s="938"/>
      <c r="Q69" s="938"/>
      <c r="R69" s="938"/>
      <c r="S69" s="938"/>
      <c r="T69" s="938"/>
    </row>
    <row r="70" spans="1:20" s="938" customFormat="1" ht="12.75" customHeight="1">
      <c r="A70" s="941" t="s">
        <v>30</v>
      </c>
      <c r="B70" s="863">
        <v>12</v>
      </c>
      <c r="C70" s="863">
        <v>5</v>
      </c>
      <c r="D70" s="863">
        <v>9</v>
      </c>
      <c r="E70" s="863">
        <v>4</v>
      </c>
      <c r="F70" s="863">
        <v>0</v>
      </c>
      <c r="G70" s="863">
        <v>4</v>
      </c>
      <c r="H70" s="863">
        <v>4</v>
      </c>
      <c r="I70" s="863">
        <v>3</v>
      </c>
      <c r="J70" s="863">
        <v>1</v>
      </c>
      <c r="K70" s="939"/>
      <c r="L70" s="491" t="s">
        <v>29</v>
      </c>
      <c r="M70" s="490" t="s">
        <v>28</v>
      </c>
      <c r="N70" s="519"/>
    </row>
    <row r="71" spans="1:20" s="937" customFormat="1" ht="12.75" customHeight="1">
      <c r="A71" s="941" t="s">
        <v>27</v>
      </c>
      <c r="B71" s="863">
        <v>18</v>
      </c>
      <c r="C71" s="863">
        <v>10</v>
      </c>
      <c r="D71" s="863">
        <v>10</v>
      </c>
      <c r="E71" s="863">
        <v>5</v>
      </c>
      <c r="F71" s="863">
        <v>2</v>
      </c>
      <c r="G71" s="863">
        <v>3</v>
      </c>
      <c r="H71" s="863">
        <v>7</v>
      </c>
      <c r="I71" s="863">
        <v>8</v>
      </c>
      <c r="J71" s="863">
        <v>5</v>
      </c>
      <c r="K71" s="939"/>
      <c r="L71" s="491" t="s">
        <v>26</v>
      </c>
      <c r="M71" s="490" t="s">
        <v>25</v>
      </c>
      <c r="N71" s="519"/>
      <c r="O71" s="938"/>
      <c r="P71" s="938"/>
      <c r="Q71" s="938"/>
      <c r="R71" s="938"/>
      <c r="S71" s="938"/>
      <c r="T71" s="938"/>
    </row>
    <row r="72" spans="1:20" s="937" customFormat="1" ht="12.75" customHeight="1">
      <c r="A72" s="941" t="s">
        <v>24</v>
      </c>
      <c r="B72" s="863">
        <v>15</v>
      </c>
      <c r="C72" s="863">
        <v>11</v>
      </c>
      <c r="D72" s="863">
        <v>14</v>
      </c>
      <c r="E72" s="863">
        <v>10</v>
      </c>
      <c r="F72" s="863">
        <v>1</v>
      </c>
      <c r="G72" s="863">
        <v>9</v>
      </c>
      <c r="H72" s="863">
        <v>11</v>
      </c>
      <c r="I72" s="863">
        <v>1</v>
      </c>
      <c r="J72" s="863">
        <v>1</v>
      </c>
      <c r="K72" s="939"/>
      <c r="L72" s="491" t="s">
        <v>23</v>
      </c>
      <c r="M72" s="490" t="s">
        <v>22</v>
      </c>
      <c r="N72" s="519"/>
      <c r="O72" s="938"/>
      <c r="P72" s="938"/>
      <c r="Q72" s="938"/>
      <c r="R72" s="938"/>
      <c r="S72" s="938"/>
      <c r="T72" s="938"/>
    </row>
    <row r="73" spans="1:20" s="937" customFormat="1" ht="12.75" customHeight="1">
      <c r="A73" s="941" t="s">
        <v>21</v>
      </c>
      <c r="B73" s="863">
        <v>10</v>
      </c>
      <c r="C73" s="863">
        <v>2</v>
      </c>
      <c r="D73" s="863">
        <v>8</v>
      </c>
      <c r="E73" s="863">
        <v>1</v>
      </c>
      <c r="F73" s="863">
        <v>0</v>
      </c>
      <c r="G73" s="863">
        <v>1</v>
      </c>
      <c r="H73" s="863">
        <v>1</v>
      </c>
      <c r="I73" s="863">
        <v>2</v>
      </c>
      <c r="J73" s="863">
        <v>1</v>
      </c>
      <c r="K73" s="939"/>
      <c r="L73" s="491" t="s">
        <v>20</v>
      </c>
      <c r="M73" s="490" t="s">
        <v>19</v>
      </c>
      <c r="N73" s="519"/>
      <c r="O73" s="938"/>
      <c r="P73" s="938"/>
      <c r="Q73" s="938"/>
      <c r="R73" s="938"/>
      <c r="S73" s="938"/>
      <c r="T73" s="938"/>
    </row>
    <row r="74" spans="1:20" s="937" customFormat="1" ht="12.75" customHeight="1">
      <c r="A74" s="941" t="s">
        <v>18</v>
      </c>
      <c r="B74" s="863">
        <v>3</v>
      </c>
      <c r="C74" s="863">
        <v>1</v>
      </c>
      <c r="D74" s="863">
        <v>3</v>
      </c>
      <c r="E74" s="863">
        <v>1</v>
      </c>
      <c r="F74" s="863">
        <v>0</v>
      </c>
      <c r="G74" s="863">
        <v>1</v>
      </c>
      <c r="H74" s="863">
        <v>1</v>
      </c>
      <c r="I74" s="863">
        <v>0</v>
      </c>
      <c r="J74" s="863">
        <v>0</v>
      </c>
      <c r="K74" s="939"/>
      <c r="L74" s="491" t="s">
        <v>17</v>
      </c>
      <c r="M74" s="490" t="s">
        <v>16</v>
      </c>
      <c r="N74" s="519"/>
      <c r="O74" s="938"/>
      <c r="P74" s="938"/>
      <c r="Q74" s="938"/>
      <c r="R74" s="938"/>
      <c r="S74" s="938"/>
      <c r="T74" s="938"/>
    </row>
    <row r="75" spans="1:20" s="937" customFormat="1" ht="12.75" customHeight="1">
      <c r="A75" s="941" t="s">
        <v>15</v>
      </c>
      <c r="B75" s="863">
        <v>7</v>
      </c>
      <c r="C75" s="863">
        <v>2</v>
      </c>
      <c r="D75" s="863">
        <v>6</v>
      </c>
      <c r="E75" s="863">
        <v>2</v>
      </c>
      <c r="F75" s="863">
        <v>0</v>
      </c>
      <c r="G75" s="863">
        <v>2</v>
      </c>
      <c r="H75" s="863">
        <v>2</v>
      </c>
      <c r="I75" s="863">
        <v>1</v>
      </c>
      <c r="J75" s="863">
        <v>0</v>
      </c>
      <c r="K75" s="939"/>
      <c r="L75" s="491" t="s">
        <v>14</v>
      </c>
      <c r="M75" s="490" t="s">
        <v>13</v>
      </c>
      <c r="N75" s="519"/>
      <c r="O75" s="938"/>
      <c r="P75" s="938"/>
      <c r="Q75" s="938"/>
      <c r="R75" s="938"/>
      <c r="S75" s="938"/>
      <c r="T75" s="938"/>
    </row>
    <row r="76" spans="1:20" s="890" customFormat="1" ht="25.5" customHeight="1">
      <c r="A76" s="1073"/>
      <c r="B76" s="1106" t="s">
        <v>1196</v>
      </c>
      <c r="C76" s="1107"/>
      <c r="D76" s="1108" t="s">
        <v>1199</v>
      </c>
      <c r="E76" s="1108"/>
      <c r="F76" s="1108"/>
      <c r="G76" s="1108"/>
      <c r="H76" s="1108"/>
      <c r="I76" s="1089" t="s">
        <v>1198</v>
      </c>
      <c r="J76" s="1090"/>
    </row>
    <row r="77" spans="1:20" s="890" customFormat="1" ht="13.5" customHeight="1">
      <c r="A77" s="1074"/>
      <c r="B77" s="1094" t="s">
        <v>192</v>
      </c>
      <c r="C77" s="1094" t="s">
        <v>1195</v>
      </c>
      <c r="D77" s="1097" t="s">
        <v>1196</v>
      </c>
      <c r="E77" s="1097"/>
      <c r="F77" s="1097"/>
      <c r="G77" s="1097"/>
      <c r="H77" s="1098" t="s">
        <v>1197</v>
      </c>
      <c r="I77" s="1091" t="s">
        <v>1196</v>
      </c>
      <c r="J77" s="1093"/>
    </row>
    <row r="78" spans="1:20" s="890" customFormat="1" ht="13.5" customHeight="1">
      <c r="A78" s="1074"/>
      <c r="B78" s="1095"/>
      <c r="C78" s="1095"/>
      <c r="D78" s="1101" t="s">
        <v>192</v>
      </c>
      <c r="E78" s="1102" t="s">
        <v>1195</v>
      </c>
      <c r="F78" s="1103"/>
      <c r="G78" s="1104"/>
      <c r="H78" s="1099"/>
      <c r="I78" s="1094" t="s">
        <v>192</v>
      </c>
      <c r="J78" s="1094" t="s">
        <v>1195</v>
      </c>
    </row>
    <row r="79" spans="1:20" s="890" customFormat="1" ht="13.5" customHeight="1">
      <c r="A79" s="1074"/>
      <c r="B79" s="1095"/>
      <c r="C79" s="1095"/>
      <c r="D79" s="1101"/>
      <c r="E79" s="1098" t="s">
        <v>192</v>
      </c>
      <c r="F79" s="1097" t="s">
        <v>212</v>
      </c>
      <c r="G79" s="1097"/>
      <c r="H79" s="1099"/>
      <c r="I79" s="1095"/>
      <c r="J79" s="1095"/>
    </row>
    <row r="80" spans="1:20" s="890" customFormat="1" ht="13.5" customHeight="1">
      <c r="A80" s="1075"/>
      <c r="B80" s="1096"/>
      <c r="C80" s="1096"/>
      <c r="D80" s="1101"/>
      <c r="E80" s="1100"/>
      <c r="F80" s="952" t="s">
        <v>1071</v>
      </c>
      <c r="G80" s="951" t="s">
        <v>1070</v>
      </c>
      <c r="H80" s="1100"/>
      <c r="I80" s="1096"/>
      <c r="J80" s="1096"/>
    </row>
    <row r="81" spans="1:10" s="889" customFormat="1" ht="9.75" customHeight="1">
      <c r="A81" s="1066" t="s">
        <v>7</v>
      </c>
      <c r="B81" s="1022"/>
      <c r="C81" s="1022"/>
      <c r="D81" s="1022"/>
      <c r="E81" s="1022"/>
      <c r="F81" s="1022"/>
      <c r="G81" s="1022"/>
      <c r="H81" s="1022"/>
      <c r="I81" s="1022"/>
      <c r="J81" s="1022"/>
    </row>
    <row r="82" spans="1:10" s="886" customFormat="1" ht="9.75" customHeight="1">
      <c r="A82" s="1087" t="s">
        <v>1161</v>
      </c>
      <c r="B82" s="1087"/>
      <c r="C82" s="1087"/>
      <c r="D82" s="1087"/>
      <c r="E82" s="1087"/>
      <c r="F82" s="1087"/>
      <c r="G82" s="1087"/>
      <c r="H82" s="1087"/>
      <c r="I82" s="1087"/>
      <c r="J82" s="1087"/>
    </row>
    <row r="83" spans="1:10" s="884" customFormat="1" ht="9.75" customHeight="1">
      <c r="A83" s="1088" t="s">
        <v>1160</v>
      </c>
      <c r="B83" s="1088"/>
      <c r="C83" s="1088"/>
      <c r="D83" s="1088"/>
      <c r="E83" s="1088"/>
      <c r="F83" s="1088"/>
      <c r="G83" s="1088"/>
      <c r="H83" s="1088"/>
      <c r="I83" s="1088"/>
      <c r="J83" s="1088"/>
    </row>
    <row r="84" spans="1:10" s="879" customFormat="1" ht="23.25" customHeight="1">
      <c r="A84" s="1105" t="s">
        <v>1194</v>
      </c>
      <c r="B84" s="1105"/>
      <c r="C84" s="1105"/>
      <c r="D84" s="1105"/>
      <c r="E84" s="1105"/>
      <c r="F84" s="1105"/>
      <c r="G84" s="1105"/>
      <c r="H84" s="1105"/>
      <c r="I84" s="1105"/>
      <c r="J84" s="1105"/>
    </row>
    <row r="85" spans="1:10" s="879" customFormat="1" ht="21.75" customHeight="1">
      <c r="A85" s="1105" t="s">
        <v>1193</v>
      </c>
      <c r="B85" s="1105"/>
      <c r="C85" s="1105"/>
      <c r="D85" s="1105"/>
      <c r="E85" s="1105"/>
      <c r="F85" s="1105"/>
      <c r="G85" s="1105"/>
      <c r="H85" s="1105"/>
      <c r="I85" s="1105"/>
      <c r="J85" s="1105"/>
    </row>
    <row r="86" spans="1:10" s="879" customFormat="1" ht="10.5" customHeight="1">
      <c r="A86" s="950"/>
      <c r="B86" s="950"/>
      <c r="C86" s="950"/>
      <c r="D86" s="950"/>
      <c r="E86" s="950"/>
      <c r="F86" s="950"/>
      <c r="G86" s="950"/>
      <c r="H86" s="950"/>
      <c r="I86" s="950"/>
      <c r="J86" s="950"/>
    </row>
    <row r="87" spans="1:10" s="879" customFormat="1" ht="12" customHeight="1">
      <c r="B87" s="926"/>
      <c r="C87" s="926"/>
      <c r="D87" s="926"/>
      <c r="E87" s="926"/>
      <c r="F87" s="926"/>
      <c r="G87" s="926"/>
      <c r="H87" s="926"/>
      <c r="I87" s="926"/>
      <c r="J87" s="926"/>
    </row>
    <row r="88" spans="1:10" s="879" customFormat="1" ht="9.75" customHeight="1">
      <c r="A88" s="313" t="s">
        <v>2</v>
      </c>
      <c r="B88" s="948"/>
      <c r="C88" s="948"/>
      <c r="D88" s="948"/>
      <c r="E88" s="948"/>
      <c r="F88" s="948"/>
      <c r="G88" s="948"/>
      <c r="H88" s="948"/>
      <c r="I88" s="948"/>
    </row>
    <row r="89" spans="1:10" ht="11.25" customHeight="1">
      <c r="A89" s="927" t="s">
        <v>1192</v>
      </c>
      <c r="B89" s="948"/>
      <c r="C89" s="948"/>
      <c r="D89" s="948"/>
      <c r="E89" s="948"/>
      <c r="F89" s="948"/>
      <c r="G89" s="948"/>
      <c r="H89" s="948"/>
      <c r="I89" s="948"/>
    </row>
    <row r="90" spans="1:10" ht="11.25" customHeight="1">
      <c r="A90" s="927" t="s">
        <v>1191</v>
      </c>
      <c r="B90" s="949"/>
      <c r="C90" s="881"/>
      <c r="D90" s="881"/>
      <c r="E90" s="881"/>
      <c r="F90" s="881"/>
      <c r="G90" s="881"/>
      <c r="H90" s="881"/>
      <c r="I90" s="881"/>
    </row>
    <row r="91" spans="1:10" ht="11.25" customHeight="1">
      <c r="A91" s="927" t="s">
        <v>1190</v>
      </c>
      <c r="B91" s="880"/>
      <c r="C91" s="880"/>
      <c r="D91" s="880"/>
      <c r="E91" s="880"/>
      <c r="F91" s="880"/>
      <c r="G91" s="880"/>
      <c r="H91" s="880"/>
      <c r="I91" s="880"/>
    </row>
    <row r="92" spans="1:10" ht="11.25" customHeight="1">
      <c r="A92" s="927" t="s">
        <v>1172</v>
      </c>
      <c r="B92" s="880"/>
      <c r="C92" s="880"/>
      <c r="D92" s="880"/>
      <c r="E92" s="880"/>
      <c r="F92" s="880"/>
      <c r="G92" s="880"/>
      <c r="H92" s="880"/>
      <c r="I92" s="880"/>
    </row>
    <row r="93" spans="1:10" ht="11.25" customHeight="1">
      <c r="B93" s="947"/>
      <c r="C93" s="947"/>
      <c r="D93" s="947"/>
      <c r="E93" s="947"/>
      <c r="F93" s="947"/>
      <c r="G93" s="947"/>
      <c r="H93" s="947"/>
      <c r="I93" s="947"/>
    </row>
    <row r="94" spans="1:10" ht="11.25" customHeight="1">
      <c r="B94" s="947"/>
      <c r="C94" s="947"/>
      <c r="D94" s="947"/>
      <c r="E94" s="947"/>
      <c r="F94" s="947"/>
      <c r="G94" s="947"/>
      <c r="H94" s="947"/>
      <c r="I94" s="947"/>
    </row>
    <row r="95" spans="1:10" ht="11.25" customHeight="1">
      <c r="B95" s="880"/>
      <c r="C95" s="880"/>
      <c r="D95" s="880"/>
      <c r="E95" s="880"/>
      <c r="F95" s="880"/>
      <c r="G95" s="880"/>
      <c r="H95" s="880"/>
      <c r="I95" s="880"/>
    </row>
    <row r="96" spans="1:10" ht="11.25" customHeight="1">
      <c r="B96" s="947"/>
      <c r="C96" s="947"/>
      <c r="D96" s="947"/>
      <c r="E96" s="947"/>
      <c r="F96" s="947"/>
      <c r="G96" s="947"/>
      <c r="H96" s="947"/>
      <c r="I96" s="947"/>
    </row>
    <row r="97" spans="2:9" ht="11.25" customHeight="1">
      <c r="B97" s="948"/>
      <c r="C97" s="948"/>
      <c r="D97" s="948"/>
      <c r="E97" s="948"/>
      <c r="F97" s="948"/>
      <c r="G97" s="948"/>
      <c r="H97" s="948"/>
      <c r="I97" s="948"/>
    </row>
    <row r="98" spans="2:9" ht="11.25" customHeight="1">
      <c r="B98" s="948"/>
      <c r="C98" s="948"/>
      <c r="D98" s="948"/>
      <c r="E98" s="948"/>
      <c r="F98" s="948"/>
      <c r="G98" s="948"/>
      <c r="H98" s="948"/>
      <c r="I98" s="948"/>
    </row>
    <row r="99" spans="2:9" ht="11.25" customHeight="1">
      <c r="B99" s="881"/>
      <c r="C99" s="881"/>
      <c r="D99" s="881"/>
      <c r="E99" s="881"/>
      <c r="F99" s="881"/>
      <c r="G99" s="881"/>
      <c r="H99" s="881"/>
      <c r="I99" s="881"/>
    </row>
    <row r="100" spans="2:9" ht="11.25" customHeight="1">
      <c r="B100" s="880"/>
      <c r="C100" s="880"/>
      <c r="D100" s="880"/>
      <c r="E100" s="880"/>
      <c r="F100" s="880"/>
      <c r="G100" s="880"/>
      <c r="H100" s="880"/>
      <c r="I100" s="880"/>
    </row>
    <row r="101" spans="2:9" ht="11.25" customHeight="1">
      <c r="B101" s="880"/>
      <c r="C101" s="880"/>
      <c r="D101" s="880"/>
      <c r="E101" s="880"/>
      <c r="F101" s="880"/>
      <c r="G101" s="880"/>
      <c r="H101" s="880"/>
      <c r="I101" s="880"/>
    </row>
    <row r="102" spans="2:9" ht="11.25" customHeight="1">
      <c r="B102" s="947"/>
      <c r="C102" s="947"/>
      <c r="D102" s="947"/>
      <c r="E102" s="947"/>
      <c r="F102" s="947"/>
      <c r="G102" s="947"/>
      <c r="H102" s="947"/>
      <c r="I102" s="947"/>
    </row>
    <row r="103" spans="2:9" ht="11.25" customHeight="1">
      <c r="B103" s="947"/>
      <c r="C103" s="947"/>
      <c r="D103" s="947"/>
      <c r="E103" s="947"/>
      <c r="F103" s="947"/>
      <c r="G103" s="947"/>
      <c r="H103" s="947"/>
      <c r="I103" s="947"/>
    </row>
    <row r="104" spans="2:9" ht="11.25" customHeight="1">
      <c r="B104" s="880"/>
      <c r="C104" s="880"/>
      <c r="D104" s="880"/>
      <c r="E104" s="880"/>
      <c r="F104" s="880"/>
      <c r="G104" s="880"/>
      <c r="H104" s="880"/>
      <c r="I104" s="880"/>
    </row>
    <row r="105" spans="2:9" ht="11.25" customHeight="1">
      <c r="B105" s="947"/>
      <c r="C105" s="947"/>
      <c r="D105" s="947"/>
      <c r="E105" s="947"/>
      <c r="F105" s="947"/>
      <c r="G105" s="947"/>
      <c r="H105" s="947"/>
      <c r="I105" s="947"/>
    </row>
    <row r="106" spans="2:9" ht="11.25" customHeight="1">
      <c r="B106" s="947"/>
      <c r="C106" s="947"/>
      <c r="D106" s="947"/>
      <c r="E106" s="947"/>
      <c r="F106" s="947"/>
      <c r="G106" s="947"/>
      <c r="H106" s="947"/>
      <c r="I106" s="947"/>
    </row>
  </sheetData>
  <mergeCells count="37">
    <mergeCell ref="B76:C76"/>
    <mergeCell ref="D76:H76"/>
    <mergeCell ref="I76:J76"/>
    <mergeCell ref="B77:B80"/>
    <mergeCell ref="C77:C80"/>
    <mergeCell ref="F8:G8"/>
    <mergeCell ref="A83:J83"/>
    <mergeCell ref="A84:J84"/>
    <mergeCell ref="A85:J85"/>
    <mergeCell ref="A81:J81"/>
    <mergeCell ref="E78:G78"/>
    <mergeCell ref="I78:I80"/>
    <mergeCell ref="J78:J80"/>
    <mergeCell ref="E79:E80"/>
    <mergeCell ref="F79:G79"/>
    <mergeCell ref="D77:G77"/>
    <mergeCell ref="H77:H80"/>
    <mergeCell ref="I77:J77"/>
    <mergeCell ref="D78:D80"/>
    <mergeCell ref="A82:J82"/>
    <mergeCell ref="A76:A80"/>
    <mergeCell ref="A2:J2"/>
    <mergeCell ref="A3:J3"/>
    <mergeCell ref="A5:A9"/>
    <mergeCell ref="B5:C5"/>
    <mergeCell ref="D5:H5"/>
    <mergeCell ref="I5:J5"/>
    <mergeCell ref="B6:B9"/>
    <mergeCell ref="C6:C9"/>
    <mergeCell ref="D6:G6"/>
    <mergeCell ref="H6:H9"/>
    <mergeCell ref="I6:J6"/>
    <mergeCell ref="D7:D9"/>
    <mergeCell ref="E7:G7"/>
    <mergeCell ref="I7:I9"/>
    <mergeCell ref="J7:J9"/>
    <mergeCell ref="E8:E9"/>
  </mergeCells>
  <conditionalFormatting sqref="B84:J85">
    <cfRule type="cellIs" dxfId="60" priority="4" stopIfTrue="1" operator="notEqual">
      <formula>0</formula>
    </cfRule>
  </conditionalFormatting>
  <conditionalFormatting sqref="O10:T75">
    <cfRule type="cellIs" dxfId="59" priority="3" operator="equal">
      <formula>1</formula>
    </cfRule>
  </conditionalFormatting>
  <conditionalFormatting sqref="B10:J75">
    <cfRule type="cellIs" dxfId="58" priority="2" stopIfTrue="1" operator="between">
      <formula>0.000001</formula>
      <formula>0.0005</formula>
    </cfRule>
  </conditionalFormatting>
  <conditionalFormatting sqref="B10:J75">
    <cfRule type="cellIs" dxfId="57" priority="1" operator="between">
      <formula>0.00000001</formula>
      <formula>0.49999999</formula>
    </cfRule>
  </conditionalFormatting>
  <hyperlinks>
    <hyperlink ref="A89" r:id="rId1"/>
    <hyperlink ref="A90" r:id="rId2"/>
    <hyperlink ref="A91" r:id="rId3"/>
    <hyperlink ref="A92" r:id="rId4"/>
    <hyperlink ref="D7:D9" r:id="rId5" display="Total"/>
    <hyperlink ref="E8:E9" r:id="rId6" display="Total"/>
    <hyperlink ref="I5:J5" r:id="rId7" display="Ampliações, alterações e reconstruções"/>
    <hyperlink ref="F9" r:id="rId8"/>
    <hyperlink ref="G9" r:id="rId9"/>
    <hyperlink ref="H6:H9" r:id="rId10" display="Fogos para habitação familiar"/>
    <hyperlink ref="B76:C76" r:id="rId11" display="Buildings"/>
    <hyperlink ref="D78:D80" r:id="rId12" display="Total"/>
    <hyperlink ref="E79:E80" r:id="rId13" display="Total"/>
    <hyperlink ref="I76:J76" r:id="rId14" display="Enlargements, alterations and reconstructions"/>
    <hyperlink ref="F80" r:id="rId15"/>
    <hyperlink ref="G80" r:id="rId16"/>
    <hyperlink ref="H77:H80" r:id="rId17" display="Dwellings for family housing"/>
    <hyperlink ref="B5:C5" r:id="rId18" display="Edifícios"/>
  </hyperlinks>
  <printOptions horizontalCentered="1"/>
  <pageMargins left="0.39370078740157483" right="0.39370078740157483" top="0.39370078740157483" bottom="0.39370078740157483" header="0" footer="0"/>
  <pageSetup paperSize="9" scale="51" fitToHeight="10" orientation="portrait" horizontalDpi="300" verticalDpi="300" r:id="rId19"/>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2:V85"/>
  <sheetViews>
    <sheetView showGridLines="0" workbookViewId="0">
      <selection activeCell="A2" sqref="A2:I2"/>
    </sheetView>
  </sheetViews>
  <sheetFormatPr defaultColWidth="9.140625" defaultRowHeight="12.75" customHeight="1"/>
  <cols>
    <col min="1" max="1" width="19.42578125" style="877" customWidth="1"/>
    <col min="2" max="9" width="9.5703125" style="877" customWidth="1"/>
    <col min="10" max="10" width="7" style="877" customWidth="1"/>
    <col min="11" max="11" width="9.28515625" style="877" bestFit="1" customWidth="1"/>
    <col min="12" max="12" width="4.85546875" style="877" bestFit="1" customWidth="1"/>
    <col min="13" max="13" width="3.7109375" style="877" customWidth="1"/>
    <col min="14" max="16384" width="9.140625" style="877"/>
  </cols>
  <sheetData>
    <row r="2" spans="1:22" s="902" customFormat="1" ht="45" customHeight="1">
      <c r="A2" s="1085" t="s">
        <v>1189</v>
      </c>
      <c r="B2" s="1085"/>
      <c r="C2" s="1085"/>
      <c r="D2" s="1085"/>
      <c r="E2" s="1085"/>
      <c r="F2" s="1085"/>
      <c r="G2" s="1085"/>
      <c r="H2" s="1085"/>
      <c r="I2" s="1085"/>
    </row>
    <row r="3" spans="1:22" s="902" customFormat="1" ht="45" customHeight="1">
      <c r="A3" s="1085" t="s">
        <v>1188</v>
      </c>
      <c r="B3" s="1085"/>
      <c r="C3" s="1085"/>
      <c r="D3" s="1085"/>
      <c r="E3" s="1085"/>
      <c r="F3" s="1085"/>
      <c r="G3" s="1085"/>
      <c r="H3" s="1085"/>
      <c r="I3" s="1085"/>
    </row>
    <row r="4" spans="1:22" s="902" customFormat="1" ht="9.75" customHeight="1">
      <c r="A4" s="945" t="s">
        <v>201</v>
      </c>
      <c r="B4" s="903"/>
      <c r="C4" s="903"/>
      <c r="D4" s="903"/>
      <c r="E4" s="903"/>
      <c r="F4" s="903"/>
      <c r="G4" s="903"/>
      <c r="H4" s="903"/>
      <c r="I4" s="946" t="s">
        <v>200</v>
      </c>
      <c r="L4" s="945"/>
    </row>
    <row r="5" spans="1:22" s="890" customFormat="1" ht="13.5" customHeight="1">
      <c r="A5" s="1073"/>
      <c r="B5" s="1098" t="s">
        <v>192</v>
      </c>
      <c r="C5" s="1109" t="s">
        <v>1187</v>
      </c>
      <c r="D5" s="1110"/>
      <c r="E5" s="1111"/>
      <c r="F5" s="1109" t="s">
        <v>1186</v>
      </c>
      <c r="G5" s="1110"/>
      <c r="H5" s="1110"/>
      <c r="I5" s="1111"/>
      <c r="J5" s="931"/>
      <c r="L5" s="935"/>
    </row>
    <row r="6" spans="1:22" s="890" customFormat="1" ht="25.5" customHeight="1">
      <c r="A6" s="1075"/>
      <c r="B6" s="1100"/>
      <c r="C6" s="794" t="s">
        <v>1096</v>
      </c>
      <c r="D6" s="794" t="s">
        <v>1185</v>
      </c>
      <c r="E6" s="794" t="s">
        <v>1184</v>
      </c>
      <c r="F6" s="794" t="s">
        <v>1183</v>
      </c>
      <c r="G6" s="794" t="s">
        <v>1076</v>
      </c>
      <c r="H6" s="794" t="s">
        <v>1075</v>
      </c>
      <c r="I6" s="794" t="s">
        <v>1182</v>
      </c>
      <c r="J6" s="845"/>
      <c r="K6" s="944" t="s">
        <v>174</v>
      </c>
      <c r="L6" s="944" t="s">
        <v>173</v>
      </c>
    </row>
    <row r="7" spans="1:22" s="938" customFormat="1" ht="12.6" customHeight="1">
      <c r="A7" s="943" t="s">
        <v>172</v>
      </c>
      <c r="B7" s="942">
        <v>6687</v>
      </c>
      <c r="C7" s="942">
        <v>2861</v>
      </c>
      <c r="D7" s="942">
        <v>1093</v>
      </c>
      <c r="E7" s="942">
        <v>2733</v>
      </c>
      <c r="F7" s="942">
        <v>706</v>
      </c>
      <c r="G7" s="942">
        <v>1503</v>
      </c>
      <c r="H7" s="942">
        <v>3189</v>
      </c>
      <c r="I7" s="942">
        <v>1289</v>
      </c>
      <c r="J7" s="501"/>
      <c r="K7" s="920" t="s">
        <v>481</v>
      </c>
      <c r="L7" s="919" t="s">
        <v>55</v>
      </c>
      <c r="M7" s="519"/>
      <c r="N7" s="519"/>
      <c r="O7" s="519"/>
      <c r="P7" s="519"/>
    </row>
    <row r="8" spans="1:22" s="938" customFormat="1" ht="12.6" customHeight="1">
      <c r="A8" s="943" t="s">
        <v>169</v>
      </c>
      <c r="B8" s="942">
        <v>6356</v>
      </c>
      <c r="C8" s="942">
        <v>2742</v>
      </c>
      <c r="D8" s="942">
        <v>1081</v>
      </c>
      <c r="E8" s="942">
        <v>2533</v>
      </c>
      <c r="F8" s="942">
        <v>676</v>
      </c>
      <c r="G8" s="942">
        <v>1407</v>
      </c>
      <c r="H8" s="942">
        <v>3040</v>
      </c>
      <c r="I8" s="942">
        <v>1233</v>
      </c>
      <c r="J8" s="490"/>
      <c r="K8" s="496" t="s">
        <v>168</v>
      </c>
      <c r="L8" s="501" t="s">
        <v>55</v>
      </c>
      <c r="M8" s="519"/>
      <c r="N8" s="519"/>
      <c r="O8" s="519"/>
      <c r="P8" s="519"/>
    </row>
    <row r="9" spans="1:22" s="937" customFormat="1" ht="12.6" customHeight="1">
      <c r="A9" s="943" t="s">
        <v>167</v>
      </c>
      <c r="B9" s="942">
        <v>421</v>
      </c>
      <c r="C9" s="942">
        <v>202</v>
      </c>
      <c r="D9" s="942">
        <v>41</v>
      </c>
      <c r="E9" s="942">
        <v>178</v>
      </c>
      <c r="F9" s="942">
        <v>25</v>
      </c>
      <c r="G9" s="942">
        <v>99</v>
      </c>
      <c r="H9" s="942">
        <v>207</v>
      </c>
      <c r="I9" s="942">
        <v>90</v>
      </c>
      <c r="J9" s="939"/>
      <c r="K9" s="496" t="s">
        <v>166</v>
      </c>
      <c r="L9" s="495" t="s">
        <v>55</v>
      </c>
      <c r="M9" s="519"/>
      <c r="N9" s="519"/>
      <c r="O9" s="519"/>
      <c r="P9" s="519"/>
      <c r="Q9" s="938"/>
      <c r="R9" s="938"/>
      <c r="S9" s="938"/>
      <c r="T9" s="938"/>
      <c r="U9" s="938"/>
      <c r="V9" s="938"/>
    </row>
    <row r="10" spans="1:22" s="937" customFormat="1" ht="12.6" customHeight="1">
      <c r="A10" s="943" t="s">
        <v>165</v>
      </c>
      <c r="B10" s="942">
        <v>78</v>
      </c>
      <c r="C10" s="942">
        <v>40</v>
      </c>
      <c r="D10" s="942">
        <v>9</v>
      </c>
      <c r="E10" s="942">
        <v>29</v>
      </c>
      <c r="F10" s="942">
        <v>6</v>
      </c>
      <c r="G10" s="942">
        <v>23</v>
      </c>
      <c r="H10" s="942">
        <v>24</v>
      </c>
      <c r="I10" s="942">
        <v>25</v>
      </c>
      <c r="J10" s="939"/>
      <c r="K10" s="500" t="s">
        <v>164</v>
      </c>
      <c r="L10" s="495" t="s">
        <v>55</v>
      </c>
      <c r="M10" s="519"/>
      <c r="N10" s="519"/>
      <c r="O10" s="519"/>
      <c r="P10" s="519"/>
      <c r="Q10" s="938"/>
      <c r="R10" s="938"/>
      <c r="S10" s="938"/>
      <c r="T10" s="938"/>
      <c r="U10" s="938"/>
      <c r="V10" s="938"/>
    </row>
    <row r="11" spans="1:22" s="937" customFormat="1" ht="12.6" customHeight="1">
      <c r="A11" s="941" t="s">
        <v>163</v>
      </c>
      <c r="B11" s="940">
        <v>13</v>
      </c>
      <c r="C11" s="940">
        <v>8</v>
      </c>
      <c r="D11" s="940">
        <v>2</v>
      </c>
      <c r="E11" s="940">
        <v>3</v>
      </c>
      <c r="F11" s="940">
        <v>1</v>
      </c>
      <c r="G11" s="940">
        <v>3</v>
      </c>
      <c r="H11" s="940">
        <v>3</v>
      </c>
      <c r="I11" s="940">
        <v>6</v>
      </c>
      <c r="J11" s="939"/>
      <c r="K11" s="491" t="s">
        <v>162</v>
      </c>
      <c r="L11" s="499">
        <v>1501</v>
      </c>
      <c r="M11" s="519"/>
      <c r="N11" s="519"/>
      <c r="O11" s="519"/>
      <c r="P11" s="519"/>
      <c r="Q11" s="938"/>
      <c r="R11" s="938"/>
      <c r="S11" s="938"/>
      <c r="T11" s="938"/>
      <c r="U11" s="938"/>
      <c r="V11" s="938"/>
    </row>
    <row r="12" spans="1:22" s="937" customFormat="1" ht="12.6" customHeight="1">
      <c r="A12" s="941" t="s">
        <v>161</v>
      </c>
      <c r="B12" s="940">
        <v>25</v>
      </c>
      <c r="C12" s="940">
        <v>14</v>
      </c>
      <c r="D12" s="940">
        <v>2</v>
      </c>
      <c r="E12" s="940">
        <v>9</v>
      </c>
      <c r="F12" s="940">
        <v>1</v>
      </c>
      <c r="G12" s="940">
        <v>7</v>
      </c>
      <c r="H12" s="940">
        <v>7</v>
      </c>
      <c r="I12" s="940">
        <v>10</v>
      </c>
      <c r="J12" s="939"/>
      <c r="K12" s="491" t="s">
        <v>160</v>
      </c>
      <c r="L12" s="499">
        <v>1505</v>
      </c>
      <c r="M12" s="519"/>
      <c r="N12" s="519"/>
      <c r="O12" s="519"/>
      <c r="P12" s="519"/>
      <c r="Q12" s="938"/>
      <c r="R12" s="938"/>
      <c r="S12" s="938"/>
      <c r="T12" s="938"/>
      <c r="U12" s="938"/>
      <c r="V12" s="938"/>
    </row>
    <row r="13" spans="1:22" s="937" customFormat="1" ht="12.6" customHeight="1">
      <c r="A13" s="941" t="s">
        <v>159</v>
      </c>
      <c r="B13" s="940">
        <v>14</v>
      </c>
      <c r="C13" s="940">
        <v>5</v>
      </c>
      <c r="D13" s="940">
        <v>0</v>
      </c>
      <c r="E13" s="940">
        <v>9</v>
      </c>
      <c r="F13" s="940">
        <v>0</v>
      </c>
      <c r="G13" s="940">
        <v>6</v>
      </c>
      <c r="H13" s="940">
        <v>4</v>
      </c>
      <c r="I13" s="940">
        <v>4</v>
      </c>
      <c r="J13" s="939"/>
      <c r="K13" s="491" t="s">
        <v>158</v>
      </c>
      <c r="L13" s="490" t="s">
        <v>157</v>
      </c>
      <c r="M13" s="519"/>
      <c r="N13" s="519"/>
      <c r="O13" s="519"/>
      <c r="P13" s="519"/>
      <c r="Q13" s="938"/>
      <c r="R13" s="938"/>
      <c r="S13" s="938"/>
      <c r="T13" s="938"/>
      <c r="U13" s="938"/>
      <c r="V13" s="938"/>
    </row>
    <row r="14" spans="1:22" s="937" customFormat="1" ht="12.6" customHeight="1">
      <c r="A14" s="941" t="s">
        <v>156</v>
      </c>
      <c r="B14" s="940">
        <v>10</v>
      </c>
      <c r="C14" s="940">
        <v>5</v>
      </c>
      <c r="D14" s="940">
        <v>1</v>
      </c>
      <c r="E14" s="940">
        <v>4</v>
      </c>
      <c r="F14" s="940">
        <v>1</v>
      </c>
      <c r="G14" s="940">
        <v>5</v>
      </c>
      <c r="H14" s="940">
        <v>3</v>
      </c>
      <c r="I14" s="940">
        <v>1</v>
      </c>
      <c r="J14" s="939"/>
      <c r="K14" s="491" t="s">
        <v>155</v>
      </c>
      <c r="L14" s="499">
        <v>1509</v>
      </c>
      <c r="M14" s="519"/>
      <c r="N14" s="519"/>
      <c r="O14" s="519"/>
      <c r="P14" s="519"/>
      <c r="Q14" s="938"/>
      <c r="R14" s="938"/>
      <c r="S14" s="938"/>
      <c r="T14" s="938"/>
      <c r="U14" s="938"/>
      <c r="V14" s="938"/>
    </row>
    <row r="15" spans="1:22" s="938" customFormat="1" ht="12.6" customHeight="1">
      <c r="A15" s="941" t="s">
        <v>154</v>
      </c>
      <c r="B15" s="940">
        <v>16</v>
      </c>
      <c r="C15" s="940">
        <v>8</v>
      </c>
      <c r="D15" s="940">
        <v>4</v>
      </c>
      <c r="E15" s="940">
        <v>4</v>
      </c>
      <c r="F15" s="940">
        <v>3</v>
      </c>
      <c r="G15" s="940">
        <v>2</v>
      </c>
      <c r="H15" s="940">
        <v>7</v>
      </c>
      <c r="I15" s="940">
        <v>4</v>
      </c>
      <c r="J15" s="939"/>
      <c r="K15" s="491" t="s">
        <v>153</v>
      </c>
      <c r="L15" s="499">
        <v>1513</v>
      </c>
      <c r="M15" s="519"/>
      <c r="N15" s="519"/>
      <c r="O15" s="519"/>
      <c r="P15" s="519"/>
    </row>
    <row r="16" spans="1:22" s="938" customFormat="1" ht="12.6" customHeight="1">
      <c r="A16" s="943" t="s">
        <v>152</v>
      </c>
      <c r="B16" s="942">
        <v>52</v>
      </c>
      <c r="C16" s="942">
        <v>27</v>
      </c>
      <c r="D16" s="942">
        <v>0</v>
      </c>
      <c r="E16" s="942">
        <v>25</v>
      </c>
      <c r="F16" s="942">
        <v>5</v>
      </c>
      <c r="G16" s="942">
        <v>12</v>
      </c>
      <c r="H16" s="942">
        <v>21</v>
      </c>
      <c r="I16" s="942">
        <v>14</v>
      </c>
      <c r="J16" s="939"/>
      <c r="K16" s="496" t="s">
        <v>151</v>
      </c>
      <c r="L16" s="495" t="s">
        <v>55</v>
      </c>
      <c r="M16" s="519"/>
      <c r="N16" s="519"/>
      <c r="O16" s="519"/>
      <c r="P16" s="519"/>
    </row>
    <row r="17" spans="1:22" s="937" customFormat="1" ht="12.6" customHeight="1">
      <c r="A17" s="941" t="s">
        <v>150</v>
      </c>
      <c r="B17" s="940">
        <v>5</v>
      </c>
      <c r="C17" s="940">
        <v>1</v>
      </c>
      <c r="D17" s="940">
        <v>0</v>
      </c>
      <c r="E17" s="940">
        <v>4</v>
      </c>
      <c r="F17" s="940">
        <v>0</v>
      </c>
      <c r="G17" s="940">
        <v>0</v>
      </c>
      <c r="H17" s="940">
        <v>1</v>
      </c>
      <c r="I17" s="940">
        <v>4</v>
      </c>
      <c r="J17" s="939"/>
      <c r="K17" s="491" t="s">
        <v>149</v>
      </c>
      <c r="L17" s="490" t="s">
        <v>148</v>
      </c>
      <c r="M17" s="519"/>
      <c r="N17" s="519"/>
      <c r="O17" s="519"/>
      <c r="P17" s="519"/>
      <c r="Q17" s="938"/>
      <c r="R17" s="938"/>
      <c r="S17" s="938"/>
      <c r="T17" s="938"/>
      <c r="U17" s="938"/>
      <c r="V17" s="938"/>
    </row>
    <row r="18" spans="1:22" s="937" customFormat="1" ht="12.6" customHeight="1">
      <c r="A18" s="941" t="s">
        <v>147</v>
      </c>
      <c r="B18" s="940">
        <v>8</v>
      </c>
      <c r="C18" s="940">
        <v>2</v>
      </c>
      <c r="D18" s="940">
        <v>0</v>
      </c>
      <c r="E18" s="940">
        <v>6</v>
      </c>
      <c r="F18" s="940">
        <v>1</v>
      </c>
      <c r="G18" s="940">
        <v>1</v>
      </c>
      <c r="H18" s="940">
        <v>6</v>
      </c>
      <c r="I18" s="940">
        <v>0</v>
      </c>
      <c r="J18" s="939"/>
      <c r="K18" s="491" t="s">
        <v>146</v>
      </c>
      <c r="L18" s="490" t="s">
        <v>145</v>
      </c>
      <c r="M18" s="519"/>
      <c r="N18" s="519"/>
      <c r="O18" s="519"/>
      <c r="P18" s="519"/>
      <c r="Q18" s="938"/>
      <c r="R18" s="938"/>
      <c r="S18" s="938"/>
      <c r="T18" s="938"/>
      <c r="U18" s="938"/>
      <c r="V18" s="938"/>
    </row>
    <row r="19" spans="1:22" s="937" customFormat="1" ht="12.6" customHeight="1">
      <c r="A19" s="941" t="s">
        <v>144</v>
      </c>
      <c r="B19" s="940">
        <v>4</v>
      </c>
      <c r="C19" s="940">
        <v>3</v>
      </c>
      <c r="D19" s="940">
        <v>0</v>
      </c>
      <c r="E19" s="940">
        <v>1</v>
      </c>
      <c r="F19" s="940">
        <v>0</v>
      </c>
      <c r="G19" s="940">
        <v>3</v>
      </c>
      <c r="H19" s="940">
        <v>0</v>
      </c>
      <c r="I19" s="940">
        <v>1</v>
      </c>
      <c r="J19" s="939"/>
      <c r="K19" s="491" t="s">
        <v>143</v>
      </c>
      <c r="L19" s="490" t="s">
        <v>142</v>
      </c>
      <c r="M19" s="519"/>
      <c r="N19" s="519"/>
      <c r="O19" s="519"/>
      <c r="P19" s="519"/>
      <c r="Q19" s="938"/>
      <c r="R19" s="938"/>
      <c r="S19" s="938"/>
      <c r="T19" s="938"/>
      <c r="U19" s="938"/>
      <c r="V19" s="938"/>
    </row>
    <row r="20" spans="1:22" s="937" customFormat="1" ht="12.6" customHeight="1">
      <c r="A20" s="941" t="s">
        <v>141</v>
      </c>
      <c r="B20" s="940">
        <v>1</v>
      </c>
      <c r="C20" s="940">
        <v>1</v>
      </c>
      <c r="D20" s="940">
        <v>0</v>
      </c>
      <c r="E20" s="940">
        <v>0</v>
      </c>
      <c r="F20" s="940">
        <v>0</v>
      </c>
      <c r="G20" s="940">
        <v>0</v>
      </c>
      <c r="H20" s="940">
        <v>1</v>
      </c>
      <c r="I20" s="940">
        <v>0</v>
      </c>
      <c r="J20" s="939"/>
      <c r="K20" s="491" t="s">
        <v>140</v>
      </c>
      <c r="L20" s="490" t="s">
        <v>139</v>
      </c>
      <c r="M20" s="519"/>
      <c r="N20" s="519"/>
      <c r="O20" s="519"/>
      <c r="P20" s="519"/>
      <c r="Q20" s="938"/>
      <c r="R20" s="938"/>
      <c r="S20" s="938"/>
      <c r="T20" s="938"/>
      <c r="U20" s="938"/>
      <c r="V20" s="938"/>
    </row>
    <row r="21" spans="1:22" s="937" customFormat="1" ht="12.6" customHeight="1">
      <c r="A21" s="941" t="s">
        <v>138</v>
      </c>
      <c r="B21" s="940">
        <v>7</v>
      </c>
      <c r="C21" s="940">
        <v>5</v>
      </c>
      <c r="D21" s="940">
        <v>0</v>
      </c>
      <c r="E21" s="940">
        <v>2</v>
      </c>
      <c r="F21" s="940">
        <v>1</v>
      </c>
      <c r="G21" s="940">
        <v>0</v>
      </c>
      <c r="H21" s="940">
        <v>4</v>
      </c>
      <c r="I21" s="940">
        <v>2</v>
      </c>
      <c r="J21" s="939"/>
      <c r="K21" s="491" t="s">
        <v>137</v>
      </c>
      <c r="L21" s="490" t="s">
        <v>136</v>
      </c>
      <c r="M21" s="519"/>
      <c r="N21" s="519"/>
      <c r="O21" s="519"/>
      <c r="P21" s="519"/>
      <c r="Q21" s="938"/>
      <c r="R21" s="938"/>
      <c r="S21" s="938"/>
      <c r="T21" s="938"/>
      <c r="U21" s="938"/>
      <c r="V21" s="938"/>
    </row>
    <row r="22" spans="1:22" s="938" customFormat="1" ht="12.6" customHeight="1">
      <c r="A22" s="941" t="s">
        <v>135</v>
      </c>
      <c r="B22" s="940">
        <v>4</v>
      </c>
      <c r="C22" s="940">
        <v>1</v>
      </c>
      <c r="D22" s="940">
        <v>0</v>
      </c>
      <c r="E22" s="940">
        <v>3</v>
      </c>
      <c r="F22" s="940">
        <v>0</v>
      </c>
      <c r="G22" s="940">
        <v>2</v>
      </c>
      <c r="H22" s="940">
        <v>1</v>
      </c>
      <c r="I22" s="940">
        <v>1</v>
      </c>
      <c r="J22" s="939"/>
      <c r="K22" s="491" t="s">
        <v>134</v>
      </c>
      <c r="L22" s="490" t="s">
        <v>133</v>
      </c>
      <c r="M22" s="519"/>
      <c r="N22" s="519"/>
      <c r="O22" s="519"/>
      <c r="P22" s="519"/>
    </row>
    <row r="23" spans="1:22" s="937" customFormat="1" ht="12.6" customHeight="1">
      <c r="A23" s="941" t="s">
        <v>132</v>
      </c>
      <c r="B23" s="940">
        <v>4</v>
      </c>
      <c r="C23" s="940">
        <v>3</v>
      </c>
      <c r="D23" s="940">
        <v>0</v>
      </c>
      <c r="E23" s="940">
        <v>1</v>
      </c>
      <c r="F23" s="940">
        <v>1</v>
      </c>
      <c r="G23" s="940">
        <v>1</v>
      </c>
      <c r="H23" s="940">
        <v>1</v>
      </c>
      <c r="I23" s="940">
        <v>1</v>
      </c>
      <c r="J23" s="939"/>
      <c r="K23" s="491" t="s">
        <v>131</v>
      </c>
      <c r="L23" s="490" t="s">
        <v>130</v>
      </c>
      <c r="M23" s="519"/>
      <c r="N23" s="519"/>
      <c r="O23" s="519"/>
      <c r="P23" s="519"/>
      <c r="Q23" s="938"/>
      <c r="R23" s="938"/>
      <c r="S23" s="938"/>
      <c r="T23" s="938"/>
      <c r="U23" s="938"/>
      <c r="V23" s="938"/>
    </row>
    <row r="24" spans="1:22" s="937" customFormat="1" ht="12.6" customHeight="1">
      <c r="A24" s="941" t="s">
        <v>129</v>
      </c>
      <c r="B24" s="940">
        <v>1</v>
      </c>
      <c r="C24" s="940">
        <v>1</v>
      </c>
      <c r="D24" s="940">
        <v>0</v>
      </c>
      <c r="E24" s="940">
        <v>0</v>
      </c>
      <c r="F24" s="940">
        <v>0</v>
      </c>
      <c r="G24" s="940">
        <v>0</v>
      </c>
      <c r="H24" s="940">
        <v>1</v>
      </c>
      <c r="I24" s="940">
        <v>0</v>
      </c>
      <c r="J24" s="939"/>
      <c r="K24" s="491" t="s">
        <v>128</v>
      </c>
      <c r="L24" s="490" t="s">
        <v>127</v>
      </c>
      <c r="M24" s="519"/>
      <c r="N24" s="519"/>
      <c r="O24" s="519"/>
      <c r="P24" s="519"/>
      <c r="Q24" s="938"/>
      <c r="R24" s="938"/>
      <c r="S24" s="938"/>
      <c r="T24" s="938"/>
      <c r="U24" s="938"/>
      <c r="V24" s="938"/>
    </row>
    <row r="25" spans="1:22" s="937" customFormat="1" ht="12.6" customHeight="1">
      <c r="A25" s="941" t="s">
        <v>126</v>
      </c>
      <c r="B25" s="940">
        <v>5</v>
      </c>
      <c r="C25" s="940">
        <v>2</v>
      </c>
      <c r="D25" s="940">
        <v>0</v>
      </c>
      <c r="E25" s="940">
        <v>3</v>
      </c>
      <c r="F25" s="940">
        <v>1</v>
      </c>
      <c r="G25" s="940">
        <v>1</v>
      </c>
      <c r="H25" s="940">
        <v>2</v>
      </c>
      <c r="I25" s="940">
        <v>1</v>
      </c>
      <c r="J25" s="939"/>
      <c r="K25" s="491" t="s">
        <v>125</v>
      </c>
      <c r="L25" s="490" t="s">
        <v>124</v>
      </c>
      <c r="M25" s="519"/>
      <c r="N25" s="519"/>
      <c r="O25" s="519"/>
      <c r="P25" s="519"/>
      <c r="Q25" s="938"/>
      <c r="R25" s="938"/>
      <c r="S25" s="938"/>
      <c r="T25" s="938"/>
      <c r="U25" s="938"/>
      <c r="V25" s="938"/>
    </row>
    <row r="26" spans="1:22" s="937" customFormat="1" ht="12.6" customHeight="1">
      <c r="A26" s="941" t="s">
        <v>123</v>
      </c>
      <c r="B26" s="940">
        <v>3</v>
      </c>
      <c r="C26" s="940">
        <v>3</v>
      </c>
      <c r="D26" s="940">
        <v>0</v>
      </c>
      <c r="E26" s="940">
        <v>0</v>
      </c>
      <c r="F26" s="940">
        <v>0</v>
      </c>
      <c r="G26" s="940">
        <v>2</v>
      </c>
      <c r="H26" s="940">
        <v>0</v>
      </c>
      <c r="I26" s="940">
        <v>1</v>
      </c>
      <c r="J26" s="939"/>
      <c r="K26" s="491" t="s">
        <v>122</v>
      </c>
      <c r="L26" s="490" t="s">
        <v>121</v>
      </c>
      <c r="M26" s="519"/>
      <c r="N26" s="519"/>
      <c r="O26" s="519"/>
      <c r="P26" s="519"/>
      <c r="Q26" s="938"/>
      <c r="R26" s="938"/>
      <c r="S26" s="938"/>
      <c r="T26" s="938"/>
      <c r="U26" s="938"/>
      <c r="V26" s="938"/>
    </row>
    <row r="27" spans="1:22" s="937" customFormat="1" ht="12.6" customHeight="1">
      <c r="A27" s="941" t="s">
        <v>120</v>
      </c>
      <c r="B27" s="940">
        <v>2</v>
      </c>
      <c r="C27" s="940">
        <v>2</v>
      </c>
      <c r="D27" s="940">
        <v>0</v>
      </c>
      <c r="E27" s="940">
        <v>0</v>
      </c>
      <c r="F27" s="940">
        <v>1</v>
      </c>
      <c r="G27" s="940">
        <v>1</v>
      </c>
      <c r="H27" s="940">
        <v>0</v>
      </c>
      <c r="I27" s="940">
        <v>0</v>
      </c>
      <c r="J27" s="939"/>
      <c r="K27" s="491" t="s">
        <v>119</v>
      </c>
      <c r="L27" s="490" t="s">
        <v>118</v>
      </c>
      <c r="M27" s="519"/>
      <c r="N27" s="519"/>
      <c r="O27" s="519"/>
      <c r="P27" s="519"/>
      <c r="Q27" s="938"/>
      <c r="R27" s="938"/>
      <c r="S27" s="938"/>
      <c r="T27" s="938"/>
      <c r="U27" s="938"/>
      <c r="V27" s="938"/>
    </row>
    <row r="28" spans="1:22" s="937" customFormat="1" ht="12.6" customHeight="1">
      <c r="A28" s="941" t="s">
        <v>117</v>
      </c>
      <c r="B28" s="940">
        <v>6</v>
      </c>
      <c r="C28" s="940">
        <v>3</v>
      </c>
      <c r="D28" s="940">
        <v>0</v>
      </c>
      <c r="E28" s="940">
        <v>3</v>
      </c>
      <c r="F28" s="940">
        <v>0</v>
      </c>
      <c r="G28" s="940">
        <v>1</v>
      </c>
      <c r="H28" s="940">
        <v>4</v>
      </c>
      <c r="I28" s="940">
        <v>1</v>
      </c>
      <c r="J28" s="939"/>
      <c r="K28" s="491" t="s">
        <v>116</v>
      </c>
      <c r="L28" s="490" t="s">
        <v>115</v>
      </c>
      <c r="M28" s="519"/>
      <c r="N28" s="519"/>
      <c r="O28" s="519"/>
      <c r="P28" s="519"/>
      <c r="Q28" s="938"/>
      <c r="R28" s="938"/>
      <c r="S28" s="938"/>
      <c r="T28" s="938"/>
      <c r="U28" s="938"/>
      <c r="V28" s="938"/>
    </row>
    <row r="29" spans="1:22" s="937" customFormat="1" ht="12.6" customHeight="1">
      <c r="A29" s="941" t="s">
        <v>114</v>
      </c>
      <c r="B29" s="940">
        <v>2</v>
      </c>
      <c r="C29" s="940">
        <v>0</v>
      </c>
      <c r="D29" s="940">
        <v>0</v>
      </c>
      <c r="E29" s="940">
        <v>2</v>
      </c>
      <c r="F29" s="940">
        <v>0</v>
      </c>
      <c r="G29" s="940">
        <v>0</v>
      </c>
      <c r="H29" s="940">
        <v>0</v>
      </c>
      <c r="I29" s="940">
        <v>2</v>
      </c>
      <c r="J29" s="939"/>
      <c r="K29" s="491" t="s">
        <v>113</v>
      </c>
      <c r="L29" s="490" t="s">
        <v>112</v>
      </c>
      <c r="M29" s="519"/>
      <c r="N29" s="519"/>
      <c r="O29" s="519"/>
      <c r="P29" s="519"/>
      <c r="Q29" s="938"/>
      <c r="R29" s="938"/>
      <c r="S29" s="938"/>
      <c r="T29" s="938"/>
      <c r="U29" s="938"/>
      <c r="V29" s="938"/>
    </row>
    <row r="30" spans="1:22" s="937" customFormat="1" ht="12.6" customHeight="1">
      <c r="A30" s="943" t="s">
        <v>111</v>
      </c>
      <c r="B30" s="942">
        <v>113</v>
      </c>
      <c r="C30" s="942">
        <v>57</v>
      </c>
      <c r="D30" s="942">
        <v>12</v>
      </c>
      <c r="E30" s="942">
        <v>44</v>
      </c>
      <c r="F30" s="942">
        <v>3</v>
      </c>
      <c r="G30" s="942">
        <v>25</v>
      </c>
      <c r="H30" s="942">
        <v>59</v>
      </c>
      <c r="I30" s="942">
        <v>26</v>
      </c>
      <c r="J30" s="939"/>
      <c r="K30" s="496" t="s">
        <v>110</v>
      </c>
      <c r="L30" s="495" t="s">
        <v>55</v>
      </c>
      <c r="M30" s="519"/>
      <c r="N30" s="519"/>
      <c r="O30" s="519"/>
      <c r="P30" s="519"/>
      <c r="Q30" s="938"/>
      <c r="R30" s="938"/>
      <c r="S30" s="938"/>
      <c r="T30" s="938"/>
      <c r="U30" s="938"/>
      <c r="V30" s="938"/>
    </row>
    <row r="31" spans="1:22" s="937" customFormat="1" ht="12.6" customHeight="1">
      <c r="A31" s="941" t="s">
        <v>109</v>
      </c>
      <c r="B31" s="940">
        <v>13</v>
      </c>
      <c r="C31" s="940">
        <v>9</v>
      </c>
      <c r="D31" s="940">
        <v>0</v>
      </c>
      <c r="E31" s="940">
        <v>4</v>
      </c>
      <c r="F31" s="940">
        <v>0</v>
      </c>
      <c r="G31" s="940">
        <v>2</v>
      </c>
      <c r="H31" s="940">
        <v>10</v>
      </c>
      <c r="I31" s="940">
        <v>1</v>
      </c>
      <c r="J31" s="939"/>
      <c r="K31" s="491" t="s">
        <v>108</v>
      </c>
      <c r="L31" s="499">
        <v>1403</v>
      </c>
      <c r="M31" s="519"/>
      <c r="N31" s="519"/>
      <c r="O31" s="519"/>
      <c r="P31" s="519"/>
      <c r="Q31" s="938"/>
      <c r="R31" s="938"/>
      <c r="S31" s="938"/>
      <c r="T31" s="938"/>
      <c r="U31" s="938"/>
      <c r="V31" s="938"/>
    </row>
    <row r="32" spans="1:22" s="937" customFormat="1" ht="12.6" customHeight="1">
      <c r="A32" s="941" t="s">
        <v>107</v>
      </c>
      <c r="B32" s="940">
        <v>2</v>
      </c>
      <c r="C32" s="940">
        <v>0</v>
      </c>
      <c r="D32" s="940">
        <v>0</v>
      </c>
      <c r="E32" s="940">
        <v>2</v>
      </c>
      <c r="F32" s="940">
        <v>0</v>
      </c>
      <c r="G32" s="940">
        <v>0</v>
      </c>
      <c r="H32" s="940">
        <v>1</v>
      </c>
      <c r="I32" s="940">
        <v>1</v>
      </c>
      <c r="J32" s="939"/>
      <c r="K32" s="491" t="s">
        <v>106</v>
      </c>
      <c r="L32" s="499">
        <v>1404</v>
      </c>
      <c r="M32" s="519"/>
      <c r="N32" s="519"/>
      <c r="O32" s="519"/>
      <c r="P32" s="519"/>
      <c r="Q32" s="938"/>
      <c r="R32" s="938"/>
      <c r="S32" s="938"/>
      <c r="T32" s="938"/>
      <c r="U32" s="938"/>
      <c r="V32" s="938"/>
    </row>
    <row r="33" spans="1:22" s="937" customFormat="1" ht="12.6" customHeight="1">
      <c r="A33" s="941" t="s">
        <v>105</v>
      </c>
      <c r="B33" s="940">
        <v>10</v>
      </c>
      <c r="C33" s="940">
        <v>5</v>
      </c>
      <c r="D33" s="940">
        <v>1</v>
      </c>
      <c r="E33" s="940">
        <v>4</v>
      </c>
      <c r="F33" s="940">
        <v>1</v>
      </c>
      <c r="G33" s="940">
        <v>2</v>
      </c>
      <c r="H33" s="940">
        <v>5</v>
      </c>
      <c r="I33" s="940">
        <v>2</v>
      </c>
      <c r="J33" s="939"/>
      <c r="K33" s="491" t="s">
        <v>104</v>
      </c>
      <c r="L33" s="499">
        <v>1103</v>
      </c>
      <c r="M33" s="519"/>
      <c r="N33" s="519"/>
      <c r="O33" s="519"/>
      <c r="P33" s="519"/>
      <c r="Q33" s="938"/>
      <c r="R33" s="938"/>
      <c r="S33" s="938"/>
      <c r="T33" s="938"/>
      <c r="U33" s="938"/>
      <c r="V33" s="938"/>
    </row>
    <row r="34" spans="1:22" s="937" customFormat="1" ht="12.6" customHeight="1">
      <c r="A34" s="941" t="s">
        <v>103</v>
      </c>
      <c r="B34" s="940">
        <v>4</v>
      </c>
      <c r="C34" s="940">
        <v>1</v>
      </c>
      <c r="D34" s="940">
        <v>1</v>
      </c>
      <c r="E34" s="940">
        <v>2</v>
      </c>
      <c r="F34" s="940">
        <v>0</v>
      </c>
      <c r="G34" s="940">
        <v>0</v>
      </c>
      <c r="H34" s="940">
        <v>2</v>
      </c>
      <c r="I34" s="940">
        <v>2</v>
      </c>
      <c r="J34" s="939"/>
      <c r="K34" s="491" t="s">
        <v>102</v>
      </c>
      <c r="L34" s="499">
        <v>1405</v>
      </c>
      <c r="M34" s="519"/>
      <c r="N34" s="519"/>
      <c r="O34" s="519"/>
      <c r="P34" s="519"/>
      <c r="Q34" s="938"/>
      <c r="R34" s="938"/>
      <c r="S34" s="938"/>
      <c r="T34" s="938"/>
      <c r="U34" s="938"/>
      <c r="V34" s="938"/>
    </row>
    <row r="35" spans="1:22" s="937" customFormat="1" ht="12.6" customHeight="1">
      <c r="A35" s="941" t="s">
        <v>101</v>
      </c>
      <c r="B35" s="940">
        <v>12</v>
      </c>
      <c r="C35" s="940">
        <v>6</v>
      </c>
      <c r="D35" s="940">
        <v>1</v>
      </c>
      <c r="E35" s="940">
        <v>5</v>
      </c>
      <c r="F35" s="940">
        <v>1</v>
      </c>
      <c r="G35" s="940">
        <v>6</v>
      </c>
      <c r="H35" s="940">
        <v>3</v>
      </c>
      <c r="I35" s="940">
        <v>2</v>
      </c>
      <c r="J35" s="939"/>
      <c r="K35" s="491" t="s">
        <v>100</v>
      </c>
      <c r="L35" s="499">
        <v>1406</v>
      </c>
      <c r="M35" s="519"/>
      <c r="N35" s="519"/>
      <c r="O35" s="519"/>
      <c r="P35" s="519"/>
      <c r="Q35" s="938"/>
      <c r="R35" s="938"/>
      <c r="S35" s="938"/>
      <c r="T35" s="938"/>
      <c r="U35" s="938"/>
      <c r="V35" s="938"/>
    </row>
    <row r="36" spans="1:22" s="937" customFormat="1" ht="12.6" customHeight="1">
      <c r="A36" s="941" t="s">
        <v>99</v>
      </c>
      <c r="B36" s="940">
        <v>1</v>
      </c>
      <c r="C36" s="940">
        <v>1</v>
      </c>
      <c r="D36" s="940">
        <v>0</v>
      </c>
      <c r="E36" s="940">
        <v>0</v>
      </c>
      <c r="F36" s="940">
        <v>0</v>
      </c>
      <c r="G36" s="940">
        <v>0</v>
      </c>
      <c r="H36" s="940">
        <v>1</v>
      </c>
      <c r="I36" s="940">
        <v>0</v>
      </c>
      <c r="J36" s="939"/>
      <c r="K36" s="491" t="s">
        <v>98</v>
      </c>
      <c r="L36" s="499">
        <v>1407</v>
      </c>
      <c r="M36" s="519"/>
      <c r="N36" s="519"/>
      <c r="O36" s="519"/>
      <c r="P36" s="519"/>
      <c r="Q36" s="938"/>
      <c r="R36" s="938"/>
      <c r="S36" s="938"/>
      <c r="T36" s="938"/>
      <c r="U36" s="938"/>
      <c r="V36" s="938"/>
    </row>
    <row r="37" spans="1:22" s="937" customFormat="1" ht="12.6" customHeight="1">
      <c r="A37" s="941" t="s">
        <v>97</v>
      </c>
      <c r="B37" s="940">
        <v>11</v>
      </c>
      <c r="C37" s="940">
        <v>6</v>
      </c>
      <c r="D37" s="940">
        <v>0</v>
      </c>
      <c r="E37" s="940">
        <v>5</v>
      </c>
      <c r="F37" s="940">
        <v>0</v>
      </c>
      <c r="G37" s="940">
        <v>4</v>
      </c>
      <c r="H37" s="940">
        <v>6</v>
      </c>
      <c r="I37" s="940">
        <v>1</v>
      </c>
      <c r="J37" s="939"/>
      <c r="K37" s="491" t="s">
        <v>96</v>
      </c>
      <c r="L37" s="499">
        <v>1409</v>
      </c>
      <c r="M37" s="519"/>
      <c r="N37" s="519"/>
      <c r="O37" s="519"/>
      <c r="P37" s="519"/>
      <c r="Q37" s="938"/>
      <c r="R37" s="938"/>
      <c r="S37" s="938"/>
      <c r="T37" s="938"/>
      <c r="U37" s="938"/>
      <c r="V37" s="938"/>
    </row>
    <row r="38" spans="1:22" s="938" customFormat="1" ht="12.6" customHeight="1">
      <c r="A38" s="941" t="s">
        <v>95</v>
      </c>
      <c r="B38" s="940">
        <v>0</v>
      </c>
      <c r="C38" s="940">
        <v>0</v>
      </c>
      <c r="D38" s="940">
        <v>0</v>
      </c>
      <c r="E38" s="940">
        <v>0</v>
      </c>
      <c r="F38" s="940">
        <v>0</v>
      </c>
      <c r="G38" s="940">
        <v>0</v>
      </c>
      <c r="H38" s="940">
        <v>0</v>
      </c>
      <c r="I38" s="940">
        <v>0</v>
      </c>
      <c r="J38" s="939"/>
      <c r="K38" s="491" t="s">
        <v>94</v>
      </c>
      <c r="L38" s="499">
        <v>1412</v>
      </c>
      <c r="M38" s="519"/>
      <c r="N38" s="519"/>
      <c r="O38" s="519"/>
      <c r="P38" s="519"/>
    </row>
    <row r="39" spans="1:22" s="937" customFormat="1" ht="12.6" customHeight="1">
      <c r="A39" s="941" t="s">
        <v>93</v>
      </c>
      <c r="B39" s="940">
        <v>19</v>
      </c>
      <c r="C39" s="940">
        <v>8</v>
      </c>
      <c r="D39" s="940">
        <v>4</v>
      </c>
      <c r="E39" s="940">
        <v>7</v>
      </c>
      <c r="F39" s="940">
        <v>0</v>
      </c>
      <c r="G39" s="940">
        <v>2</v>
      </c>
      <c r="H39" s="940">
        <v>11</v>
      </c>
      <c r="I39" s="940">
        <v>6</v>
      </c>
      <c r="J39" s="939"/>
      <c r="K39" s="491" t="s">
        <v>92</v>
      </c>
      <c r="L39" s="499">
        <v>1414</v>
      </c>
      <c r="M39" s="519"/>
      <c r="N39" s="519"/>
      <c r="O39" s="519"/>
      <c r="P39" s="519"/>
      <c r="Q39" s="938"/>
      <c r="R39" s="938"/>
      <c r="S39" s="938"/>
      <c r="T39" s="938"/>
      <c r="U39" s="938"/>
      <c r="V39" s="938"/>
    </row>
    <row r="40" spans="1:22" s="937" customFormat="1" ht="12.6" customHeight="1">
      <c r="A40" s="941" t="s">
        <v>91</v>
      </c>
      <c r="B40" s="940">
        <v>22</v>
      </c>
      <c r="C40" s="940">
        <v>7</v>
      </c>
      <c r="D40" s="940">
        <v>4</v>
      </c>
      <c r="E40" s="940">
        <v>11</v>
      </c>
      <c r="F40" s="940">
        <v>0</v>
      </c>
      <c r="G40" s="940">
        <v>5</v>
      </c>
      <c r="H40" s="940">
        <v>12</v>
      </c>
      <c r="I40" s="940">
        <v>5</v>
      </c>
      <c r="J40" s="939"/>
      <c r="K40" s="491" t="s">
        <v>90</v>
      </c>
      <c r="L40" s="499">
        <v>1415</v>
      </c>
      <c r="M40" s="519"/>
      <c r="N40" s="519"/>
      <c r="O40" s="519"/>
      <c r="P40" s="519"/>
      <c r="Q40" s="938"/>
      <c r="R40" s="938"/>
      <c r="S40" s="938"/>
      <c r="T40" s="938"/>
      <c r="U40" s="938"/>
      <c r="V40" s="938"/>
    </row>
    <row r="41" spans="1:22" s="937" customFormat="1" ht="12.6" customHeight="1">
      <c r="A41" s="941" t="s">
        <v>89</v>
      </c>
      <c r="B41" s="940">
        <v>19</v>
      </c>
      <c r="C41" s="940">
        <v>14</v>
      </c>
      <c r="D41" s="940">
        <v>1</v>
      </c>
      <c r="E41" s="940">
        <v>4</v>
      </c>
      <c r="F41" s="940">
        <v>1</v>
      </c>
      <c r="G41" s="940">
        <v>4</v>
      </c>
      <c r="H41" s="940">
        <v>8</v>
      </c>
      <c r="I41" s="940">
        <v>6</v>
      </c>
      <c r="J41" s="939"/>
      <c r="K41" s="491" t="s">
        <v>88</v>
      </c>
      <c r="L41" s="499">
        <v>1416</v>
      </c>
      <c r="M41" s="519"/>
      <c r="N41" s="519"/>
      <c r="O41" s="519"/>
      <c r="P41" s="519"/>
      <c r="Q41" s="938"/>
      <c r="R41" s="938"/>
      <c r="S41" s="938"/>
      <c r="T41" s="938"/>
      <c r="U41" s="938"/>
      <c r="V41" s="938"/>
    </row>
    <row r="42" spans="1:22" s="937" customFormat="1" ht="12.6" customHeight="1">
      <c r="A42" s="943" t="s">
        <v>87</v>
      </c>
      <c r="B42" s="942">
        <v>67</v>
      </c>
      <c r="C42" s="942">
        <v>29</v>
      </c>
      <c r="D42" s="942">
        <v>5</v>
      </c>
      <c r="E42" s="942">
        <v>33</v>
      </c>
      <c r="F42" s="942">
        <v>5</v>
      </c>
      <c r="G42" s="942">
        <v>17</v>
      </c>
      <c r="H42" s="942">
        <v>33</v>
      </c>
      <c r="I42" s="942">
        <v>12</v>
      </c>
      <c r="J42" s="939"/>
      <c r="K42" s="496">
        <v>1860000</v>
      </c>
      <c r="L42" s="495" t="s">
        <v>55</v>
      </c>
      <c r="M42" s="519"/>
      <c r="N42" s="519"/>
      <c r="O42" s="519"/>
      <c r="P42" s="519"/>
      <c r="Q42" s="938"/>
      <c r="R42" s="938"/>
      <c r="S42" s="938"/>
      <c r="T42" s="938"/>
      <c r="U42" s="938"/>
      <c r="V42" s="938"/>
    </row>
    <row r="43" spans="1:22" s="937" customFormat="1" ht="12.6" customHeight="1">
      <c r="A43" s="941" t="s">
        <v>86</v>
      </c>
      <c r="B43" s="940">
        <v>3</v>
      </c>
      <c r="C43" s="940">
        <v>3</v>
      </c>
      <c r="D43" s="940">
        <v>0</v>
      </c>
      <c r="E43" s="940">
        <v>0</v>
      </c>
      <c r="F43" s="940">
        <v>0</v>
      </c>
      <c r="G43" s="940">
        <v>1</v>
      </c>
      <c r="H43" s="940">
        <v>2</v>
      </c>
      <c r="I43" s="940">
        <v>0</v>
      </c>
      <c r="J43" s="939"/>
      <c r="K43" s="491" t="s">
        <v>85</v>
      </c>
      <c r="L43" s="499">
        <v>1201</v>
      </c>
      <c r="M43" s="519"/>
      <c r="N43" s="519"/>
      <c r="O43" s="519"/>
      <c r="P43" s="519"/>
      <c r="Q43" s="938"/>
      <c r="R43" s="938"/>
      <c r="S43" s="938"/>
      <c r="T43" s="938"/>
      <c r="U43" s="938"/>
      <c r="V43" s="938"/>
    </row>
    <row r="44" spans="1:22" s="937" customFormat="1" ht="12.6" customHeight="1">
      <c r="A44" s="941" t="s">
        <v>84</v>
      </c>
      <c r="B44" s="940">
        <v>0</v>
      </c>
      <c r="C44" s="940">
        <v>0</v>
      </c>
      <c r="D44" s="940">
        <v>0</v>
      </c>
      <c r="E44" s="940">
        <v>0</v>
      </c>
      <c r="F44" s="940">
        <v>0</v>
      </c>
      <c r="G44" s="940">
        <v>0</v>
      </c>
      <c r="H44" s="940">
        <v>0</v>
      </c>
      <c r="I44" s="940">
        <v>0</v>
      </c>
      <c r="J44" s="939"/>
      <c r="K44" s="491" t="s">
        <v>83</v>
      </c>
      <c r="L44" s="499">
        <v>1202</v>
      </c>
      <c r="M44" s="519"/>
      <c r="N44" s="519"/>
      <c r="O44" s="519"/>
      <c r="P44" s="519"/>
      <c r="Q44" s="938"/>
      <c r="R44" s="938"/>
      <c r="S44" s="938"/>
      <c r="T44" s="938"/>
      <c r="U44" s="938"/>
      <c r="V44" s="938"/>
    </row>
    <row r="45" spans="1:22" s="937" customFormat="1" ht="12.6" customHeight="1">
      <c r="A45" s="941" t="s">
        <v>82</v>
      </c>
      <c r="B45" s="940">
        <v>4</v>
      </c>
      <c r="C45" s="940">
        <v>3</v>
      </c>
      <c r="D45" s="940">
        <v>0</v>
      </c>
      <c r="E45" s="940">
        <v>1</v>
      </c>
      <c r="F45" s="940">
        <v>0</v>
      </c>
      <c r="G45" s="940">
        <v>1</v>
      </c>
      <c r="H45" s="940">
        <v>2</v>
      </c>
      <c r="I45" s="940">
        <v>1</v>
      </c>
      <c r="J45" s="939"/>
      <c r="K45" s="491" t="s">
        <v>81</v>
      </c>
      <c r="L45" s="499">
        <v>1203</v>
      </c>
      <c r="M45" s="519"/>
      <c r="N45" s="519"/>
      <c r="O45" s="519"/>
      <c r="P45" s="519"/>
      <c r="Q45" s="938"/>
      <c r="R45" s="938"/>
      <c r="S45" s="938"/>
      <c r="T45" s="938"/>
      <c r="U45" s="938"/>
      <c r="V45" s="938"/>
    </row>
    <row r="46" spans="1:22" s="937" customFormat="1" ht="12.6" customHeight="1">
      <c r="A46" s="941" t="s">
        <v>80</v>
      </c>
      <c r="B46" s="940">
        <v>1</v>
      </c>
      <c r="C46" s="940">
        <v>0</v>
      </c>
      <c r="D46" s="940">
        <v>0</v>
      </c>
      <c r="E46" s="940">
        <v>1</v>
      </c>
      <c r="F46" s="940">
        <v>0</v>
      </c>
      <c r="G46" s="940">
        <v>1</v>
      </c>
      <c r="H46" s="940">
        <v>0</v>
      </c>
      <c r="I46" s="940">
        <v>0</v>
      </c>
      <c r="J46" s="939"/>
      <c r="K46" s="491" t="s">
        <v>79</v>
      </c>
      <c r="L46" s="499">
        <v>1204</v>
      </c>
      <c r="M46" s="519"/>
      <c r="N46" s="519"/>
      <c r="O46" s="519"/>
      <c r="P46" s="519"/>
      <c r="Q46" s="938"/>
      <c r="R46" s="938"/>
      <c r="S46" s="938"/>
      <c r="T46" s="938"/>
      <c r="U46" s="938"/>
      <c r="V46" s="938"/>
    </row>
    <row r="47" spans="1:22" s="937" customFormat="1" ht="12.6" customHeight="1">
      <c r="A47" s="941" t="s">
        <v>78</v>
      </c>
      <c r="B47" s="940">
        <v>3</v>
      </c>
      <c r="C47" s="940">
        <v>1</v>
      </c>
      <c r="D47" s="940">
        <v>0</v>
      </c>
      <c r="E47" s="940">
        <v>2</v>
      </c>
      <c r="F47" s="940">
        <v>1</v>
      </c>
      <c r="G47" s="940">
        <v>0</v>
      </c>
      <c r="H47" s="940">
        <v>2</v>
      </c>
      <c r="I47" s="940">
        <v>0</v>
      </c>
      <c r="J47" s="939"/>
      <c r="K47" s="491" t="s">
        <v>77</v>
      </c>
      <c r="L47" s="499">
        <v>1205</v>
      </c>
      <c r="M47" s="519"/>
      <c r="N47" s="519"/>
      <c r="O47" s="519"/>
      <c r="P47" s="519"/>
      <c r="Q47" s="938"/>
      <c r="R47" s="938"/>
      <c r="S47" s="938"/>
      <c r="T47" s="938"/>
      <c r="U47" s="938"/>
      <c r="V47" s="938"/>
    </row>
    <row r="48" spans="1:22" s="937" customFormat="1" ht="12.6" customHeight="1">
      <c r="A48" s="941" t="s">
        <v>76</v>
      </c>
      <c r="B48" s="940">
        <v>2</v>
      </c>
      <c r="C48" s="940">
        <v>1</v>
      </c>
      <c r="D48" s="940">
        <v>0</v>
      </c>
      <c r="E48" s="940">
        <v>1</v>
      </c>
      <c r="F48" s="940">
        <v>0</v>
      </c>
      <c r="G48" s="940">
        <v>2</v>
      </c>
      <c r="H48" s="940">
        <v>0</v>
      </c>
      <c r="I48" s="940">
        <v>0</v>
      </c>
      <c r="J48" s="939"/>
      <c r="K48" s="491" t="s">
        <v>75</v>
      </c>
      <c r="L48" s="499">
        <v>1206</v>
      </c>
      <c r="M48" s="519"/>
      <c r="N48" s="519"/>
      <c r="O48" s="519"/>
      <c r="P48" s="519"/>
      <c r="Q48" s="938"/>
      <c r="R48" s="938"/>
      <c r="S48" s="938"/>
      <c r="T48" s="938"/>
      <c r="U48" s="938"/>
      <c r="V48" s="938"/>
    </row>
    <row r="49" spans="1:22" s="937" customFormat="1" ht="12.6" customHeight="1">
      <c r="A49" s="941" t="s">
        <v>74</v>
      </c>
      <c r="B49" s="940">
        <v>13</v>
      </c>
      <c r="C49" s="940">
        <v>3</v>
      </c>
      <c r="D49" s="940">
        <v>4</v>
      </c>
      <c r="E49" s="940">
        <v>6</v>
      </c>
      <c r="F49" s="940">
        <v>0</v>
      </c>
      <c r="G49" s="940">
        <v>0</v>
      </c>
      <c r="H49" s="940">
        <v>12</v>
      </c>
      <c r="I49" s="940">
        <v>1</v>
      </c>
      <c r="J49" s="939"/>
      <c r="K49" s="491" t="s">
        <v>73</v>
      </c>
      <c r="L49" s="499">
        <v>1207</v>
      </c>
      <c r="M49" s="519"/>
      <c r="N49" s="519"/>
      <c r="O49" s="519"/>
      <c r="P49" s="519"/>
      <c r="Q49" s="938"/>
      <c r="R49" s="938"/>
      <c r="S49" s="938"/>
      <c r="T49" s="938"/>
      <c r="U49" s="938"/>
      <c r="V49" s="938"/>
    </row>
    <row r="50" spans="1:22" s="937" customFormat="1" ht="12.6" customHeight="1">
      <c r="A50" s="941" t="s">
        <v>72</v>
      </c>
      <c r="B50" s="940">
        <v>1</v>
      </c>
      <c r="C50" s="940">
        <v>0</v>
      </c>
      <c r="D50" s="940">
        <v>0</v>
      </c>
      <c r="E50" s="940">
        <v>1</v>
      </c>
      <c r="F50" s="940">
        <v>0</v>
      </c>
      <c r="G50" s="940">
        <v>0</v>
      </c>
      <c r="H50" s="940">
        <v>1</v>
      </c>
      <c r="I50" s="940">
        <v>0</v>
      </c>
      <c r="J50" s="939"/>
      <c r="K50" s="491" t="s">
        <v>71</v>
      </c>
      <c r="L50" s="499">
        <v>1208</v>
      </c>
      <c r="M50" s="519"/>
      <c r="N50" s="519"/>
      <c r="O50" s="519"/>
      <c r="P50" s="519"/>
      <c r="Q50" s="938"/>
      <c r="R50" s="938"/>
      <c r="S50" s="938"/>
      <c r="T50" s="938"/>
      <c r="U50" s="938"/>
      <c r="V50" s="938"/>
    </row>
    <row r="51" spans="1:22" s="937" customFormat="1" ht="12.6" customHeight="1">
      <c r="A51" s="941" t="s">
        <v>70</v>
      </c>
      <c r="B51" s="940">
        <v>1</v>
      </c>
      <c r="C51" s="940">
        <v>0</v>
      </c>
      <c r="D51" s="940">
        <v>0</v>
      </c>
      <c r="E51" s="940">
        <v>1</v>
      </c>
      <c r="F51" s="940">
        <v>0</v>
      </c>
      <c r="G51" s="940">
        <v>0</v>
      </c>
      <c r="H51" s="940">
        <v>0</v>
      </c>
      <c r="I51" s="940">
        <v>1</v>
      </c>
      <c r="J51" s="939"/>
      <c r="K51" s="491" t="s">
        <v>69</v>
      </c>
      <c r="L51" s="499">
        <v>1209</v>
      </c>
      <c r="M51" s="519"/>
      <c r="N51" s="519"/>
      <c r="O51" s="519"/>
      <c r="P51" s="519"/>
      <c r="Q51" s="938"/>
      <c r="R51" s="938"/>
      <c r="S51" s="938"/>
      <c r="T51" s="938"/>
      <c r="U51" s="938"/>
      <c r="V51" s="938"/>
    </row>
    <row r="52" spans="1:22" s="937" customFormat="1" ht="12.6" customHeight="1">
      <c r="A52" s="941" t="s">
        <v>68</v>
      </c>
      <c r="B52" s="940">
        <v>2</v>
      </c>
      <c r="C52" s="940">
        <v>2</v>
      </c>
      <c r="D52" s="940">
        <v>0</v>
      </c>
      <c r="E52" s="940">
        <v>0</v>
      </c>
      <c r="F52" s="940">
        <v>0</v>
      </c>
      <c r="G52" s="940">
        <v>0</v>
      </c>
      <c r="H52" s="940">
        <v>2</v>
      </c>
      <c r="I52" s="940">
        <v>0</v>
      </c>
      <c r="J52" s="939"/>
      <c r="K52" s="491" t="s">
        <v>67</v>
      </c>
      <c r="L52" s="499">
        <v>1210</v>
      </c>
      <c r="M52" s="519"/>
      <c r="N52" s="519"/>
      <c r="O52" s="519"/>
      <c r="P52" s="519"/>
      <c r="Q52" s="938"/>
      <c r="R52" s="938"/>
      <c r="S52" s="938"/>
      <c r="T52" s="938"/>
      <c r="U52" s="938"/>
      <c r="V52" s="938"/>
    </row>
    <row r="53" spans="1:22" s="938" customFormat="1" ht="12.6" customHeight="1">
      <c r="A53" s="941" t="s">
        <v>66</v>
      </c>
      <c r="B53" s="940">
        <v>0</v>
      </c>
      <c r="C53" s="940">
        <v>0</v>
      </c>
      <c r="D53" s="940">
        <v>0</v>
      </c>
      <c r="E53" s="940">
        <v>0</v>
      </c>
      <c r="F53" s="940">
        <v>0</v>
      </c>
      <c r="G53" s="940">
        <v>0</v>
      </c>
      <c r="H53" s="940">
        <v>0</v>
      </c>
      <c r="I53" s="940">
        <v>0</v>
      </c>
      <c r="J53" s="939"/>
      <c r="K53" s="491" t="s">
        <v>65</v>
      </c>
      <c r="L53" s="499">
        <v>1211</v>
      </c>
      <c r="M53" s="519"/>
      <c r="N53" s="519"/>
      <c r="O53" s="519"/>
      <c r="P53" s="519"/>
    </row>
    <row r="54" spans="1:22" s="937" customFormat="1" ht="12.6" customHeight="1">
      <c r="A54" s="941" t="s">
        <v>64</v>
      </c>
      <c r="B54" s="940">
        <v>3</v>
      </c>
      <c r="C54" s="940">
        <v>3</v>
      </c>
      <c r="D54" s="940">
        <v>0</v>
      </c>
      <c r="E54" s="940">
        <v>0</v>
      </c>
      <c r="F54" s="940">
        <v>0</v>
      </c>
      <c r="G54" s="940">
        <v>2</v>
      </c>
      <c r="H54" s="940">
        <v>1</v>
      </c>
      <c r="I54" s="940">
        <v>0</v>
      </c>
      <c r="J54" s="939"/>
      <c r="K54" s="491" t="s">
        <v>63</v>
      </c>
      <c r="L54" s="499">
        <v>1212</v>
      </c>
      <c r="M54" s="519"/>
      <c r="N54" s="519"/>
      <c r="O54" s="519"/>
      <c r="P54" s="519"/>
      <c r="Q54" s="938"/>
      <c r="R54" s="938"/>
      <c r="S54" s="938"/>
      <c r="T54" s="938"/>
      <c r="U54" s="938"/>
      <c r="V54" s="938"/>
    </row>
    <row r="55" spans="1:22" s="937" customFormat="1" ht="12.6" customHeight="1">
      <c r="A55" s="941" t="s">
        <v>62</v>
      </c>
      <c r="B55" s="940">
        <v>22</v>
      </c>
      <c r="C55" s="940">
        <v>9</v>
      </c>
      <c r="D55" s="940">
        <v>1</v>
      </c>
      <c r="E55" s="940">
        <v>12</v>
      </c>
      <c r="F55" s="940">
        <v>4</v>
      </c>
      <c r="G55" s="940">
        <v>6</v>
      </c>
      <c r="H55" s="940">
        <v>8</v>
      </c>
      <c r="I55" s="940">
        <v>4</v>
      </c>
      <c r="J55" s="939"/>
      <c r="K55" s="491" t="s">
        <v>61</v>
      </c>
      <c r="L55" s="499">
        <v>1213</v>
      </c>
      <c r="M55" s="519"/>
      <c r="N55" s="519"/>
      <c r="O55" s="519"/>
      <c r="P55" s="519"/>
      <c r="Q55" s="938"/>
      <c r="R55" s="938"/>
      <c r="S55" s="938"/>
      <c r="T55" s="938"/>
      <c r="U55" s="938"/>
      <c r="V55" s="938"/>
    </row>
    <row r="56" spans="1:22" s="937" customFormat="1" ht="12.6" customHeight="1">
      <c r="A56" s="941" t="s">
        <v>60</v>
      </c>
      <c r="B56" s="940">
        <v>11</v>
      </c>
      <c r="C56" s="940">
        <v>3</v>
      </c>
      <c r="D56" s="940">
        <v>0</v>
      </c>
      <c r="E56" s="940">
        <v>8</v>
      </c>
      <c r="F56" s="940">
        <v>0</v>
      </c>
      <c r="G56" s="940">
        <v>4</v>
      </c>
      <c r="H56" s="940">
        <v>2</v>
      </c>
      <c r="I56" s="940">
        <v>5</v>
      </c>
      <c r="J56" s="939"/>
      <c r="K56" s="491" t="s">
        <v>59</v>
      </c>
      <c r="L56" s="499">
        <v>1214</v>
      </c>
      <c r="M56" s="519"/>
      <c r="N56" s="519"/>
      <c r="O56" s="519"/>
      <c r="P56" s="519"/>
      <c r="Q56" s="938"/>
      <c r="R56" s="938"/>
      <c r="S56" s="938"/>
      <c r="T56" s="938"/>
      <c r="U56" s="938"/>
      <c r="V56" s="938"/>
    </row>
    <row r="57" spans="1:22" s="937" customFormat="1" ht="12.6" customHeight="1">
      <c r="A57" s="941" t="s">
        <v>58</v>
      </c>
      <c r="B57" s="940">
        <v>1</v>
      </c>
      <c r="C57" s="940">
        <v>1</v>
      </c>
      <c r="D57" s="940">
        <v>0</v>
      </c>
      <c r="E57" s="940">
        <v>0</v>
      </c>
      <c r="F57" s="940">
        <v>0</v>
      </c>
      <c r="G57" s="940">
        <v>0</v>
      </c>
      <c r="H57" s="940">
        <v>1</v>
      </c>
      <c r="I57" s="940">
        <v>0</v>
      </c>
      <c r="J57" s="939"/>
      <c r="K57" s="491" t="s">
        <v>57</v>
      </c>
      <c r="L57" s="499">
        <v>1215</v>
      </c>
      <c r="M57" s="519"/>
      <c r="N57" s="519"/>
      <c r="O57" s="519"/>
      <c r="P57" s="519"/>
      <c r="Q57" s="938"/>
      <c r="R57" s="938"/>
      <c r="S57" s="938"/>
      <c r="T57" s="938"/>
      <c r="U57" s="938"/>
      <c r="V57" s="938"/>
    </row>
    <row r="58" spans="1:22" s="937" customFormat="1" ht="12.6" customHeight="1">
      <c r="A58" s="943" t="s">
        <v>56</v>
      </c>
      <c r="B58" s="942">
        <v>111</v>
      </c>
      <c r="C58" s="942">
        <v>49</v>
      </c>
      <c r="D58" s="942">
        <v>15</v>
      </c>
      <c r="E58" s="942">
        <v>47</v>
      </c>
      <c r="F58" s="942">
        <v>6</v>
      </c>
      <c r="G58" s="942">
        <v>22</v>
      </c>
      <c r="H58" s="942">
        <v>70</v>
      </c>
      <c r="I58" s="942">
        <v>13</v>
      </c>
      <c r="J58" s="939"/>
      <c r="K58" s="496">
        <v>1870000</v>
      </c>
      <c r="L58" s="495" t="s">
        <v>55</v>
      </c>
      <c r="M58" s="519"/>
      <c r="N58" s="519"/>
      <c r="O58" s="519"/>
      <c r="P58" s="519"/>
      <c r="Q58" s="938"/>
      <c r="R58" s="938"/>
      <c r="S58" s="938"/>
      <c r="T58" s="938"/>
      <c r="U58" s="938"/>
      <c r="V58" s="938"/>
    </row>
    <row r="59" spans="1:22" s="937" customFormat="1" ht="12.6" customHeight="1">
      <c r="A59" s="941" t="s">
        <v>54</v>
      </c>
      <c r="B59" s="940">
        <v>5</v>
      </c>
      <c r="C59" s="940">
        <v>4</v>
      </c>
      <c r="D59" s="940">
        <v>0</v>
      </c>
      <c r="E59" s="940">
        <v>1</v>
      </c>
      <c r="F59" s="940">
        <v>1</v>
      </c>
      <c r="G59" s="940">
        <v>2</v>
      </c>
      <c r="H59" s="940">
        <v>0</v>
      </c>
      <c r="I59" s="940">
        <v>2</v>
      </c>
      <c r="J59" s="939"/>
      <c r="K59" s="491" t="s">
        <v>53</v>
      </c>
      <c r="L59" s="490" t="s">
        <v>52</v>
      </c>
      <c r="M59" s="519"/>
      <c r="N59" s="519"/>
      <c r="O59" s="519"/>
      <c r="P59" s="519"/>
      <c r="Q59" s="938"/>
      <c r="R59" s="938"/>
      <c r="S59" s="938"/>
      <c r="T59" s="938"/>
      <c r="U59" s="938"/>
      <c r="V59" s="938"/>
    </row>
    <row r="60" spans="1:22" s="937" customFormat="1" ht="12.6" customHeight="1">
      <c r="A60" s="941" t="s">
        <v>51</v>
      </c>
      <c r="B60" s="940">
        <v>4</v>
      </c>
      <c r="C60" s="940">
        <v>3</v>
      </c>
      <c r="D60" s="940">
        <v>0</v>
      </c>
      <c r="E60" s="940">
        <v>1</v>
      </c>
      <c r="F60" s="940">
        <v>1</v>
      </c>
      <c r="G60" s="940">
        <v>1</v>
      </c>
      <c r="H60" s="940">
        <v>2</v>
      </c>
      <c r="I60" s="940">
        <v>0</v>
      </c>
      <c r="J60" s="939"/>
      <c r="K60" s="491" t="s">
        <v>50</v>
      </c>
      <c r="L60" s="490" t="s">
        <v>49</v>
      </c>
      <c r="M60" s="519"/>
      <c r="N60" s="519"/>
      <c r="O60" s="519"/>
      <c r="P60" s="519"/>
      <c r="Q60" s="938"/>
      <c r="R60" s="938"/>
      <c r="S60" s="938"/>
      <c r="T60" s="938"/>
      <c r="U60" s="938"/>
      <c r="V60" s="938"/>
    </row>
    <row r="61" spans="1:22" s="937" customFormat="1" ht="12.6" customHeight="1">
      <c r="A61" s="941" t="s">
        <v>48</v>
      </c>
      <c r="B61" s="940">
        <v>6</v>
      </c>
      <c r="C61" s="940">
        <v>2</v>
      </c>
      <c r="D61" s="940">
        <v>0</v>
      </c>
      <c r="E61" s="940">
        <v>4</v>
      </c>
      <c r="F61" s="940">
        <v>1</v>
      </c>
      <c r="G61" s="940">
        <v>1</v>
      </c>
      <c r="H61" s="940">
        <v>4</v>
      </c>
      <c r="I61" s="940">
        <v>0</v>
      </c>
      <c r="J61" s="939"/>
      <c r="K61" s="491" t="s">
        <v>47</v>
      </c>
      <c r="L61" s="490" t="s">
        <v>46</v>
      </c>
      <c r="M61" s="519"/>
      <c r="N61" s="519"/>
      <c r="O61" s="519"/>
      <c r="P61" s="519"/>
      <c r="Q61" s="938"/>
      <c r="R61" s="938"/>
      <c r="S61" s="938"/>
      <c r="T61" s="938"/>
      <c r="U61" s="938"/>
      <c r="V61" s="938"/>
    </row>
    <row r="62" spans="1:22" s="937" customFormat="1" ht="12.6" customHeight="1">
      <c r="A62" s="941" t="s">
        <v>45</v>
      </c>
      <c r="B62" s="940">
        <v>4</v>
      </c>
      <c r="C62" s="940">
        <v>4</v>
      </c>
      <c r="D62" s="940">
        <v>0</v>
      </c>
      <c r="E62" s="940">
        <v>0</v>
      </c>
      <c r="F62" s="940">
        <v>0</v>
      </c>
      <c r="G62" s="940">
        <v>1</v>
      </c>
      <c r="H62" s="940">
        <v>1</v>
      </c>
      <c r="I62" s="940">
        <v>2</v>
      </c>
      <c r="J62" s="939"/>
      <c r="K62" s="491" t="s">
        <v>44</v>
      </c>
      <c r="L62" s="490" t="s">
        <v>43</v>
      </c>
      <c r="M62" s="519"/>
      <c r="N62" s="519"/>
      <c r="O62" s="519"/>
      <c r="P62" s="519"/>
      <c r="Q62" s="938"/>
      <c r="R62" s="938"/>
      <c r="S62" s="938"/>
      <c r="T62" s="938"/>
      <c r="U62" s="938"/>
      <c r="V62" s="938"/>
    </row>
    <row r="63" spans="1:22" s="937" customFormat="1" ht="12.6" customHeight="1">
      <c r="A63" s="941" t="s">
        <v>42</v>
      </c>
      <c r="B63" s="940">
        <v>61</v>
      </c>
      <c r="C63" s="940">
        <v>22</v>
      </c>
      <c r="D63" s="940">
        <v>13</v>
      </c>
      <c r="E63" s="940">
        <v>26</v>
      </c>
      <c r="F63" s="940">
        <v>1</v>
      </c>
      <c r="G63" s="940">
        <v>9</v>
      </c>
      <c r="H63" s="940">
        <v>45</v>
      </c>
      <c r="I63" s="940">
        <v>6</v>
      </c>
      <c r="J63" s="939"/>
      <c r="K63" s="491" t="s">
        <v>41</v>
      </c>
      <c r="L63" s="490" t="s">
        <v>40</v>
      </c>
      <c r="M63" s="519"/>
      <c r="N63" s="519"/>
      <c r="O63" s="519"/>
      <c r="P63" s="519"/>
      <c r="Q63" s="938"/>
      <c r="R63" s="938"/>
      <c r="S63" s="938"/>
      <c r="T63" s="938"/>
      <c r="U63" s="938"/>
      <c r="V63" s="938"/>
    </row>
    <row r="64" spans="1:22" s="937" customFormat="1" ht="12.6" customHeight="1">
      <c r="A64" s="941" t="s">
        <v>39</v>
      </c>
      <c r="B64" s="940">
        <v>3</v>
      </c>
      <c r="C64" s="940">
        <v>1</v>
      </c>
      <c r="D64" s="940">
        <v>0</v>
      </c>
      <c r="E64" s="940">
        <v>2</v>
      </c>
      <c r="F64" s="940">
        <v>0</v>
      </c>
      <c r="G64" s="940">
        <v>0</v>
      </c>
      <c r="H64" s="940">
        <v>1</v>
      </c>
      <c r="I64" s="940">
        <v>2</v>
      </c>
      <c r="J64" s="939"/>
      <c r="K64" s="491" t="s">
        <v>38</v>
      </c>
      <c r="L64" s="490" t="s">
        <v>37</v>
      </c>
      <c r="M64" s="519"/>
      <c r="N64" s="519"/>
      <c r="O64" s="519"/>
      <c r="P64" s="519"/>
      <c r="Q64" s="938"/>
      <c r="R64" s="938"/>
      <c r="S64" s="938"/>
      <c r="T64" s="938"/>
      <c r="U64" s="938"/>
      <c r="V64" s="938"/>
    </row>
    <row r="65" spans="1:22" s="937" customFormat="1" ht="12.6" customHeight="1">
      <c r="A65" s="941" t="s">
        <v>36</v>
      </c>
      <c r="B65" s="940">
        <v>2</v>
      </c>
      <c r="C65" s="940">
        <v>0</v>
      </c>
      <c r="D65" s="940">
        <v>0</v>
      </c>
      <c r="E65" s="940">
        <v>2</v>
      </c>
      <c r="F65" s="940">
        <v>0</v>
      </c>
      <c r="G65" s="940">
        <v>1</v>
      </c>
      <c r="H65" s="940">
        <v>1</v>
      </c>
      <c r="I65" s="940">
        <v>0</v>
      </c>
      <c r="J65" s="939"/>
      <c r="K65" s="491" t="s">
        <v>35</v>
      </c>
      <c r="L65" s="490" t="s">
        <v>34</v>
      </c>
      <c r="M65" s="519"/>
      <c r="N65" s="519"/>
      <c r="O65" s="519"/>
      <c r="P65" s="519"/>
      <c r="Q65" s="938"/>
      <c r="R65" s="938"/>
      <c r="S65" s="938"/>
      <c r="T65" s="938"/>
      <c r="U65" s="938"/>
      <c r="V65" s="938"/>
    </row>
    <row r="66" spans="1:22" s="937" customFormat="1" ht="12.6" customHeight="1">
      <c r="A66" s="941" t="s">
        <v>33</v>
      </c>
      <c r="B66" s="940">
        <v>0</v>
      </c>
      <c r="C66" s="940">
        <v>0</v>
      </c>
      <c r="D66" s="940">
        <v>0</v>
      </c>
      <c r="E66" s="940">
        <v>0</v>
      </c>
      <c r="F66" s="940">
        <v>0</v>
      </c>
      <c r="G66" s="940">
        <v>0</v>
      </c>
      <c r="H66" s="940">
        <v>0</v>
      </c>
      <c r="I66" s="940">
        <v>0</v>
      </c>
      <c r="J66" s="939"/>
      <c r="K66" s="491" t="s">
        <v>32</v>
      </c>
      <c r="L66" s="490" t="s">
        <v>31</v>
      </c>
      <c r="M66" s="519"/>
      <c r="N66" s="519"/>
      <c r="O66" s="519"/>
      <c r="P66" s="519"/>
      <c r="Q66" s="938"/>
      <c r="R66" s="938"/>
      <c r="S66" s="938"/>
      <c r="T66" s="938"/>
      <c r="U66" s="938"/>
      <c r="V66" s="938"/>
    </row>
    <row r="67" spans="1:22" s="938" customFormat="1" ht="12.6" customHeight="1">
      <c r="A67" s="941" t="s">
        <v>30</v>
      </c>
      <c r="B67" s="940">
        <v>4</v>
      </c>
      <c r="C67" s="940">
        <v>2</v>
      </c>
      <c r="D67" s="940">
        <v>0</v>
      </c>
      <c r="E67" s="940">
        <v>2</v>
      </c>
      <c r="F67" s="940">
        <v>1</v>
      </c>
      <c r="G67" s="940">
        <v>0</v>
      </c>
      <c r="H67" s="940">
        <v>3</v>
      </c>
      <c r="I67" s="940">
        <v>0</v>
      </c>
      <c r="J67" s="939"/>
      <c r="K67" s="491" t="s">
        <v>29</v>
      </c>
      <c r="L67" s="490" t="s">
        <v>28</v>
      </c>
      <c r="M67" s="519"/>
      <c r="N67" s="519"/>
      <c r="O67" s="519"/>
      <c r="P67" s="519"/>
    </row>
    <row r="68" spans="1:22" s="937" customFormat="1" ht="12.6" customHeight="1">
      <c r="A68" s="941" t="s">
        <v>27</v>
      </c>
      <c r="B68" s="940">
        <v>7</v>
      </c>
      <c r="C68" s="940">
        <v>6</v>
      </c>
      <c r="D68" s="940">
        <v>0</v>
      </c>
      <c r="E68" s="940">
        <v>1</v>
      </c>
      <c r="F68" s="940">
        <v>1</v>
      </c>
      <c r="G68" s="940">
        <v>5</v>
      </c>
      <c r="H68" s="940">
        <v>1</v>
      </c>
      <c r="I68" s="940">
        <v>0</v>
      </c>
      <c r="J68" s="939"/>
      <c r="K68" s="491" t="s">
        <v>26</v>
      </c>
      <c r="L68" s="490" t="s">
        <v>25</v>
      </c>
      <c r="M68" s="519"/>
      <c r="N68" s="519"/>
      <c r="O68" s="519"/>
      <c r="P68" s="519"/>
      <c r="Q68" s="938"/>
      <c r="R68" s="938"/>
      <c r="S68" s="938"/>
      <c r="T68" s="938"/>
      <c r="U68" s="938"/>
      <c r="V68" s="938"/>
    </row>
    <row r="69" spans="1:22" s="937" customFormat="1" ht="12.6" customHeight="1">
      <c r="A69" s="941" t="s">
        <v>24</v>
      </c>
      <c r="B69" s="940">
        <v>11</v>
      </c>
      <c r="C69" s="940">
        <v>2</v>
      </c>
      <c r="D69" s="940">
        <v>2</v>
      </c>
      <c r="E69" s="940">
        <v>7</v>
      </c>
      <c r="F69" s="940">
        <v>0</v>
      </c>
      <c r="G69" s="940">
        <v>1</v>
      </c>
      <c r="H69" s="940">
        <v>10</v>
      </c>
      <c r="I69" s="940">
        <v>0</v>
      </c>
      <c r="J69" s="939"/>
      <c r="K69" s="491" t="s">
        <v>23</v>
      </c>
      <c r="L69" s="490" t="s">
        <v>22</v>
      </c>
      <c r="M69" s="519"/>
      <c r="N69" s="519"/>
      <c r="O69" s="519"/>
      <c r="P69" s="519"/>
      <c r="Q69" s="938"/>
      <c r="R69" s="938"/>
      <c r="S69" s="938"/>
      <c r="T69" s="938"/>
      <c r="U69" s="938"/>
      <c r="V69" s="938"/>
    </row>
    <row r="70" spans="1:22" s="937" customFormat="1" ht="12.6" customHeight="1">
      <c r="A70" s="941" t="s">
        <v>21</v>
      </c>
      <c r="B70" s="940">
        <v>1</v>
      </c>
      <c r="C70" s="940">
        <v>1</v>
      </c>
      <c r="D70" s="940">
        <v>0</v>
      </c>
      <c r="E70" s="940">
        <v>0</v>
      </c>
      <c r="F70" s="940">
        <v>0</v>
      </c>
      <c r="G70" s="940">
        <v>1</v>
      </c>
      <c r="H70" s="940">
        <v>0</v>
      </c>
      <c r="I70" s="940">
        <v>0</v>
      </c>
      <c r="J70" s="939"/>
      <c r="K70" s="491" t="s">
        <v>20</v>
      </c>
      <c r="L70" s="490" t="s">
        <v>19</v>
      </c>
      <c r="M70" s="519"/>
      <c r="N70" s="519"/>
      <c r="O70" s="519"/>
      <c r="P70" s="519"/>
      <c r="Q70" s="938"/>
      <c r="R70" s="938"/>
      <c r="S70" s="938"/>
      <c r="T70" s="938"/>
      <c r="U70" s="938"/>
      <c r="V70" s="938"/>
    </row>
    <row r="71" spans="1:22" s="937" customFormat="1" ht="12.6" customHeight="1">
      <c r="A71" s="941" t="s">
        <v>18</v>
      </c>
      <c r="B71" s="940">
        <v>1</v>
      </c>
      <c r="C71" s="940">
        <v>1</v>
      </c>
      <c r="D71" s="940">
        <v>0</v>
      </c>
      <c r="E71" s="940">
        <v>0</v>
      </c>
      <c r="F71" s="940">
        <v>0</v>
      </c>
      <c r="G71" s="940">
        <v>0</v>
      </c>
      <c r="H71" s="940">
        <v>0</v>
      </c>
      <c r="I71" s="940">
        <v>1</v>
      </c>
      <c r="J71" s="939"/>
      <c r="K71" s="491" t="s">
        <v>17</v>
      </c>
      <c r="L71" s="490" t="s">
        <v>16</v>
      </c>
      <c r="M71" s="519"/>
      <c r="N71" s="519"/>
      <c r="O71" s="519"/>
      <c r="P71" s="519"/>
      <c r="Q71" s="938"/>
      <c r="R71" s="938"/>
      <c r="S71" s="938"/>
      <c r="T71" s="938"/>
      <c r="U71" s="938"/>
      <c r="V71" s="938"/>
    </row>
    <row r="72" spans="1:22" s="937" customFormat="1" ht="12.6" customHeight="1">
      <c r="A72" s="941" t="s">
        <v>15</v>
      </c>
      <c r="B72" s="940">
        <v>2</v>
      </c>
      <c r="C72" s="940">
        <v>1</v>
      </c>
      <c r="D72" s="940">
        <v>0</v>
      </c>
      <c r="E72" s="940">
        <v>1</v>
      </c>
      <c r="F72" s="940">
        <v>0</v>
      </c>
      <c r="G72" s="940">
        <v>0</v>
      </c>
      <c r="H72" s="940">
        <v>2</v>
      </c>
      <c r="I72" s="940">
        <v>0</v>
      </c>
      <c r="J72" s="939"/>
      <c r="K72" s="491" t="s">
        <v>14</v>
      </c>
      <c r="L72" s="490" t="s">
        <v>13</v>
      </c>
      <c r="M72" s="519"/>
      <c r="N72" s="519"/>
      <c r="O72" s="519"/>
      <c r="P72" s="519"/>
      <c r="Q72" s="938"/>
      <c r="R72" s="938"/>
      <c r="S72" s="938"/>
      <c r="T72" s="938"/>
      <c r="U72" s="938"/>
      <c r="V72" s="938"/>
    </row>
    <row r="73" spans="1:22" s="890" customFormat="1" ht="13.5" customHeight="1">
      <c r="A73" s="936"/>
      <c r="B73" s="1098" t="s">
        <v>192</v>
      </c>
      <c r="C73" s="1109" t="s">
        <v>1181</v>
      </c>
      <c r="D73" s="1110"/>
      <c r="E73" s="1112"/>
      <c r="F73" s="1113" t="s">
        <v>1180</v>
      </c>
      <c r="G73" s="1114"/>
      <c r="H73" s="1114"/>
      <c r="I73" s="1115"/>
      <c r="J73" s="931"/>
      <c r="L73" s="935"/>
    </row>
    <row r="74" spans="1:22" s="890" customFormat="1" ht="26.25" customHeight="1">
      <c r="A74" s="934"/>
      <c r="B74" s="1100"/>
      <c r="C74" s="794" t="s">
        <v>1091</v>
      </c>
      <c r="D74" s="794" t="s">
        <v>1179</v>
      </c>
      <c r="E74" s="794" t="s">
        <v>1178</v>
      </c>
      <c r="F74" s="933" t="s">
        <v>1177</v>
      </c>
      <c r="G74" s="933" t="s">
        <v>1069</v>
      </c>
      <c r="H74" s="933" t="s">
        <v>1068</v>
      </c>
      <c r="I74" s="932" t="s">
        <v>1176</v>
      </c>
      <c r="J74" s="931"/>
      <c r="K74" s="931"/>
      <c r="L74" s="884"/>
    </row>
    <row r="75" spans="1:22" s="889" customFormat="1" ht="9.75" customHeight="1">
      <c r="A75" s="1066" t="s">
        <v>7</v>
      </c>
      <c r="B75" s="1022"/>
      <c r="C75" s="1022"/>
      <c r="D75" s="1022"/>
      <c r="E75" s="1022"/>
      <c r="F75" s="1022"/>
      <c r="G75" s="1022"/>
      <c r="H75" s="1022"/>
      <c r="I75" s="1022"/>
      <c r="J75" s="931"/>
      <c r="K75" s="931"/>
      <c r="L75" s="886"/>
    </row>
    <row r="76" spans="1:22" s="886" customFormat="1" ht="9.75" customHeight="1">
      <c r="A76" s="1087" t="s">
        <v>1161</v>
      </c>
      <c r="B76" s="1087"/>
      <c r="C76" s="1087"/>
      <c r="D76" s="1087"/>
      <c r="E76" s="1087"/>
      <c r="F76" s="1087"/>
      <c r="G76" s="1087"/>
      <c r="H76" s="1087"/>
      <c r="I76" s="1087"/>
      <c r="J76" s="887"/>
      <c r="K76" s="887"/>
    </row>
    <row r="77" spans="1:22" s="884" customFormat="1" ht="10.5" customHeight="1">
      <c r="A77" s="1088" t="s">
        <v>1160</v>
      </c>
      <c r="B77" s="1088"/>
      <c r="C77" s="1088"/>
      <c r="D77" s="1088"/>
      <c r="E77" s="1088"/>
      <c r="F77" s="1088"/>
      <c r="G77" s="1088"/>
      <c r="H77" s="1088"/>
      <c r="I77" s="1088"/>
      <c r="J77" s="887"/>
      <c r="K77" s="887"/>
    </row>
    <row r="78" spans="1:22" s="884" customFormat="1" ht="19.5" customHeight="1">
      <c r="A78" s="1065" t="s">
        <v>1175</v>
      </c>
      <c r="B78" s="1065"/>
      <c r="C78" s="1065"/>
      <c r="D78" s="1065"/>
      <c r="E78" s="1065"/>
      <c r="F78" s="1065"/>
      <c r="G78" s="1065"/>
      <c r="H78" s="1065"/>
      <c r="I78" s="1065"/>
      <c r="J78" s="887"/>
    </row>
    <row r="79" spans="1:22" ht="19.5" customHeight="1">
      <c r="A79" s="1065" t="s">
        <v>1174</v>
      </c>
      <c r="B79" s="1065"/>
      <c r="C79" s="1065"/>
      <c r="D79" s="1065"/>
      <c r="E79" s="1065"/>
      <c r="F79" s="1065"/>
      <c r="G79" s="1065"/>
      <c r="H79" s="1065"/>
      <c r="I79" s="1065"/>
    </row>
    <row r="80" spans="1:22" s="884" customFormat="1" ht="9.75" customHeight="1">
      <c r="A80" s="930"/>
      <c r="B80" s="930"/>
      <c r="C80" s="930"/>
      <c r="D80" s="930"/>
      <c r="E80" s="930"/>
      <c r="F80" s="930"/>
      <c r="G80" s="930"/>
      <c r="H80" s="930"/>
      <c r="I80" s="930"/>
      <c r="J80" s="887"/>
      <c r="K80" s="929"/>
      <c r="L80" s="887"/>
    </row>
    <row r="81" spans="1:12" s="884" customFormat="1" ht="9.75" customHeight="1">
      <c r="A81" s="930"/>
      <c r="B81" s="930"/>
      <c r="C81" s="930"/>
      <c r="D81" s="930"/>
      <c r="E81" s="930"/>
      <c r="F81" s="930"/>
      <c r="G81" s="930"/>
      <c r="H81" s="930"/>
      <c r="I81" s="930"/>
      <c r="J81" s="887"/>
      <c r="K81" s="929"/>
      <c r="L81" s="887"/>
    </row>
    <row r="82" spans="1:12" ht="9.75" customHeight="1">
      <c r="A82" s="313" t="s">
        <v>2</v>
      </c>
      <c r="B82" s="926"/>
      <c r="C82" s="926"/>
      <c r="D82" s="926"/>
      <c r="E82" s="926"/>
      <c r="F82" s="926"/>
      <c r="G82" s="926"/>
      <c r="H82" s="926"/>
      <c r="I82" s="926"/>
    </row>
    <row r="83" spans="1:12" ht="9.75" customHeight="1">
      <c r="A83" s="927" t="s">
        <v>1173</v>
      </c>
      <c r="B83" s="927"/>
      <c r="C83" s="926"/>
      <c r="D83" s="926"/>
      <c r="E83" s="926"/>
      <c r="F83" s="926"/>
      <c r="G83" s="926"/>
      <c r="H83" s="926"/>
      <c r="I83" s="926"/>
    </row>
    <row r="84" spans="1:12" ht="9.75" customHeight="1">
      <c r="A84" s="928" t="s">
        <v>1172</v>
      </c>
      <c r="B84" s="927"/>
      <c r="C84" s="926"/>
      <c r="D84" s="926"/>
      <c r="E84" s="926"/>
      <c r="F84" s="926"/>
      <c r="G84" s="926"/>
      <c r="H84" s="926"/>
      <c r="I84" s="926"/>
    </row>
    <row r="85" spans="1:12" ht="9.75" customHeight="1">
      <c r="A85" s="824"/>
      <c r="B85" s="824"/>
      <c r="C85" s="925"/>
      <c r="D85" s="925"/>
      <c r="E85" s="925"/>
      <c r="F85" s="925"/>
      <c r="G85" s="925"/>
      <c r="H85" s="925"/>
      <c r="I85" s="925"/>
    </row>
  </sheetData>
  <mergeCells count="14">
    <mergeCell ref="A77:I77"/>
    <mergeCell ref="A78:I78"/>
    <mergeCell ref="A79:I79"/>
    <mergeCell ref="A75:I75"/>
    <mergeCell ref="A2:I2"/>
    <mergeCell ref="A3:I3"/>
    <mergeCell ref="B5:B6"/>
    <mergeCell ref="C5:E5"/>
    <mergeCell ref="F5:I5"/>
    <mergeCell ref="B73:B74"/>
    <mergeCell ref="C73:E73"/>
    <mergeCell ref="F73:I73"/>
    <mergeCell ref="A5:A6"/>
    <mergeCell ref="A76:I76"/>
  </mergeCells>
  <conditionalFormatting sqref="Q7:V72">
    <cfRule type="cellIs" dxfId="56" priority="1" operator="equal">
      <formula>1</formula>
    </cfRule>
  </conditionalFormatting>
  <hyperlinks>
    <hyperlink ref="A83" r:id="rId1"/>
    <hyperlink ref="A84" r:id="rId2"/>
    <hyperlink ref="B5:B6" r:id="rId3" display="Total"/>
    <hyperlink ref="F5:I5" r:id="rId4" display="Tipologia"/>
    <hyperlink ref="C5:E5" r:id="rId5" display="Entidade promotora"/>
    <hyperlink ref="B73:B74" r:id="rId6" display="Total"/>
    <hyperlink ref="C73:E73" r:id="rId7" display="Investing entity"/>
    <hyperlink ref="F73:I73" r:id="rId8" display="Typology"/>
  </hyperlinks>
  <printOptions horizontalCentered="1"/>
  <pageMargins left="0.39370078740157483" right="0.39370078740157483" top="0.39370078740157483" bottom="0.39370078740157483" header="0" footer="0"/>
  <pageSetup paperSize="9" fitToWidth="0" fitToHeight="10" orientation="portrait" horizontalDpi="300" verticalDpi="300" r:id="rId9"/>
  <headerFooter alignWithMargins="0"/>
</worksheet>
</file>

<file path=xl/worksheets/sheet9.xml><?xml version="1.0" encoding="utf-8"?>
<worksheet xmlns="http://schemas.openxmlformats.org/spreadsheetml/2006/main" xmlns:r="http://schemas.openxmlformats.org/officeDocument/2006/relationships">
  <sheetPr codeName="Sheet44"/>
  <dimension ref="A1:P85"/>
  <sheetViews>
    <sheetView showGridLines="0" workbookViewId="0"/>
  </sheetViews>
  <sheetFormatPr defaultColWidth="9.140625" defaultRowHeight="12.75" customHeight="1"/>
  <cols>
    <col min="1" max="1" width="13.140625" style="795" customWidth="1"/>
    <col min="2" max="13" width="7" style="795" customWidth="1"/>
    <col min="14" max="14" width="8.28515625" style="795" customWidth="1"/>
    <col min="15" max="15" width="9.140625" style="795" bestFit="1" customWidth="1"/>
    <col min="16" max="16384" width="9.140625" style="795"/>
  </cols>
  <sheetData>
    <row r="1" spans="1:16" ht="13.5" customHeight="1">
      <c r="B1" s="924"/>
      <c r="C1" s="924"/>
      <c r="D1" s="924"/>
      <c r="E1" s="924"/>
      <c r="F1" s="924"/>
      <c r="G1" s="924"/>
      <c r="H1" s="924"/>
      <c r="I1" s="924"/>
      <c r="J1" s="924"/>
      <c r="K1" s="924"/>
      <c r="L1" s="924"/>
      <c r="M1" s="924"/>
      <c r="N1" s="924"/>
    </row>
    <row r="2" spans="1:16" s="804" customFormat="1" ht="30" customHeight="1">
      <c r="A2" s="1032" t="s">
        <v>1171</v>
      </c>
      <c r="B2" s="1032"/>
      <c r="C2" s="1032"/>
      <c r="D2" s="1032"/>
      <c r="E2" s="1032"/>
      <c r="F2" s="1032"/>
      <c r="G2" s="1032"/>
      <c r="H2" s="1032"/>
      <c r="I2" s="1032"/>
      <c r="J2" s="1032"/>
      <c r="K2" s="1032"/>
      <c r="L2" s="1032"/>
      <c r="M2" s="1032"/>
      <c r="N2" s="923"/>
    </row>
    <row r="3" spans="1:16" s="804" customFormat="1" ht="30" customHeight="1">
      <c r="A3" s="1032" t="s">
        <v>1170</v>
      </c>
      <c r="B3" s="1032"/>
      <c r="C3" s="1032"/>
      <c r="D3" s="1032"/>
      <c r="E3" s="1032"/>
      <c r="F3" s="1032"/>
      <c r="G3" s="1032"/>
      <c r="H3" s="1032"/>
      <c r="I3" s="1032"/>
      <c r="J3" s="1032"/>
      <c r="K3" s="1032"/>
      <c r="L3" s="1032"/>
      <c r="M3" s="1032"/>
      <c r="N3" s="819"/>
    </row>
    <row r="4" spans="1:16" s="804" customFormat="1" ht="9.75" customHeight="1">
      <c r="A4" s="922" t="s">
        <v>201</v>
      </c>
      <c r="B4" s="819"/>
      <c r="C4" s="819"/>
      <c r="D4" s="819"/>
      <c r="E4" s="819"/>
      <c r="F4" s="819"/>
      <c r="G4" s="819"/>
      <c r="H4" s="819"/>
      <c r="I4" s="819"/>
      <c r="J4" s="921"/>
      <c r="K4" s="921"/>
      <c r="M4" s="921" t="s">
        <v>200</v>
      </c>
      <c r="N4" s="921"/>
    </row>
    <row r="5" spans="1:16" s="801" customFormat="1" ht="34.5" customHeight="1">
      <c r="A5" s="1116"/>
      <c r="B5" s="1110" t="s">
        <v>1169</v>
      </c>
      <c r="C5" s="1110"/>
      <c r="D5" s="1110"/>
      <c r="E5" s="1110"/>
      <c r="F5" s="1110"/>
      <c r="G5" s="1111"/>
      <c r="H5" s="1110" t="s">
        <v>1168</v>
      </c>
      <c r="I5" s="1110"/>
      <c r="J5" s="1110"/>
      <c r="K5" s="1110"/>
      <c r="L5" s="1110"/>
      <c r="M5" s="1111"/>
      <c r="N5" s="910"/>
    </row>
    <row r="6" spans="1:16" s="801" customFormat="1" ht="13.15" customHeight="1">
      <c r="A6" s="1117"/>
      <c r="B6" s="912">
        <v>2010</v>
      </c>
      <c r="C6" s="912" t="s">
        <v>1165</v>
      </c>
      <c r="D6" s="912" t="s">
        <v>1164</v>
      </c>
      <c r="E6" s="912" t="s">
        <v>1163</v>
      </c>
      <c r="F6" s="912" t="s">
        <v>1162</v>
      </c>
      <c r="G6" s="913">
        <v>2015</v>
      </c>
      <c r="H6" s="912">
        <v>2010</v>
      </c>
      <c r="I6" s="912" t="s">
        <v>1165</v>
      </c>
      <c r="J6" s="912" t="s">
        <v>1164</v>
      </c>
      <c r="K6" s="912" t="s">
        <v>1163</v>
      </c>
      <c r="L6" s="912" t="s">
        <v>1162</v>
      </c>
      <c r="M6" s="911">
        <v>2015</v>
      </c>
      <c r="N6" s="910"/>
      <c r="O6" s="107" t="s">
        <v>174</v>
      </c>
      <c r="P6" s="107" t="s">
        <v>173</v>
      </c>
    </row>
    <row r="7" spans="1:16" s="810" customFormat="1" ht="12" customHeight="1">
      <c r="A7" s="418" t="s">
        <v>172</v>
      </c>
      <c r="B7" s="918">
        <v>3537701</v>
      </c>
      <c r="C7" s="918">
        <v>3555927</v>
      </c>
      <c r="D7" s="918">
        <v>3567944</v>
      </c>
      <c r="E7" s="918">
        <v>3575799</v>
      </c>
      <c r="F7" s="840">
        <v>3581675</v>
      </c>
      <c r="G7" s="840">
        <v>3586102</v>
      </c>
      <c r="H7" s="918">
        <v>5852186</v>
      </c>
      <c r="I7" s="918">
        <v>5878979</v>
      </c>
      <c r="J7" s="918">
        <v>5898123</v>
      </c>
      <c r="K7" s="918">
        <v>5910468</v>
      </c>
      <c r="L7" s="840">
        <v>5919523</v>
      </c>
      <c r="M7" s="840">
        <v>5926286</v>
      </c>
      <c r="N7" s="917"/>
      <c r="O7" s="920" t="s">
        <v>481</v>
      </c>
      <c r="P7" s="919" t="s">
        <v>55</v>
      </c>
    </row>
    <row r="8" spans="1:16" s="810" customFormat="1" ht="12" customHeight="1">
      <c r="A8" s="418" t="s">
        <v>169</v>
      </c>
      <c r="B8" s="918">
        <v>3347384</v>
      </c>
      <c r="C8" s="918">
        <v>3364520</v>
      </c>
      <c r="D8" s="918">
        <v>3375979</v>
      </c>
      <c r="E8" s="918">
        <v>3383329</v>
      </c>
      <c r="F8" s="840">
        <v>3388933</v>
      </c>
      <c r="G8" s="840">
        <v>3393117</v>
      </c>
      <c r="H8" s="918">
        <v>5614277</v>
      </c>
      <c r="I8" s="918">
        <v>5639512</v>
      </c>
      <c r="J8" s="918">
        <v>5657741</v>
      </c>
      <c r="K8" s="918">
        <v>5669204</v>
      </c>
      <c r="L8" s="840">
        <v>5677863</v>
      </c>
      <c r="M8" s="840">
        <v>5684153</v>
      </c>
      <c r="N8" s="917"/>
      <c r="O8" s="425" t="s">
        <v>168</v>
      </c>
      <c r="P8" s="259" t="s">
        <v>55</v>
      </c>
    </row>
    <row r="9" spans="1:16" s="806" customFormat="1" ht="12" customHeight="1">
      <c r="A9" s="418" t="s">
        <v>167</v>
      </c>
      <c r="B9" s="918">
        <v>383149</v>
      </c>
      <c r="C9" s="918">
        <v>384772</v>
      </c>
      <c r="D9" s="918">
        <v>385722</v>
      </c>
      <c r="E9" s="918">
        <v>386270</v>
      </c>
      <c r="F9" s="840">
        <v>386717</v>
      </c>
      <c r="G9" s="840">
        <v>387071</v>
      </c>
      <c r="H9" s="918">
        <v>469008</v>
      </c>
      <c r="I9" s="918">
        <v>470494</v>
      </c>
      <c r="J9" s="918">
        <v>471797</v>
      </c>
      <c r="K9" s="918">
        <v>472534</v>
      </c>
      <c r="L9" s="840">
        <v>473090</v>
      </c>
      <c r="M9" s="840">
        <v>473502</v>
      </c>
      <c r="N9" s="915"/>
      <c r="O9" s="425" t="s">
        <v>166</v>
      </c>
      <c r="P9" s="250" t="s">
        <v>55</v>
      </c>
    </row>
    <row r="10" spans="1:16" s="806" customFormat="1" ht="12" customHeight="1">
      <c r="A10" s="418" t="s">
        <v>165</v>
      </c>
      <c r="B10" s="918">
        <v>53362</v>
      </c>
      <c r="C10" s="918">
        <v>53629</v>
      </c>
      <c r="D10" s="918">
        <v>53814</v>
      </c>
      <c r="E10" s="918">
        <v>53936</v>
      </c>
      <c r="F10" s="840">
        <v>54043</v>
      </c>
      <c r="G10" s="840">
        <v>54113</v>
      </c>
      <c r="H10" s="918">
        <v>68326</v>
      </c>
      <c r="I10" s="918">
        <v>68620</v>
      </c>
      <c r="J10" s="918">
        <v>68849</v>
      </c>
      <c r="K10" s="918">
        <v>69073</v>
      </c>
      <c r="L10" s="840">
        <v>69200</v>
      </c>
      <c r="M10" s="840">
        <v>69277</v>
      </c>
      <c r="N10" s="915"/>
      <c r="O10" s="424" t="s">
        <v>164</v>
      </c>
      <c r="P10" s="250" t="s">
        <v>55</v>
      </c>
    </row>
    <row r="11" spans="1:16" s="806" customFormat="1" ht="12" customHeight="1">
      <c r="A11" s="427" t="s">
        <v>163</v>
      </c>
      <c r="B11" s="916">
        <v>7518</v>
      </c>
      <c r="C11" s="916">
        <v>7552</v>
      </c>
      <c r="D11" s="916">
        <v>7569</v>
      </c>
      <c r="E11" s="916">
        <v>7581</v>
      </c>
      <c r="F11" s="838">
        <v>7590</v>
      </c>
      <c r="G11" s="838">
        <v>7603</v>
      </c>
      <c r="H11" s="916">
        <v>8790</v>
      </c>
      <c r="I11" s="916">
        <v>8815</v>
      </c>
      <c r="J11" s="916">
        <v>8831</v>
      </c>
      <c r="K11" s="916">
        <v>8843</v>
      </c>
      <c r="L11" s="838">
        <v>8852</v>
      </c>
      <c r="M11" s="838">
        <v>8865</v>
      </c>
      <c r="N11" s="915"/>
      <c r="O11" s="432" t="s">
        <v>162</v>
      </c>
      <c r="P11" s="256">
        <v>1501</v>
      </c>
    </row>
    <row r="12" spans="1:16" s="806" customFormat="1" ht="12" customHeight="1">
      <c r="A12" s="427" t="s">
        <v>161</v>
      </c>
      <c r="B12" s="916">
        <v>9303</v>
      </c>
      <c r="C12" s="916">
        <v>9378</v>
      </c>
      <c r="D12" s="916">
        <v>9430</v>
      </c>
      <c r="E12" s="916">
        <v>9461</v>
      </c>
      <c r="F12" s="838">
        <v>9511</v>
      </c>
      <c r="G12" s="838">
        <v>9535</v>
      </c>
      <c r="H12" s="916">
        <v>12025</v>
      </c>
      <c r="I12" s="916">
        <v>12088</v>
      </c>
      <c r="J12" s="916">
        <v>12146</v>
      </c>
      <c r="K12" s="916">
        <v>12177</v>
      </c>
      <c r="L12" s="838">
        <v>12227</v>
      </c>
      <c r="M12" s="838">
        <v>12252</v>
      </c>
      <c r="N12" s="915"/>
      <c r="O12" s="432" t="s">
        <v>160</v>
      </c>
      <c r="P12" s="256">
        <v>1505</v>
      </c>
    </row>
    <row r="13" spans="1:16" s="806" customFormat="1" ht="12" customHeight="1">
      <c r="A13" s="427" t="s">
        <v>159</v>
      </c>
      <c r="B13" s="916">
        <v>18412</v>
      </c>
      <c r="C13" s="916">
        <v>18489</v>
      </c>
      <c r="D13" s="916">
        <v>18527</v>
      </c>
      <c r="E13" s="916">
        <v>18554</v>
      </c>
      <c r="F13" s="838">
        <v>18564</v>
      </c>
      <c r="G13" s="838">
        <v>18575</v>
      </c>
      <c r="H13" s="916">
        <v>20846</v>
      </c>
      <c r="I13" s="916">
        <v>20920</v>
      </c>
      <c r="J13" s="916">
        <v>20975</v>
      </c>
      <c r="K13" s="916">
        <v>21009</v>
      </c>
      <c r="L13" s="838">
        <v>21023</v>
      </c>
      <c r="M13" s="838">
        <v>21037</v>
      </c>
      <c r="N13" s="915"/>
      <c r="O13" s="432" t="s">
        <v>158</v>
      </c>
      <c r="P13" s="244" t="s">
        <v>157</v>
      </c>
    </row>
    <row r="14" spans="1:16" s="806" customFormat="1" ht="12" customHeight="1">
      <c r="A14" s="427" t="s">
        <v>156</v>
      </c>
      <c r="B14" s="916">
        <v>13349</v>
      </c>
      <c r="C14" s="916">
        <v>13405</v>
      </c>
      <c r="D14" s="916">
        <v>13461</v>
      </c>
      <c r="E14" s="916">
        <v>13483</v>
      </c>
      <c r="F14" s="838">
        <v>13501</v>
      </c>
      <c r="G14" s="838">
        <v>13511</v>
      </c>
      <c r="H14" s="916">
        <v>18383</v>
      </c>
      <c r="I14" s="916">
        <v>18478</v>
      </c>
      <c r="J14" s="916">
        <v>18542</v>
      </c>
      <c r="K14" s="916">
        <v>18593</v>
      </c>
      <c r="L14" s="838">
        <v>18624</v>
      </c>
      <c r="M14" s="838">
        <v>18634</v>
      </c>
      <c r="N14" s="915"/>
      <c r="O14" s="432" t="s">
        <v>155</v>
      </c>
      <c r="P14" s="256">
        <v>1509</v>
      </c>
    </row>
    <row r="15" spans="1:16" s="810" customFormat="1" ht="12" customHeight="1">
      <c r="A15" s="427" t="s">
        <v>154</v>
      </c>
      <c r="B15" s="916">
        <v>4780</v>
      </c>
      <c r="C15" s="916">
        <v>4805</v>
      </c>
      <c r="D15" s="916">
        <v>4827</v>
      </c>
      <c r="E15" s="916">
        <v>4857</v>
      </c>
      <c r="F15" s="838">
        <v>4877</v>
      </c>
      <c r="G15" s="838">
        <v>4889</v>
      </c>
      <c r="H15" s="916">
        <v>8282</v>
      </c>
      <c r="I15" s="916">
        <v>8319</v>
      </c>
      <c r="J15" s="916">
        <v>8355</v>
      </c>
      <c r="K15" s="916">
        <v>8451</v>
      </c>
      <c r="L15" s="838">
        <v>8474</v>
      </c>
      <c r="M15" s="838">
        <v>8489</v>
      </c>
      <c r="N15" s="917"/>
      <c r="O15" s="432" t="s">
        <v>153</v>
      </c>
      <c r="P15" s="256">
        <v>1513</v>
      </c>
    </row>
    <row r="16" spans="1:16" s="810" customFormat="1" ht="12" customHeight="1">
      <c r="A16" s="418" t="s">
        <v>152</v>
      </c>
      <c r="B16" s="918">
        <v>74725</v>
      </c>
      <c r="C16" s="918">
        <v>75009</v>
      </c>
      <c r="D16" s="918">
        <v>75153</v>
      </c>
      <c r="E16" s="918">
        <v>75215</v>
      </c>
      <c r="F16" s="840">
        <v>75278</v>
      </c>
      <c r="G16" s="840">
        <v>75320</v>
      </c>
      <c r="H16" s="918">
        <v>84654</v>
      </c>
      <c r="I16" s="918">
        <v>84832</v>
      </c>
      <c r="J16" s="918">
        <v>85108</v>
      </c>
      <c r="K16" s="918">
        <v>85177</v>
      </c>
      <c r="L16" s="840">
        <v>85258</v>
      </c>
      <c r="M16" s="840">
        <v>85306</v>
      </c>
      <c r="N16" s="917"/>
      <c r="O16" s="425" t="s">
        <v>151</v>
      </c>
      <c r="P16" s="250" t="s">
        <v>55</v>
      </c>
    </row>
    <row r="17" spans="1:16" s="806" customFormat="1" ht="12" customHeight="1">
      <c r="A17" s="427" t="s">
        <v>150</v>
      </c>
      <c r="B17" s="916">
        <v>5519</v>
      </c>
      <c r="C17" s="916">
        <v>5537</v>
      </c>
      <c r="D17" s="916">
        <v>5550</v>
      </c>
      <c r="E17" s="916">
        <v>5555</v>
      </c>
      <c r="F17" s="838">
        <v>5560</v>
      </c>
      <c r="G17" s="838">
        <v>5565</v>
      </c>
      <c r="H17" s="916">
        <v>5814</v>
      </c>
      <c r="I17" s="916">
        <v>5815</v>
      </c>
      <c r="J17" s="916">
        <v>5829</v>
      </c>
      <c r="K17" s="916">
        <v>5834</v>
      </c>
      <c r="L17" s="838">
        <v>5839</v>
      </c>
      <c r="M17" s="838">
        <v>5844</v>
      </c>
      <c r="N17" s="915"/>
      <c r="O17" s="432" t="s">
        <v>149</v>
      </c>
      <c r="P17" s="244" t="s">
        <v>148</v>
      </c>
    </row>
    <row r="18" spans="1:16" s="806" customFormat="1" ht="12" customHeight="1">
      <c r="A18" s="427" t="s">
        <v>147</v>
      </c>
      <c r="B18" s="916">
        <v>4993</v>
      </c>
      <c r="C18" s="916">
        <v>5040</v>
      </c>
      <c r="D18" s="916">
        <v>5060</v>
      </c>
      <c r="E18" s="916">
        <v>5066</v>
      </c>
      <c r="F18" s="838">
        <v>5076</v>
      </c>
      <c r="G18" s="838">
        <v>5081</v>
      </c>
      <c r="H18" s="916">
        <v>5398</v>
      </c>
      <c r="I18" s="916">
        <v>5435</v>
      </c>
      <c r="J18" s="916">
        <v>5459</v>
      </c>
      <c r="K18" s="916">
        <v>5465</v>
      </c>
      <c r="L18" s="838">
        <v>5475</v>
      </c>
      <c r="M18" s="838">
        <v>5485</v>
      </c>
      <c r="N18" s="915"/>
      <c r="O18" s="432" t="s">
        <v>146</v>
      </c>
      <c r="P18" s="244" t="s">
        <v>145</v>
      </c>
    </row>
    <row r="19" spans="1:16" s="806" customFormat="1" ht="12" customHeight="1">
      <c r="A19" s="427" t="s">
        <v>144</v>
      </c>
      <c r="B19" s="916">
        <v>1628</v>
      </c>
      <c r="C19" s="916">
        <v>1632</v>
      </c>
      <c r="D19" s="916">
        <v>1638</v>
      </c>
      <c r="E19" s="916">
        <v>1638</v>
      </c>
      <c r="F19" s="838">
        <v>1637</v>
      </c>
      <c r="G19" s="838">
        <v>1640</v>
      </c>
      <c r="H19" s="916">
        <v>1718</v>
      </c>
      <c r="I19" s="916">
        <v>1719</v>
      </c>
      <c r="J19" s="916">
        <v>1725</v>
      </c>
      <c r="K19" s="916">
        <v>1725</v>
      </c>
      <c r="L19" s="838">
        <v>1724</v>
      </c>
      <c r="M19" s="838">
        <v>1727</v>
      </c>
      <c r="N19" s="915"/>
      <c r="O19" s="432" t="s">
        <v>143</v>
      </c>
      <c r="P19" s="244" t="s">
        <v>142</v>
      </c>
    </row>
    <row r="20" spans="1:16" s="806" customFormat="1" ht="12" customHeight="1">
      <c r="A20" s="427" t="s">
        <v>141</v>
      </c>
      <c r="B20" s="916">
        <v>1195</v>
      </c>
      <c r="C20" s="916">
        <v>1227</v>
      </c>
      <c r="D20" s="916">
        <v>1227</v>
      </c>
      <c r="E20" s="916">
        <v>1228</v>
      </c>
      <c r="F20" s="838">
        <v>1228</v>
      </c>
      <c r="G20" s="838">
        <v>1229</v>
      </c>
      <c r="H20" s="916">
        <v>1289</v>
      </c>
      <c r="I20" s="916">
        <v>1287</v>
      </c>
      <c r="J20" s="916">
        <v>1287</v>
      </c>
      <c r="K20" s="916">
        <v>1288</v>
      </c>
      <c r="L20" s="838">
        <v>1288</v>
      </c>
      <c r="M20" s="838">
        <v>1289</v>
      </c>
      <c r="N20" s="915"/>
      <c r="O20" s="432" t="s">
        <v>140</v>
      </c>
      <c r="P20" s="244" t="s">
        <v>139</v>
      </c>
    </row>
    <row r="21" spans="1:16" s="806" customFormat="1" ht="12" customHeight="1">
      <c r="A21" s="427" t="s">
        <v>138</v>
      </c>
      <c r="B21" s="916">
        <v>13508</v>
      </c>
      <c r="C21" s="916">
        <v>13550</v>
      </c>
      <c r="D21" s="916">
        <v>13575</v>
      </c>
      <c r="E21" s="916">
        <v>13588</v>
      </c>
      <c r="F21" s="838">
        <v>13604</v>
      </c>
      <c r="G21" s="838">
        <v>13611</v>
      </c>
      <c r="H21" s="916">
        <v>20071</v>
      </c>
      <c r="I21" s="916">
        <v>20108</v>
      </c>
      <c r="J21" s="916">
        <v>20162</v>
      </c>
      <c r="K21" s="916">
        <v>20182</v>
      </c>
      <c r="L21" s="838">
        <v>20214</v>
      </c>
      <c r="M21" s="838">
        <v>20221</v>
      </c>
      <c r="N21" s="915"/>
      <c r="O21" s="432" t="s">
        <v>137</v>
      </c>
      <c r="P21" s="244" t="s">
        <v>136</v>
      </c>
    </row>
    <row r="22" spans="1:16" s="810" customFormat="1" ht="12" customHeight="1">
      <c r="A22" s="427" t="s">
        <v>135</v>
      </c>
      <c r="B22" s="916">
        <v>4663</v>
      </c>
      <c r="C22" s="916">
        <v>4681</v>
      </c>
      <c r="D22" s="916">
        <v>4697</v>
      </c>
      <c r="E22" s="916">
        <v>4704</v>
      </c>
      <c r="F22" s="838">
        <v>4716</v>
      </c>
      <c r="G22" s="838">
        <v>4720</v>
      </c>
      <c r="H22" s="916">
        <v>4813</v>
      </c>
      <c r="I22" s="916">
        <v>4831</v>
      </c>
      <c r="J22" s="916">
        <v>4854</v>
      </c>
      <c r="K22" s="916">
        <v>4861</v>
      </c>
      <c r="L22" s="838">
        <v>4877</v>
      </c>
      <c r="M22" s="838">
        <v>4881</v>
      </c>
      <c r="N22" s="917"/>
      <c r="O22" s="432" t="s">
        <v>134</v>
      </c>
      <c r="P22" s="244" t="s">
        <v>133</v>
      </c>
    </row>
    <row r="23" spans="1:16" s="806" customFormat="1" ht="12" customHeight="1">
      <c r="A23" s="427" t="s">
        <v>132</v>
      </c>
      <c r="B23" s="916">
        <v>2951</v>
      </c>
      <c r="C23" s="916">
        <v>2971</v>
      </c>
      <c r="D23" s="916">
        <v>2976</v>
      </c>
      <c r="E23" s="916">
        <v>2980</v>
      </c>
      <c r="F23" s="838">
        <v>2988</v>
      </c>
      <c r="G23" s="838">
        <v>2990</v>
      </c>
      <c r="H23" s="916">
        <v>3009</v>
      </c>
      <c r="I23" s="916">
        <v>3032</v>
      </c>
      <c r="J23" s="916">
        <v>3037</v>
      </c>
      <c r="K23" s="916">
        <v>3041</v>
      </c>
      <c r="L23" s="838">
        <v>3049</v>
      </c>
      <c r="M23" s="838">
        <v>3051</v>
      </c>
      <c r="N23" s="915"/>
      <c r="O23" s="432" t="s">
        <v>131</v>
      </c>
      <c r="P23" s="244" t="s">
        <v>130</v>
      </c>
    </row>
    <row r="24" spans="1:16" s="806" customFormat="1" ht="12" customHeight="1">
      <c r="A24" s="427" t="s">
        <v>129</v>
      </c>
      <c r="B24" s="916">
        <v>4866</v>
      </c>
      <c r="C24" s="916">
        <v>4876</v>
      </c>
      <c r="D24" s="916">
        <v>4887</v>
      </c>
      <c r="E24" s="916">
        <v>4891</v>
      </c>
      <c r="F24" s="838">
        <v>4892</v>
      </c>
      <c r="G24" s="838">
        <v>4892</v>
      </c>
      <c r="H24" s="916">
        <v>5154</v>
      </c>
      <c r="I24" s="916">
        <v>5160</v>
      </c>
      <c r="J24" s="916">
        <v>5184</v>
      </c>
      <c r="K24" s="916">
        <v>5188</v>
      </c>
      <c r="L24" s="838">
        <v>5189</v>
      </c>
      <c r="M24" s="838">
        <v>5189</v>
      </c>
      <c r="N24" s="915"/>
      <c r="O24" s="432" t="s">
        <v>128</v>
      </c>
      <c r="P24" s="244" t="s">
        <v>127</v>
      </c>
    </row>
    <row r="25" spans="1:16" s="806" customFormat="1" ht="12" customHeight="1">
      <c r="A25" s="427" t="s">
        <v>126</v>
      </c>
      <c r="B25" s="916">
        <v>8352</v>
      </c>
      <c r="C25" s="916">
        <v>8361</v>
      </c>
      <c r="D25" s="916">
        <v>8374</v>
      </c>
      <c r="E25" s="916">
        <v>8376</v>
      </c>
      <c r="F25" s="838">
        <v>8381</v>
      </c>
      <c r="G25" s="838">
        <v>8386</v>
      </c>
      <c r="H25" s="916">
        <v>8472</v>
      </c>
      <c r="I25" s="916">
        <v>8476</v>
      </c>
      <c r="J25" s="916">
        <v>8566</v>
      </c>
      <c r="K25" s="916">
        <v>8568</v>
      </c>
      <c r="L25" s="838">
        <v>8573</v>
      </c>
      <c r="M25" s="838">
        <v>8578</v>
      </c>
      <c r="N25" s="915"/>
      <c r="O25" s="432" t="s">
        <v>125</v>
      </c>
      <c r="P25" s="244" t="s">
        <v>124</v>
      </c>
    </row>
    <row r="26" spans="1:16" s="806" customFormat="1" ht="12" customHeight="1">
      <c r="A26" s="427" t="s">
        <v>123</v>
      </c>
      <c r="B26" s="916">
        <v>9693</v>
      </c>
      <c r="C26" s="916">
        <v>9718</v>
      </c>
      <c r="D26" s="916">
        <v>9729</v>
      </c>
      <c r="E26" s="916">
        <v>9737</v>
      </c>
      <c r="F26" s="838">
        <v>9742</v>
      </c>
      <c r="G26" s="838">
        <v>9743</v>
      </c>
      <c r="H26" s="916">
        <v>10585</v>
      </c>
      <c r="I26" s="916">
        <v>10599</v>
      </c>
      <c r="J26" s="916">
        <v>10610</v>
      </c>
      <c r="K26" s="916">
        <v>10618</v>
      </c>
      <c r="L26" s="838">
        <v>10623</v>
      </c>
      <c r="M26" s="838">
        <v>10625</v>
      </c>
      <c r="N26" s="915"/>
      <c r="O26" s="432" t="s">
        <v>122</v>
      </c>
      <c r="P26" s="244" t="s">
        <v>121</v>
      </c>
    </row>
    <row r="27" spans="1:16" s="810" customFormat="1" ht="12" customHeight="1">
      <c r="A27" s="427" t="s">
        <v>120</v>
      </c>
      <c r="B27" s="916">
        <v>3954</v>
      </c>
      <c r="C27" s="916">
        <v>3978</v>
      </c>
      <c r="D27" s="916">
        <v>3989</v>
      </c>
      <c r="E27" s="916">
        <v>3994</v>
      </c>
      <c r="F27" s="838">
        <v>3995</v>
      </c>
      <c r="G27" s="838">
        <v>3997</v>
      </c>
      <c r="H27" s="916">
        <v>4160</v>
      </c>
      <c r="I27" s="916">
        <v>4185</v>
      </c>
      <c r="J27" s="916">
        <v>4196</v>
      </c>
      <c r="K27" s="916">
        <v>4201</v>
      </c>
      <c r="L27" s="838">
        <v>4199</v>
      </c>
      <c r="M27" s="838">
        <v>4201</v>
      </c>
      <c r="N27" s="915"/>
      <c r="O27" s="432" t="s">
        <v>119</v>
      </c>
      <c r="P27" s="244" t="s">
        <v>118</v>
      </c>
    </row>
    <row r="28" spans="1:16" s="810" customFormat="1" ht="12" customHeight="1">
      <c r="A28" s="427" t="s">
        <v>117</v>
      </c>
      <c r="B28" s="916">
        <v>9734</v>
      </c>
      <c r="C28" s="916">
        <v>9759</v>
      </c>
      <c r="D28" s="916">
        <v>9772</v>
      </c>
      <c r="E28" s="916">
        <v>9776</v>
      </c>
      <c r="F28" s="838">
        <v>9777</v>
      </c>
      <c r="G28" s="838">
        <v>9782</v>
      </c>
      <c r="H28" s="916">
        <v>10321</v>
      </c>
      <c r="I28" s="916">
        <v>10327</v>
      </c>
      <c r="J28" s="916">
        <v>10340</v>
      </c>
      <c r="K28" s="916">
        <v>10344</v>
      </c>
      <c r="L28" s="838">
        <v>10345</v>
      </c>
      <c r="M28" s="838">
        <v>10350</v>
      </c>
      <c r="N28" s="915"/>
      <c r="O28" s="432" t="s">
        <v>116</v>
      </c>
      <c r="P28" s="244" t="s">
        <v>115</v>
      </c>
    </row>
    <row r="29" spans="1:16" s="810" customFormat="1" ht="12" customHeight="1">
      <c r="A29" s="427" t="s">
        <v>114</v>
      </c>
      <c r="B29" s="916">
        <v>3669</v>
      </c>
      <c r="C29" s="916">
        <v>3679</v>
      </c>
      <c r="D29" s="916">
        <v>3679</v>
      </c>
      <c r="E29" s="916">
        <v>3682</v>
      </c>
      <c r="F29" s="838">
        <v>3682</v>
      </c>
      <c r="G29" s="838">
        <v>3684</v>
      </c>
      <c r="H29" s="916">
        <v>3850</v>
      </c>
      <c r="I29" s="916">
        <v>3858</v>
      </c>
      <c r="J29" s="916">
        <v>3859</v>
      </c>
      <c r="K29" s="916">
        <v>3862</v>
      </c>
      <c r="L29" s="838">
        <v>3863</v>
      </c>
      <c r="M29" s="838">
        <v>3865</v>
      </c>
      <c r="N29" s="915"/>
      <c r="O29" s="432" t="s">
        <v>113</v>
      </c>
      <c r="P29" s="244" t="s">
        <v>112</v>
      </c>
    </row>
    <row r="30" spans="1:16" s="806" customFormat="1" ht="12" customHeight="1">
      <c r="A30" s="418" t="s">
        <v>111</v>
      </c>
      <c r="B30" s="918">
        <v>106867</v>
      </c>
      <c r="C30" s="918">
        <v>107458</v>
      </c>
      <c r="D30" s="918">
        <v>107777</v>
      </c>
      <c r="E30" s="918">
        <v>107953</v>
      </c>
      <c r="F30" s="840">
        <v>108081</v>
      </c>
      <c r="G30" s="840">
        <v>108196</v>
      </c>
      <c r="H30" s="918">
        <v>137060</v>
      </c>
      <c r="I30" s="918">
        <v>137629</v>
      </c>
      <c r="J30" s="918">
        <v>137996</v>
      </c>
      <c r="K30" s="918">
        <v>138222</v>
      </c>
      <c r="L30" s="840">
        <v>138374</v>
      </c>
      <c r="M30" s="840">
        <v>138490</v>
      </c>
      <c r="N30" s="915"/>
      <c r="O30" s="425" t="s">
        <v>110</v>
      </c>
      <c r="P30" s="250" t="s">
        <v>55</v>
      </c>
    </row>
    <row r="31" spans="1:16" s="806" customFormat="1" ht="12" customHeight="1">
      <c r="A31" s="427" t="s">
        <v>109</v>
      </c>
      <c r="B31" s="916">
        <v>9347</v>
      </c>
      <c r="C31" s="916">
        <v>9388</v>
      </c>
      <c r="D31" s="916">
        <v>9410</v>
      </c>
      <c r="E31" s="916">
        <v>9427</v>
      </c>
      <c r="F31" s="838">
        <v>9435</v>
      </c>
      <c r="G31" s="838">
        <v>9447</v>
      </c>
      <c r="H31" s="916">
        <v>12172</v>
      </c>
      <c r="I31" s="916">
        <v>12244</v>
      </c>
      <c r="J31" s="916">
        <v>12267</v>
      </c>
      <c r="K31" s="916">
        <v>12300</v>
      </c>
      <c r="L31" s="838">
        <v>12308</v>
      </c>
      <c r="M31" s="838">
        <v>12320</v>
      </c>
      <c r="N31" s="915"/>
      <c r="O31" s="432" t="s">
        <v>108</v>
      </c>
      <c r="P31" s="256">
        <v>1403</v>
      </c>
    </row>
    <row r="32" spans="1:16" s="806" customFormat="1" ht="12" customHeight="1">
      <c r="A32" s="427" t="s">
        <v>107</v>
      </c>
      <c r="B32" s="916">
        <v>3472</v>
      </c>
      <c r="C32" s="916">
        <v>3483</v>
      </c>
      <c r="D32" s="916">
        <v>3491</v>
      </c>
      <c r="E32" s="916">
        <v>3498</v>
      </c>
      <c r="F32" s="838">
        <v>3499</v>
      </c>
      <c r="G32" s="838">
        <v>3501</v>
      </c>
      <c r="H32" s="916">
        <v>4048</v>
      </c>
      <c r="I32" s="916">
        <v>4058</v>
      </c>
      <c r="J32" s="916">
        <v>4066</v>
      </c>
      <c r="K32" s="916">
        <v>4073</v>
      </c>
      <c r="L32" s="838">
        <v>4074</v>
      </c>
      <c r="M32" s="838">
        <v>4076</v>
      </c>
      <c r="N32" s="915"/>
      <c r="O32" s="432" t="s">
        <v>106</v>
      </c>
      <c r="P32" s="256">
        <v>1404</v>
      </c>
    </row>
    <row r="33" spans="1:16" s="806" customFormat="1" ht="12" customHeight="1">
      <c r="A33" s="427" t="s">
        <v>105</v>
      </c>
      <c r="B33" s="916">
        <v>9455</v>
      </c>
      <c r="C33" s="916">
        <v>9528</v>
      </c>
      <c r="D33" s="916">
        <v>9579</v>
      </c>
      <c r="E33" s="916">
        <v>9604</v>
      </c>
      <c r="F33" s="838">
        <v>9623</v>
      </c>
      <c r="G33" s="838">
        <v>9634</v>
      </c>
      <c r="H33" s="916">
        <v>11890</v>
      </c>
      <c r="I33" s="916">
        <v>11955</v>
      </c>
      <c r="J33" s="916">
        <v>12027</v>
      </c>
      <c r="K33" s="916">
        <v>12052</v>
      </c>
      <c r="L33" s="838">
        <v>12071</v>
      </c>
      <c r="M33" s="838">
        <v>12083</v>
      </c>
      <c r="N33" s="915"/>
      <c r="O33" s="432" t="s">
        <v>104</v>
      </c>
      <c r="P33" s="256">
        <v>1103</v>
      </c>
    </row>
    <row r="34" spans="1:16" s="806" customFormat="1" ht="12" customHeight="1">
      <c r="A34" s="427" t="s">
        <v>103</v>
      </c>
      <c r="B34" s="916">
        <v>9532</v>
      </c>
      <c r="C34" s="916">
        <v>9576</v>
      </c>
      <c r="D34" s="916">
        <v>9608</v>
      </c>
      <c r="E34" s="916">
        <v>9615</v>
      </c>
      <c r="F34" s="838">
        <v>9623</v>
      </c>
      <c r="G34" s="838">
        <v>9627</v>
      </c>
      <c r="H34" s="916">
        <v>14702</v>
      </c>
      <c r="I34" s="916">
        <v>14737</v>
      </c>
      <c r="J34" s="916">
        <v>14780</v>
      </c>
      <c r="K34" s="916">
        <v>14812</v>
      </c>
      <c r="L34" s="838">
        <v>14821</v>
      </c>
      <c r="M34" s="838">
        <v>14825</v>
      </c>
      <c r="N34" s="915"/>
      <c r="O34" s="432" t="s">
        <v>102</v>
      </c>
      <c r="P34" s="256">
        <v>1405</v>
      </c>
    </row>
    <row r="35" spans="1:16" s="810" customFormat="1" ht="12" customHeight="1">
      <c r="A35" s="427" t="s">
        <v>101</v>
      </c>
      <c r="B35" s="916">
        <v>9980</v>
      </c>
      <c r="C35" s="916">
        <v>10041</v>
      </c>
      <c r="D35" s="916">
        <v>10076</v>
      </c>
      <c r="E35" s="916">
        <v>10091</v>
      </c>
      <c r="F35" s="838">
        <v>10111</v>
      </c>
      <c r="G35" s="838">
        <v>10123</v>
      </c>
      <c r="H35" s="916">
        <v>13280</v>
      </c>
      <c r="I35" s="916">
        <v>13360</v>
      </c>
      <c r="J35" s="916">
        <v>13410</v>
      </c>
      <c r="K35" s="916">
        <v>13425</v>
      </c>
      <c r="L35" s="838">
        <v>13453</v>
      </c>
      <c r="M35" s="838">
        <v>13465</v>
      </c>
      <c r="N35" s="915"/>
      <c r="O35" s="432" t="s">
        <v>100</v>
      </c>
      <c r="P35" s="256">
        <v>1406</v>
      </c>
    </row>
    <row r="36" spans="1:16" s="806" customFormat="1" ht="12" customHeight="1">
      <c r="A36" s="427" t="s">
        <v>99</v>
      </c>
      <c r="B36" s="916">
        <v>5789</v>
      </c>
      <c r="C36" s="916">
        <v>5810</v>
      </c>
      <c r="D36" s="916">
        <v>5819</v>
      </c>
      <c r="E36" s="916">
        <v>5821</v>
      </c>
      <c r="F36" s="838">
        <v>5826</v>
      </c>
      <c r="G36" s="838">
        <v>5827</v>
      </c>
      <c r="H36" s="916">
        <v>6203</v>
      </c>
      <c r="I36" s="916">
        <v>6224</v>
      </c>
      <c r="J36" s="916">
        <v>6233</v>
      </c>
      <c r="K36" s="916">
        <v>6235</v>
      </c>
      <c r="L36" s="838">
        <v>6240</v>
      </c>
      <c r="M36" s="838">
        <v>6241</v>
      </c>
      <c r="N36" s="915"/>
      <c r="O36" s="432" t="s">
        <v>98</v>
      </c>
      <c r="P36" s="256">
        <v>1407</v>
      </c>
    </row>
    <row r="37" spans="1:16" s="806" customFormat="1" ht="12" customHeight="1">
      <c r="A37" s="427" t="s">
        <v>97</v>
      </c>
      <c r="B37" s="916">
        <v>11762</v>
      </c>
      <c r="C37" s="916">
        <v>11805</v>
      </c>
      <c r="D37" s="916">
        <v>11823</v>
      </c>
      <c r="E37" s="916">
        <v>11833</v>
      </c>
      <c r="F37" s="838">
        <v>11848</v>
      </c>
      <c r="G37" s="838">
        <v>11859</v>
      </c>
      <c r="H37" s="916">
        <v>12553</v>
      </c>
      <c r="I37" s="916">
        <v>12590</v>
      </c>
      <c r="J37" s="916">
        <v>12608</v>
      </c>
      <c r="K37" s="916">
        <v>12625</v>
      </c>
      <c r="L37" s="838">
        <v>12647</v>
      </c>
      <c r="M37" s="838">
        <v>12658</v>
      </c>
      <c r="N37" s="915"/>
      <c r="O37" s="432" t="s">
        <v>96</v>
      </c>
      <c r="P37" s="256">
        <v>1409</v>
      </c>
    </row>
    <row r="38" spans="1:16" s="810" customFormat="1" ht="12" customHeight="1">
      <c r="A38" s="427" t="s">
        <v>95</v>
      </c>
      <c r="B38" s="916">
        <v>2772</v>
      </c>
      <c r="C38" s="916">
        <v>2778</v>
      </c>
      <c r="D38" s="916">
        <v>2784</v>
      </c>
      <c r="E38" s="916">
        <v>2785</v>
      </c>
      <c r="F38" s="838">
        <v>2786</v>
      </c>
      <c r="G38" s="838">
        <v>2786</v>
      </c>
      <c r="H38" s="916">
        <v>3113</v>
      </c>
      <c r="I38" s="916">
        <v>3119</v>
      </c>
      <c r="J38" s="916">
        <v>3125</v>
      </c>
      <c r="K38" s="916">
        <v>3126</v>
      </c>
      <c r="L38" s="838">
        <v>3127</v>
      </c>
      <c r="M38" s="838">
        <v>3127</v>
      </c>
      <c r="N38" s="917"/>
      <c r="O38" s="432" t="s">
        <v>94</v>
      </c>
      <c r="P38" s="256">
        <v>1412</v>
      </c>
    </row>
    <row r="39" spans="1:16" s="810" customFormat="1" ht="12" customHeight="1">
      <c r="A39" s="427" t="s">
        <v>93</v>
      </c>
      <c r="B39" s="916">
        <v>9808</v>
      </c>
      <c r="C39" s="916">
        <v>9855</v>
      </c>
      <c r="D39" s="916">
        <v>9881</v>
      </c>
      <c r="E39" s="916">
        <v>9905</v>
      </c>
      <c r="F39" s="838">
        <v>9918</v>
      </c>
      <c r="G39" s="838">
        <v>9938</v>
      </c>
      <c r="H39" s="916">
        <v>12430</v>
      </c>
      <c r="I39" s="916">
        <v>12461</v>
      </c>
      <c r="J39" s="916">
        <v>12487</v>
      </c>
      <c r="K39" s="916">
        <v>12512</v>
      </c>
      <c r="L39" s="838">
        <v>12532</v>
      </c>
      <c r="M39" s="838">
        <v>12552</v>
      </c>
      <c r="N39" s="915"/>
      <c r="O39" s="432" t="s">
        <v>92</v>
      </c>
      <c r="P39" s="256">
        <v>1414</v>
      </c>
    </row>
    <row r="40" spans="1:16" s="810" customFormat="1" ht="12" customHeight="1">
      <c r="A40" s="427" t="s">
        <v>91</v>
      </c>
      <c r="B40" s="916">
        <v>10666</v>
      </c>
      <c r="C40" s="916">
        <v>10785</v>
      </c>
      <c r="D40" s="916">
        <v>10835</v>
      </c>
      <c r="E40" s="916">
        <v>10863</v>
      </c>
      <c r="F40" s="838">
        <v>10880</v>
      </c>
      <c r="G40" s="838">
        <v>10902</v>
      </c>
      <c r="H40" s="916">
        <v>11643</v>
      </c>
      <c r="I40" s="916">
        <v>11741</v>
      </c>
      <c r="J40" s="916">
        <v>11791</v>
      </c>
      <c r="K40" s="916">
        <v>11819</v>
      </c>
      <c r="L40" s="838">
        <v>11837</v>
      </c>
      <c r="M40" s="838">
        <v>11859</v>
      </c>
      <c r="N40" s="915"/>
      <c r="O40" s="432" t="s">
        <v>90</v>
      </c>
      <c r="P40" s="256">
        <v>1415</v>
      </c>
    </row>
    <row r="41" spans="1:16" s="806" customFormat="1" ht="12" customHeight="1">
      <c r="A41" s="427" t="s">
        <v>89</v>
      </c>
      <c r="B41" s="916">
        <v>24284</v>
      </c>
      <c r="C41" s="916">
        <v>24409</v>
      </c>
      <c r="D41" s="916">
        <v>24471</v>
      </c>
      <c r="E41" s="916">
        <v>24511</v>
      </c>
      <c r="F41" s="838">
        <v>24532</v>
      </c>
      <c r="G41" s="838">
        <v>24552</v>
      </c>
      <c r="H41" s="916">
        <v>35026</v>
      </c>
      <c r="I41" s="916">
        <v>35140</v>
      </c>
      <c r="J41" s="916">
        <v>35202</v>
      </c>
      <c r="K41" s="916">
        <v>35243</v>
      </c>
      <c r="L41" s="838">
        <v>35264</v>
      </c>
      <c r="M41" s="838">
        <v>35284</v>
      </c>
      <c r="N41" s="915"/>
      <c r="O41" s="432" t="s">
        <v>88</v>
      </c>
      <c r="P41" s="256">
        <v>1416</v>
      </c>
    </row>
    <row r="42" spans="1:16" s="806" customFormat="1" ht="12" customHeight="1">
      <c r="A42" s="427" t="s">
        <v>86</v>
      </c>
      <c r="B42" s="916">
        <v>2881</v>
      </c>
      <c r="C42" s="916">
        <v>2888</v>
      </c>
      <c r="D42" s="916">
        <v>2890</v>
      </c>
      <c r="E42" s="916">
        <v>2890</v>
      </c>
      <c r="F42" s="838">
        <v>2893</v>
      </c>
      <c r="G42" s="838">
        <v>2896</v>
      </c>
      <c r="H42" s="916">
        <v>3037</v>
      </c>
      <c r="I42" s="916">
        <v>3044</v>
      </c>
      <c r="J42" s="916">
        <v>3046</v>
      </c>
      <c r="K42" s="916">
        <v>3046</v>
      </c>
      <c r="L42" s="838">
        <v>3049</v>
      </c>
      <c r="M42" s="838">
        <v>3052</v>
      </c>
      <c r="N42" s="915"/>
      <c r="O42" s="432" t="s">
        <v>85</v>
      </c>
      <c r="P42" s="256">
        <v>1201</v>
      </c>
    </row>
    <row r="43" spans="1:16" s="806" customFormat="1" ht="12" customHeight="1">
      <c r="A43" s="427" t="s">
        <v>84</v>
      </c>
      <c r="B43" s="916">
        <v>2209</v>
      </c>
      <c r="C43" s="916">
        <v>2210</v>
      </c>
      <c r="D43" s="916">
        <v>2214</v>
      </c>
      <c r="E43" s="916">
        <v>2218</v>
      </c>
      <c r="F43" s="838">
        <v>2220</v>
      </c>
      <c r="G43" s="838">
        <v>2220</v>
      </c>
      <c r="H43" s="916">
        <v>2539</v>
      </c>
      <c r="I43" s="916">
        <v>2540</v>
      </c>
      <c r="J43" s="916">
        <v>2544</v>
      </c>
      <c r="K43" s="916">
        <v>2552</v>
      </c>
      <c r="L43" s="838">
        <v>2554</v>
      </c>
      <c r="M43" s="838">
        <v>2554</v>
      </c>
      <c r="N43" s="915"/>
      <c r="O43" s="432" t="s">
        <v>83</v>
      </c>
      <c r="P43" s="256">
        <v>1202</v>
      </c>
    </row>
    <row r="44" spans="1:16" s="806" customFormat="1" ht="12" customHeight="1">
      <c r="A44" s="427" t="s">
        <v>82</v>
      </c>
      <c r="B44" s="916">
        <v>3531</v>
      </c>
      <c r="C44" s="916">
        <v>3532</v>
      </c>
      <c r="D44" s="916">
        <v>3544</v>
      </c>
      <c r="E44" s="916">
        <v>3545</v>
      </c>
      <c r="F44" s="838">
        <v>3548</v>
      </c>
      <c r="G44" s="838">
        <v>3552</v>
      </c>
      <c r="H44" s="916">
        <v>3658</v>
      </c>
      <c r="I44" s="916">
        <v>3651</v>
      </c>
      <c r="J44" s="916">
        <v>3663</v>
      </c>
      <c r="K44" s="916">
        <v>3664</v>
      </c>
      <c r="L44" s="838">
        <v>3667</v>
      </c>
      <c r="M44" s="838">
        <v>3671</v>
      </c>
      <c r="N44" s="915"/>
      <c r="O44" s="432" t="s">
        <v>81</v>
      </c>
      <c r="P44" s="256">
        <v>1203</v>
      </c>
    </row>
    <row r="45" spans="1:16" s="810" customFormat="1" ht="12" customHeight="1">
      <c r="A45" s="427" t="s">
        <v>80</v>
      </c>
      <c r="B45" s="916">
        <v>4110</v>
      </c>
      <c r="C45" s="916">
        <v>4133</v>
      </c>
      <c r="D45" s="916">
        <v>4141</v>
      </c>
      <c r="E45" s="916">
        <v>4145</v>
      </c>
      <c r="F45" s="838">
        <v>4146</v>
      </c>
      <c r="G45" s="838">
        <v>4147</v>
      </c>
      <c r="H45" s="916">
        <v>4720</v>
      </c>
      <c r="I45" s="916">
        <v>4739</v>
      </c>
      <c r="J45" s="916">
        <v>4747</v>
      </c>
      <c r="K45" s="916">
        <v>4751</v>
      </c>
      <c r="L45" s="838">
        <v>4752</v>
      </c>
      <c r="M45" s="838">
        <v>4753</v>
      </c>
      <c r="N45" s="915"/>
      <c r="O45" s="432" t="s">
        <v>79</v>
      </c>
      <c r="P45" s="256">
        <v>1204</v>
      </c>
    </row>
    <row r="46" spans="1:16" s="806" customFormat="1" ht="12" customHeight="1">
      <c r="A46" s="427" t="s">
        <v>78</v>
      </c>
      <c r="B46" s="916">
        <v>2645</v>
      </c>
      <c r="C46" s="916">
        <v>2649</v>
      </c>
      <c r="D46" s="916">
        <v>2650</v>
      </c>
      <c r="E46" s="916">
        <v>2650</v>
      </c>
      <c r="F46" s="838">
        <v>2650</v>
      </c>
      <c r="G46" s="838">
        <v>2653</v>
      </c>
      <c r="H46" s="916">
        <v>2887</v>
      </c>
      <c r="I46" s="916">
        <v>2893</v>
      </c>
      <c r="J46" s="916">
        <v>2894</v>
      </c>
      <c r="K46" s="916">
        <v>2894</v>
      </c>
      <c r="L46" s="838">
        <v>2894</v>
      </c>
      <c r="M46" s="838">
        <v>2897</v>
      </c>
      <c r="N46" s="915"/>
      <c r="O46" s="432" t="s">
        <v>77</v>
      </c>
      <c r="P46" s="256">
        <v>1205</v>
      </c>
    </row>
    <row r="47" spans="1:16" s="806" customFormat="1" ht="12" customHeight="1">
      <c r="A47" s="427" t="s">
        <v>76</v>
      </c>
      <c r="B47" s="916">
        <v>3192</v>
      </c>
      <c r="C47" s="916">
        <v>3194</v>
      </c>
      <c r="D47" s="916">
        <v>3196</v>
      </c>
      <c r="E47" s="916">
        <v>3196</v>
      </c>
      <c r="F47" s="838">
        <v>3198</v>
      </c>
      <c r="G47" s="838">
        <v>3200</v>
      </c>
      <c r="H47" s="916">
        <v>3255</v>
      </c>
      <c r="I47" s="916">
        <v>3255</v>
      </c>
      <c r="J47" s="916">
        <v>3257</v>
      </c>
      <c r="K47" s="916">
        <v>3257</v>
      </c>
      <c r="L47" s="838">
        <v>3259</v>
      </c>
      <c r="M47" s="838">
        <v>3261</v>
      </c>
      <c r="N47" s="915"/>
      <c r="O47" s="432" t="s">
        <v>75</v>
      </c>
      <c r="P47" s="256">
        <v>1206</v>
      </c>
    </row>
    <row r="48" spans="1:16" s="806" customFormat="1" ht="12" customHeight="1">
      <c r="A48" s="427" t="s">
        <v>74</v>
      </c>
      <c r="B48" s="916">
        <v>9187</v>
      </c>
      <c r="C48" s="916">
        <v>9212</v>
      </c>
      <c r="D48" s="916">
        <v>9226</v>
      </c>
      <c r="E48" s="916">
        <v>9241</v>
      </c>
      <c r="F48" s="838">
        <v>9260</v>
      </c>
      <c r="G48" s="838">
        <v>9272</v>
      </c>
      <c r="H48" s="916">
        <v>13348</v>
      </c>
      <c r="I48" s="916">
        <v>13373</v>
      </c>
      <c r="J48" s="916">
        <v>13387</v>
      </c>
      <c r="K48" s="916">
        <v>13402</v>
      </c>
      <c r="L48" s="838">
        <v>13421</v>
      </c>
      <c r="M48" s="838">
        <v>13433</v>
      </c>
      <c r="N48" s="915"/>
      <c r="O48" s="432" t="s">
        <v>73</v>
      </c>
      <c r="P48" s="256">
        <v>1207</v>
      </c>
    </row>
    <row r="49" spans="1:16" s="806" customFormat="1" ht="12" customHeight="1">
      <c r="A49" s="427" t="s">
        <v>72</v>
      </c>
      <c r="B49" s="916">
        <v>2517</v>
      </c>
      <c r="C49" s="916">
        <v>2524</v>
      </c>
      <c r="D49" s="916">
        <v>2525</v>
      </c>
      <c r="E49" s="916">
        <v>2525</v>
      </c>
      <c r="F49" s="838">
        <v>2525</v>
      </c>
      <c r="G49" s="838">
        <v>2526</v>
      </c>
      <c r="H49" s="916">
        <v>2595</v>
      </c>
      <c r="I49" s="916">
        <v>2601</v>
      </c>
      <c r="J49" s="916">
        <v>2602</v>
      </c>
      <c r="K49" s="916">
        <v>2602</v>
      </c>
      <c r="L49" s="838">
        <v>2602</v>
      </c>
      <c r="M49" s="838">
        <v>2603</v>
      </c>
      <c r="N49" s="915"/>
      <c r="O49" s="432" t="s">
        <v>71</v>
      </c>
      <c r="P49" s="256">
        <v>1208</v>
      </c>
    </row>
    <row r="50" spans="1:16" s="810" customFormat="1" ht="12" customHeight="1">
      <c r="A50" s="427" t="s">
        <v>70</v>
      </c>
      <c r="B50" s="916">
        <v>3425</v>
      </c>
      <c r="C50" s="916">
        <v>3431</v>
      </c>
      <c r="D50" s="916">
        <v>3437</v>
      </c>
      <c r="E50" s="916">
        <v>3444</v>
      </c>
      <c r="F50" s="838">
        <v>3448</v>
      </c>
      <c r="G50" s="838">
        <v>3449</v>
      </c>
      <c r="H50" s="916">
        <v>3592</v>
      </c>
      <c r="I50" s="916">
        <v>3595</v>
      </c>
      <c r="J50" s="916">
        <v>3601</v>
      </c>
      <c r="K50" s="916">
        <v>3608</v>
      </c>
      <c r="L50" s="838">
        <v>3612</v>
      </c>
      <c r="M50" s="838">
        <v>3613</v>
      </c>
      <c r="N50" s="915"/>
      <c r="O50" s="432" t="s">
        <v>69</v>
      </c>
      <c r="P50" s="256">
        <v>1209</v>
      </c>
    </row>
    <row r="51" spans="1:16" s="806" customFormat="1" ht="12" customHeight="1">
      <c r="A51" s="427" t="s">
        <v>68</v>
      </c>
      <c r="B51" s="916">
        <v>2799</v>
      </c>
      <c r="C51" s="916">
        <v>2800</v>
      </c>
      <c r="D51" s="916">
        <v>2800</v>
      </c>
      <c r="E51" s="916">
        <v>2800</v>
      </c>
      <c r="F51" s="838">
        <v>2800</v>
      </c>
      <c r="G51" s="838">
        <v>2802</v>
      </c>
      <c r="H51" s="916">
        <v>2980</v>
      </c>
      <c r="I51" s="916">
        <v>2981</v>
      </c>
      <c r="J51" s="916">
        <v>2981</v>
      </c>
      <c r="K51" s="916">
        <v>2981</v>
      </c>
      <c r="L51" s="838">
        <v>2981</v>
      </c>
      <c r="M51" s="838">
        <v>2983</v>
      </c>
      <c r="N51" s="915"/>
      <c r="O51" s="432" t="s">
        <v>67</v>
      </c>
      <c r="P51" s="256">
        <v>1210</v>
      </c>
    </row>
    <row r="52" spans="1:16" s="810" customFormat="1" ht="12" customHeight="1">
      <c r="A52" s="427" t="s">
        <v>66</v>
      </c>
      <c r="B52" s="916">
        <v>2309</v>
      </c>
      <c r="C52" s="916">
        <v>2329</v>
      </c>
      <c r="D52" s="916">
        <v>2334</v>
      </c>
      <c r="E52" s="916">
        <v>2334</v>
      </c>
      <c r="F52" s="838">
        <v>2337</v>
      </c>
      <c r="G52" s="838">
        <v>2337</v>
      </c>
      <c r="H52" s="916">
        <v>2331</v>
      </c>
      <c r="I52" s="916">
        <v>2340</v>
      </c>
      <c r="J52" s="916">
        <v>2345</v>
      </c>
      <c r="K52" s="916">
        <v>2345</v>
      </c>
      <c r="L52" s="838">
        <v>2348</v>
      </c>
      <c r="M52" s="838">
        <v>2348</v>
      </c>
      <c r="N52" s="915"/>
      <c r="O52" s="432" t="s">
        <v>65</v>
      </c>
      <c r="P52" s="256">
        <v>1211</v>
      </c>
    </row>
    <row r="53" spans="1:16" s="806" customFormat="1" ht="12" customHeight="1">
      <c r="A53" s="427" t="s">
        <v>64</v>
      </c>
      <c r="B53" s="916">
        <v>7155</v>
      </c>
      <c r="C53" s="916">
        <v>7174</v>
      </c>
      <c r="D53" s="916">
        <v>7182</v>
      </c>
      <c r="E53" s="916">
        <v>7192</v>
      </c>
      <c r="F53" s="838">
        <v>7194</v>
      </c>
      <c r="G53" s="838">
        <v>7197</v>
      </c>
      <c r="H53" s="916">
        <v>7325</v>
      </c>
      <c r="I53" s="916">
        <v>7328</v>
      </c>
      <c r="J53" s="916">
        <v>7336</v>
      </c>
      <c r="K53" s="916">
        <v>7346</v>
      </c>
      <c r="L53" s="838">
        <v>7348</v>
      </c>
      <c r="M53" s="838">
        <v>7351</v>
      </c>
      <c r="N53" s="915"/>
      <c r="O53" s="432" t="s">
        <v>63</v>
      </c>
      <c r="P53" s="256">
        <v>1212</v>
      </c>
    </row>
    <row r="54" spans="1:16" s="806" customFormat="1" ht="12" customHeight="1">
      <c r="A54" s="427" t="s">
        <v>62</v>
      </c>
      <c r="B54" s="916">
        <v>9178</v>
      </c>
      <c r="C54" s="916">
        <v>9206</v>
      </c>
      <c r="D54" s="916">
        <v>9230</v>
      </c>
      <c r="E54" s="916">
        <v>9243</v>
      </c>
      <c r="F54" s="838">
        <v>9250</v>
      </c>
      <c r="G54" s="838">
        <v>9261</v>
      </c>
      <c r="H54" s="916">
        <v>10271</v>
      </c>
      <c r="I54" s="916">
        <v>10299</v>
      </c>
      <c r="J54" s="916">
        <v>10324</v>
      </c>
      <c r="K54" s="916">
        <v>10343</v>
      </c>
      <c r="L54" s="838">
        <v>10350</v>
      </c>
      <c r="M54" s="838">
        <v>10372</v>
      </c>
      <c r="N54" s="915"/>
      <c r="O54" s="432" t="s">
        <v>61</v>
      </c>
      <c r="P54" s="256">
        <v>1213</v>
      </c>
    </row>
    <row r="55" spans="1:16" s="806" customFormat="1" ht="12" customHeight="1">
      <c r="A55" s="427" t="s">
        <v>60</v>
      </c>
      <c r="B55" s="916">
        <v>9209</v>
      </c>
      <c r="C55" s="916">
        <v>9223</v>
      </c>
      <c r="D55" s="916">
        <v>9239</v>
      </c>
      <c r="E55" s="916">
        <v>9243</v>
      </c>
      <c r="F55" s="838">
        <v>9244</v>
      </c>
      <c r="G55" s="838">
        <v>9251</v>
      </c>
      <c r="H55" s="916">
        <v>14727</v>
      </c>
      <c r="I55" s="916">
        <v>14757</v>
      </c>
      <c r="J55" s="916">
        <v>14773</v>
      </c>
      <c r="K55" s="916">
        <v>14777</v>
      </c>
      <c r="L55" s="838">
        <v>14778</v>
      </c>
      <c r="M55" s="838">
        <v>14788</v>
      </c>
      <c r="N55" s="915"/>
      <c r="O55" s="432" t="s">
        <v>59</v>
      </c>
      <c r="P55" s="256">
        <v>1214</v>
      </c>
    </row>
    <row r="56" spans="1:16" s="806" customFormat="1" ht="12" customHeight="1">
      <c r="A56" s="427" t="s">
        <v>58</v>
      </c>
      <c r="B56" s="916">
        <v>3497</v>
      </c>
      <c r="C56" s="916">
        <v>3512</v>
      </c>
      <c r="D56" s="916">
        <v>3520</v>
      </c>
      <c r="E56" s="916">
        <v>3522</v>
      </c>
      <c r="F56" s="838">
        <v>3524</v>
      </c>
      <c r="G56" s="838">
        <v>3525</v>
      </c>
      <c r="H56" s="916">
        <v>3737</v>
      </c>
      <c r="I56" s="916">
        <v>3747</v>
      </c>
      <c r="J56" s="916">
        <v>3755</v>
      </c>
      <c r="K56" s="916">
        <v>3757</v>
      </c>
      <c r="L56" s="838">
        <v>3766</v>
      </c>
      <c r="M56" s="838">
        <v>3767</v>
      </c>
      <c r="N56" s="915"/>
      <c r="O56" s="432" t="s">
        <v>57</v>
      </c>
      <c r="P56" s="256">
        <v>1215</v>
      </c>
    </row>
    <row r="57" spans="1:16" s="806" customFormat="1" ht="12" customHeight="1">
      <c r="A57" s="427" t="s">
        <v>54</v>
      </c>
      <c r="B57" s="916">
        <v>4371</v>
      </c>
      <c r="C57" s="916">
        <v>4385</v>
      </c>
      <c r="D57" s="916">
        <v>4390</v>
      </c>
      <c r="E57" s="916">
        <v>4399</v>
      </c>
      <c r="F57" s="838">
        <v>4405</v>
      </c>
      <c r="G57" s="838">
        <v>4410</v>
      </c>
      <c r="H57" s="916">
        <v>4478</v>
      </c>
      <c r="I57" s="916">
        <v>4504</v>
      </c>
      <c r="J57" s="916">
        <v>4509</v>
      </c>
      <c r="K57" s="916">
        <v>4518</v>
      </c>
      <c r="L57" s="838">
        <v>4524</v>
      </c>
      <c r="M57" s="838">
        <v>4529</v>
      </c>
      <c r="N57" s="915"/>
      <c r="O57" s="432" t="s">
        <v>53</v>
      </c>
      <c r="P57" s="244" t="s">
        <v>52</v>
      </c>
    </row>
    <row r="58" spans="1:16" s="806" customFormat="1" ht="12" customHeight="1">
      <c r="A58" s="427" t="s">
        <v>51</v>
      </c>
      <c r="B58" s="916">
        <v>4399</v>
      </c>
      <c r="C58" s="916">
        <v>4430</v>
      </c>
      <c r="D58" s="916">
        <v>4445</v>
      </c>
      <c r="E58" s="916">
        <v>4448</v>
      </c>
      <c r="F58" s="838">
        <v>4452</v>
      </c>
      <c r="G58" s="838">
        <v>4457</v>
      </c>
      <c r="H58" s="916">
        <v>4728</v>
      </c>
      <c r="I58" s="916">
        <v>4753</v>
      </c>
      <c r="J58" s="916">
        <v>4769</v>
      </c>
      <c r="K58" s="916">
        <v>4772</v>
      </c>
      <c r="L58" s="838">
        <v>4776</v>
      </c>
      <c r="M58" s="838">
        <v>4781</v>
      </c>
      <c r="N58" s="915"/>
      <c r="O58" s="432" t="s">
        <v>50</v>
      </c>
      <c r="P58" s="244" t="s">
        <v>49</v>
      </c>
    </row>
    <row r="59" spans="1:16" s="806" customFormat="1" ht="12" customHeight="1">
      <c r="A59" s="427" t="s">
        <v>48</v>
      </c>
      <c r="B59" s="916">
        <v>3286</v>
      </c>
      <c r="C59" s="916">
        <v>3298</v>
      </c>
      <c r="D59" s="916">
        <v>3308</v>
      </c>
      <c r="E59" s="916">
        <v>3314</v>
      </c>
      <c r="F59" s="838">
        <v>3318</v>
      </c>
      <c r="G59" s="838">
        <v>3324</v>
      </c>
      <c r="H59" s="916">
        <v>4176</v>
      </c>
      <c r="I59" s="916">
        <v>4179</v>
      </c>
      <c r="J59" s="916">
        <v>4190</v>
      </c>
      <c r="K59" s="916">
        <v>4196</v>
      </c>
      <c r="L59" s="838">
        <v>4198</v>
      </c>
      <c r="M59" s="838">
        <v>4204</v>
      </c>
      <c r="N59" s="915"/>
      <c r="O59" s="432" t="s">
        <v>47</v>
      </c>
      <c r="P59" s="244" t="s">
        <v>46</v>
      </c>
    </row>
    <row r="60" spans="1:16" s="810" customFormat="1" ht="12" customHeight="1">
      <c r="A60" s="427" t="s">
        <v>45</v>
      </c>
      <c r="B60" s="916">
        <v>7379</v>
      </c>
      <c r="C60" s="916">
        <v>7399</v>
      </c>
      <c r="D60" s="916">
        <v>7405</v>
      </c>
      <c r="E60" s="916">
        <v>7409</v>
      </c>
      <c r="F60" s="838">
        <v>7412</v>
      </c>
      <c r="G60" s="838">
        <v>7416</v>
      </c>
      <c r="H60" s="916">
        <v>9434</v>
      </c>
      <c r="I60" s="916">
        <v>9465</v>
      </c>
      <c r="J60" s="916">
        <v>9472</v>
      </c>
      <c r="K60" s="916">
        <v>9476</v>
      </c>
      <c r="L60" s="838">
        <v>9479</v>
      </c>
      <c r="M60" s="838">
        <v>9483</v>
      </c>
      <c r="N60" s="915"/>
      <c r="O60" s="432" t="s">
        <v>44</v>
      </c>
      <c r="P60" s="244" t="s">
        <v>43</v>
      </c>
    </row>
    <row r="61" spans="1:16" s="806" customFormat="1" ht="12" customHeight="1">
      <c r="A61" s="427" t="s">
        <v>42</v>
      </c>
      <c r="B61" s="916">
        <v>20652</v>
      </c>
      <c r="C61" s="916">
        <v>20729</v>
      </c>
      <c r="D61" s="916">
        <v>20793</v>
      </c>
      <c r="E61" s="916">
        <v>20850</v>
      </c>
      <c r="F61" s="838">
        <v>20906</v>
      </c>
      <c r="G61" s="838">
        <v>20937</v>
      </c>
      <c r="H61" s="916">
        <v>29136</v>
      </c>
      <c r="I61" s="916">
        <v>29234</v>
      </c>
      <c r="J61" s="916">
        <v>29412</v>
      </c>
      <c r="K61" s="916">
        <v>29484</v>
      </c>
      <c r="L61" s="838">
        <v>29581</v>
      </c>
      <c r="M61" s="838">
        <v>29642</v>
      </c>
      <c r="N61" s="915"/>
      <c r="O61" s="432" t="s">
        <v>41</v>
      </c>
      <c r="P61" s="244" t="s">
        <v>40</v>
      </c>
    </row>
    <row r="62" spans="1:16" s="806" customFormat="1" ht="12" customHeight="1">
      <c r="A62" s="427" t="s">
        <v>39</v>
      </c>
      <c r="B62" s="916">
        <v>7974</v>
      </c>
      <c r="C62" s="916">
        <v>7990</v>
      </c>
      <c r="D62" s="916">
        <v>8001</v>
      </c>
      <c r="E62" s="916">
        <v>8009</v>
      </c>
      <c r="F62" s="838">
        <v>8010</v>
      </c>
      <c r="G62" s="838">
        <v>8013</v>
      </c>
      <c r="H62" s="916">
        <v>10295</v>
      </c>
      <c r="I62" s="916">
        <v>10316</v>
      </c>
      <c r="J62" s="916">
        <v>10327</v>
      </c>
      <c r="K62" s="916">
        <v>10336</v>
      </c>
      <c r="L62" s="838">
        <v>10337</v>
      </c>
      <c r="M62" s="838">
        <v>10340</v>
      </c>
      <c r="N62" s="915"/>
      <c r="O62" s="432" t="s">
        <v>38</v>
      </c>
      <c r="P62" s="244" t="s">
        <v>37</v>
      </c>
    </row>
    <row r="63" spans="1:16" s="806" customFormat="1" ht="12" customHeight="1">
      <c r="A63" s="427" t="s">
        <v>36</v>
      </c>
      <c r="B63" s="916">
        <v>3863</v>
      </c>
      <c r="C63" s="916">
        <v>3878</v>
      </c>
      <c r="D63" s="916">
        <v>3890</v>
      </c>
      <c r="E63" s="916">
        <v>3892</v>
      </c>
      <c r="F63" s="838">
        <v>3892</v>
      </c>
      <c r="G63" s="838">
        <v>3894</v>
      </c>
      <c r="H63" s="916">
        <v>3880</v>
      </c>
      <c r="I63" s="916">
        <v>3888</v>
      </c>
      <c r="J63" s="916">
        <v>3900</v>
      </c>
      <c r="K63" s="916">
        <v>3902</v>
      </c>
      <c r="L63" s="838">
        <v>3902</v>
      </c>
      <c r="M63" s="838">
        <v>3904</v>
      </c>
      <c r="N63" s="915"/>
      <c r="O63" s="432" t="s">
        <v>35</v>
      </c>
      <c r="P63" s="244" t="s">
        <v>34</v>
      </c>
    </row>
    <row r="64" spans="1:16" s="810" customFormat="1" ht="12" customHeight="1">
      <c r="A64" s="427" t="s">
        <v>33</v>
      </c>
      <c r="B64" s="916">
        <v>1868</v>
      </c>
      <c r="C64" s="916">
        <v>1875</v>
      </c>
      <c r="D64" s="916">
        <v>1877</v>
      </c>
      <c r="E64" s="916">
        <v>1878</v>
      </c>
      <c r="F64" s="838">
        <v>1878</v>
      </c>
      <c r="G64" s="838">
        <v>1878</v>
      </c>
      <c r="H64" s="916">
        <v>1940</v>
      </c>
      <c r="I64" s="916">
        <v>1929</v>
      </c>
      <c r="J64" s="916">
        <v>1931</v>
      </c>
      <c r="K64" s="916">
        <v>1932</v>
      </c>
      <c r="L64" s="838">
        <v>1932</v>
      </c>
      <c r="M64" s="838">
        <v>1932</v>
      </c>
      <c r="N64" s="915"/>
      <c r="O64" s="432" t="s">
        <v>32</v>
      </c>
      <c r="P64" s="244" t="s">
        <v>31</v>
      </c>
    </row>
    <row r="65" spans="1:16" s="810" customFormat="1" ht="12" customHeight="1">
      <c r="A65" s="427" t="s">
        <v>30</v>
      </c>
      <c r="B65" s="916">
        <v>4160</v>
      </c>
      <c r="C65" s="916">
        <v>4177</v>
      </c>
      <c r="D65" s="916">
        <v>4180</v>
      </c>
      <c r="E65" s="916">
        <v>4182</v>
      </c>
      <c r="F65" s="838">
        <v>4186</v>
      </c>
      <c r="G65" s="838">
        <v>4190</v>
      </c>
      <c r="H65" s="916">
        <v>4252</v>
      </c>
      <c r="I65" s="916">
        <v>4261</v>
      </c>
      <c r="J65" s="916">
        <v>4266</v>
      </c>
      <c r="K65" s="916">
        <v>4268</v>
      </c>
      <c r="L65" s="838">
        <v>4272</v>
      </c>
      <c r="M65" s="838">
        <v>4276</v>
      </c>
      <c r="N65" s="915"/>
      <c r="O65" s="432" t="s">
        <v>29</v>
      </c>
      <c r="P65" s="244" t="s">
        <v>28</v>
      </c>
    </row>
    <row r="66" spans="1:16" s="806" customFormat="1" ht="12" customHeight="1">
      <c r="A66" s="427" t="s">
        <v>27</v>
      </c>
      <c r="B66" s="916">
        <v>3881</v>
      </c>
      <c r="C66" s="916">
        <v>3903</v>
      </c>
      <c r="D66" s="916">
        <v>3926</v>
      </c>
      <c r="E66" s="916">
        <v>3935</v>
      </c>
      <c r="F66" s="838">
        <v>3944</v>
      </c>
      <c r="G66" s="838">
        <v>3949</v>
      </c>
      <c r="H66" s="916">
        <v>4544</v>
      </c>
      <c r="I66" s="916">
        <v>4568</v>
      </c>
      <c r="J66" s="916">
        <v>4593</v>
      </c>
      <c r="K66" s="916">
        <v>4602</v>
      </c>
      <c r="L66" s="838">
        <v>4611</v>
      </c>
      <c r="M66" s="838">
        <v>4618</v>
      </c>
      <c r="N66" s="915"/>
      <c r="O66" s="432" t="s">
        <v>26</v>
      </c>
      <c r="P66" s="244" t="s">
        <v>25</v>
      </c>
    </row>
    <row r="67" spans="1:16" s="806" customFormat="1" ht="12" customHeight="1">
      <c r="A67" s="427" t="s">
        <v>24</v>
      </c>
      <c r="B67" s="916">
        <v>5976</v>
      </c>
      <c r="C67" s="916">
        <v>5995</v>
      </c>
      <c r="D67" s="916">
        <v>6009</v>
      </c>
      <c r="E67" s="916">
        <v>6022</v>
      </c>
      <c r="F67" s="838">
        <v>6027</v>
      </c>
      <c r="G67" s="838">
        <v>6037</v>
      </c>
      <c r="H67" s="916">
        <v>6376</v>
      </c>
      <c r="I67" s="916">
        <v>6395</v>
      </c>
      <c r="J67" s="916">
        <v>6412</v>
      </c>
      <c r="K67" s="916">
        <v>6429</v>
      </c>
      <c r="L67" s="838">
        <v>6434</v>
      </c>
      <c r="M67" s="838">
        <v>6445</v>
      </c>
      <c r="N67" s="915"/>
      <c r="O67" s="432" t="s">
        <v>23</v>
      </c>
      <c r="P67" s="244" t="s">
        <v>22</v>
      </c>
    </row>
    <row r="68" spans="1:16" s="806" customFormat="1" ht="12" customHeight="1">
      <c r="A68" s="427" t="s">
        <v>21</v>
      </c>
      <c r="B68" s="916">
        <v>5231</v>
      </c>
      <c r="C68" s="916">
        <v>5261</v>
      </c>
      <c r="D68" s="916">
        <v>5285</v>
      </c>
      <c r="E68" s="916">
        <v>5295</v>
      </c>
      <c r="F68" s="838">
        <v>5299</v>
      </c>
      <c r="G68" s="838">
        <v>5297</v>
      </c>
      <c r="H68" s="916">
        <v>6400</v>
      </c>
      <c r="I68" s="916">
        <v>6431</v>
      </c>
      <c r="J68" s="916">
        <v>6459</v>
      </c>
      <c r="K68" s="916">
        <v>6469</v>
      </c>
      <c r="L68" s="838">
        <v>6474</v>
      </c>
      <c r="M68" s="838">
        <v>6469</v>
      </c>
      <c r="N68" s="915"/>
      <c r="O68" s="432" t="s">
        <v>20</v>
      </c>
      <c r="P68" s="244" t="s">
        <v>19</v>
      </c>
    </row>
    <row r="69" spans="1:16" s="806" customFormat="1" ht="12" customHeight="1">
      <c r="A69" s="427" t="s">
        <v>18</v>
      </c>
      <c r="B69" s="916">
        <v>3442</v>
      </c>
      <c r="C69" s="916">
        <v>3452</v>
      </c>
      <c r="D69" s="916">
        <v>3453</v>
      </c>
      <c r="E69" s="916">
        <v>3455</v>
      </c>
      <c r="F69" s="838">
        <v>3457</v>
      </c>
      <c r="G69" s="838">
        <v>3458</v>
      </c>
      <c r="H69" s="916">
        <v>3575</v>
      </c>
      <c r="I69" s="916">
        <v>3574</v>
      </c>
      <c r="J69" s="916">
        <v>3575</v>
      </c>
      <c r="K69" s="916">
        <v>3577</v>
      </c>
      <c r="L69" s="838">
        <v>3579</v>
      </c>
      <c r="M69" s="838">
        <v>3580</v>
      </c>
      <c r="N69" s="915"/>
      <c r="O69" s="432" t="s">
        <v>17</v>
      </c>
      <c r="P69" s="244" t="s">
        <v>16</v>
      </c>
    </row>
    <row r="70" spans="1:16" s="806" customFormat="1" ht="12" customHeight="1">
      <c r="A70" s="427" t="s">
        <v>15</v>
      </c>
      <c r="B70" s="916">
        <v>3869</v>
      </c>
      <c r="C70" s="916">
        <v>3887</v>
      </c>
      <c r="D70" s="916">
        <v>3888</v>
      </c>
      <c r="E70" s="916">
        <v>3890</v>
      </c>
      <c r="F70" s="838">
        <v>3892</v>
      </c>
      <c r="G70" s="838">
        <v>3894</v>
      </c>
      <c r="H70" s="916">
        <v>4752</v>
      </c>
      <c r="I70" s="916">
        <v>4773</v>
      </c>
      <c r="J70" s="916">
        <v>4774</v>
      </c>
      <c r="K70" s="916">
        <v>4776</v>
      </c>
      <c r="L70" s="838">
        <v>4778</v>
      </c>
      <c r="M70" s="838">
        <v>4780</v>
      </c>
      <c r="N70" s="915"/>
      <c r="O70" s="432" t="s">
        <v>14</v>
      </c>
      <c r="P70" s="244" t="s">
        <v>13</v>
      </c>
    </row>
    <row r="71" spans="1:16" s="801" customFormat="1" ht="13.5" customHeight="1">
      <c r="A71" s="1116"/>
      <c r="B71" s="1109" t="s">
        <v>1167</v>
      </c>
      <c r="C71" s="1110"/>
      <c r="D71" s="1110"/>
      <c r="E71" s="1110"/>
      <c r="F71" s="1110"/>
      <c r="G71" s="1111"/>
      <c r="H71" s="1110" t="s">
        <v>1166</v>
      </c>
      <c r="I71" s="1110"/>
      <c r="J71" s="1110"/>
      <c r="K71" s="1110"/>
      <c r="L71" s="1110"/>
      <c r="M71" s="1111"/>
      <c r="N71" s="914"/>
    </row>
    <row r="72" spans="1:16" s="801" customFormat="1" ht="13.5" customHeight="1">
      <c r="A72" s="1117"/>
      <c r="B72" s="912">
        <v>2010</v>
      </c>
      <c r="C72" s="912" t="s">
        <v>1165</v>
      </c>
      <c r="D72" s="912" t="s">
        <v>1164</v>
      </c>
      <c r="E72" s="912" t="s">
        <v>1163</v>
      </c>
      <c r="F72" s="912" t="s">
        <v>1162</v>
      </c>
      <c r="G72" s="913">
        <v>2015</v>
      </c>
      <c r="H72" s="912">
        <v>2010</v>
      </c>
      <c r="I72" s="912" t="s">
        <v>1165</v>
      </c>
      <c r="J72" s="912" t="s">
        <v>1164</v>
      </c>
      <c r="K72" s="912" t="s">
        <v>1163</v>
      </c>
      <c r="L72" s="912" t="s">
        <v>1162</v>
      </c>
      <c r="M72" s="911">
        <v>2015</v>
      </c>
      <c r="N72" s="910"/>
    </row>
    <row r="73" spans="1:16" s="799" customFormat="1" ht="9.75" customHeight="1">
      <c r="A73" s="1121" t="s">
        <v>7</v>
      </c>
      <c r="B73" s="1022"/>
      <c r="C73" s="1022"/>
      <c r="D73" s="1022"/>
      <c r="E73" s="1022"/>
      <c r="F73" s="1022"/>
      <c r="G73" s="1022"/>
      <c r="H73" s="1022"/>
      <c r="I73" s="1022"/>
      <c r="J73" s="1022"/>
      <c r="K73" s="1022"/>
      <c r="L73" s="1022"/>
      <c r="M73" s="1022"/>
      <c r="N73" s="910"/>
    </row>
    <row r="74" spans="1:16" s="909" customFormat="1" ht="9.75" customHeight="1">
      <c r="A74" s="1083" t="s">
        <v>1161</v>
      </c>
      <c r="B74" s="1083"/>
      <c r="C74" s="1083"/>
      <c r="D74" s="1083"/>
      <c r="E74" s="1083"/>
      <c r="F74" s="1083"/>
      <c r="G74" s="1083"/>
      <c r="H74" s="1083"/>
      <c r="I74" s="1083"/>
      <c r="J74" s="1083"/>
      <c r="K74" s="1083"/>
      <c r="L74" s="1083"/>
      <c r="M74" s="1083"/>
      <c r="N74" s="908"/>
    </row>
    <row r="75" spans="1:16" s="907" customFormat="1" ht="9.75" customHeight="1">
      <c r="A75" s="1083" t="s">
        <v>1160</v>
      </c>
      <c r="B75" s="1083"/>
      <c r="C75" s="1083"/>
      <c r="D75" s="1083"/>
      <c r="E75" s="1083"/>
      <c r="F75" s="1083"/>
      <c r="G75" s="1083"/>
      <c r="H75" s="1083"/>
      <c r="I75" s="1083"/>
      <c r="J75" s="1083"/>
      <c r="K75" s="1083"/>
      <c r="L75" s="1083"/>
      <c r="M75" s="1118"/>
      <c r="N75" s="908"/>
    </row>
    <row r="76" spans="1:16" s="907" customFormat="1" ht="9.75" customHeight="1">
      <c r="A76" s="1119" t="s">
        <v>1159</v>
      </c>
      <c r="B76" s="1119"/>
      <c r="C76" s="1119"/>
      <c r="D76" s="1119"/>
      <c r="E76" s="1119"/>
      <c r="F76" s="1119"/>
      <c r="G76" s="1119"/>
      <c r="H76" s="1119"/>
      <c r="I76" s="1119"/>
      <c r="J76" s="1119"/>
      <c r="K76" s="1119"/>
      <c r="L76" s="1119"/>
      <c r="M76" s="1120"/>
    </row>
    <row r="77" spans="1:16" s="907" customFormat="1" ht="9.75" customHeight="1">
      <c r="A77" s="1119" t="s">
        <v>1158</v>
      </c>
      <c r="B77" s="1119"/>
      <c r="C77" s="1119"/>
      <c r="D77" s="1119"/>
      <c r="E77" s="1119"/>
      <c r="F77" s="1119"/>
      <c r="G77" s="1119"/>
      <c r="H77" s="1119"/>
      <c r="I77" s="1119"/>
      <c r="J77" s="1119"/>
      <c r="K77" s="1119"/>
      <c r="L77" s="1119"/>
      <c r="M77" s="1120"/>
    </row>
    <row r="78" spans="1:16" ht="9">
      <c r="A78" s="906"/>
      <c r="B78" s="906"/>
      <c r="C78" s="906"/>
      <c r="D78" s="906"/>
      <c r="E78" s="906"/>
      <c r="F78" s="906"/>
      <c r="G78" s="906"/>
      <c r="H78" s="906"/>
      <c r="I78" s="906"/>
      <c r="J78" s="906"/>
      <c r="K78" s="906"/>
      <c r="L78" s="906"/>
      <c r="M78" s="906"/>
    </row>
    <row r="79" spans="1:16" ht="9">
      <c r="A79" s="906"/>
      <c r="B79" s="906"/>
      <c r="C79" s="906"/>
      <c r="D79" s="906"/>
      <c r="E79" s="906"/>
      <c r="F79" s="906"/>
      <c r="G79" s="906"/>
      <c r="H79" s="906"/>
      <c r="I79" s="906"/>
      <c r="J79" s="906"/>
      <c r="K79" s="906"/>
      <c r="L79" s="906"/>
      <c r="M79" s="906"/>
    </row>
    <row r="80" spans="1:16" ht="9">
      <c r="A80" s="238" t="s">
        <v>2</v>
      </c>
      <c r="B80" s="904"/>
      <c r="C80" s="904"/>
      <c r="D80" s="904"/>
      <c r="E80" s="904"/>
      <c r="F80" s="904"/>
      <c r="G80" s="904"/>
      <c r="H80" s="904"/>
      <c r="I80" s="904"/>
      <c r="J80" s="904"/>
      <c r="K80" s="904"/>
      <c r="L80" s="904"/>
      <c r="M80" s="904"/>
    </row>
    <row r="81" spans="1:13">
      <c r="A81" s="824" t="s">
        <v>1157</v>
      </c>
      <c r="B81" s="825"/>
      <c r="C81" s="825"/>
      <c r="D81" s="825"/>
      <c r="E81" s="825"/>
      <c r="F81" s="825"/>
      <c r="G81" s="825"/>
      <c r="H81" s="825"/>
      <c r="I81" s="905"/>
      <c r="J81" s="905"/>
      <c r="K81" s="905"/>
      <c r="L81" s="904"/>
      <c r="M81" s="904"/>
    </row>
    <row r="82" spans="1:13">
      <c r="A82" s="824" t="s">
        <v>1156</v>
      </c>
      <c r="B82" s="825"/>
      <c r="C82" s="825"/>
      <c r="D82" s="825"/>
      <c r="E82" s="825"/>
      <c r="F82" s="825"/>
      <c r="G82" s="825"/>
      <c r="H82" s="825"/>
      <c r="I82" s="905"/>
      <c r="J82" s="905"/>
      <c r="K82" s="905"/>
      <c r="L82" s="904"/>
      <c r="M82" s="904"/>
    </row>
    <row r="83" spans="1:13" ht="9"/>
    <row r="84" spans="1:13" ht="9"/>
    <row r="85" spans="1:13" ht="9"/>
  </sheetData>
  <mergeCells count="13">
    <mergeCell ref="A74:M74"/>
    <mergeCell ref="A75:M75"/>
    <mergeCell ref="A76:M76"/>
    <mergeCell ref="A77:M77"/>
    <mergeCell ref="A73:M73"/>
    <mergeCell ref="A71:A72"/>
    <mergeCell ref="B71:G71"/>
    <mergeCell ref="H71:M71"/>
    <mergeCell ref="A2:M2"/>
    <mergeCell ref="A3:M3"/>
    <mergeCell ref="A5:A6"/>
    <mergeCell ref="B5:G5"/>
    <mergeCell ref="H5:M5"/>
  </mergeCells>
  <conditionalFormatting sqref="N7:N70">
    <cfRule type="cellIs" dxfId="55" priority="1" stopIfTrue="1" operator="notBetween">
      <formula>-2</formula>
      <formula>2</formula>
    </cfRule>
  </conditionalFormatting>
  <hyperlinks>
    <hyperlink ref="A81" r:id="rId1"/>
    <hyperlink ref="A82" r:id="rId2"/>
    <hyperlink ref="H5:M5" r:id="rId3" display="Alojamentos familiares clássicos"/>
    <hyperlink ref="B5:G5" r:id="rId4" display="Edifícios de habitação familiar clássica"/>
    <hyperlink ref="B71:G71" r:id="rId5" display="Buildings for conventional family housing"/>
    <hyperlink ref="H71:M71" r:id="rId6" display="Conventional family dwellings"/>
  </hyperlinks>
  <pageMargins left="0.39370078740157483" right="0.39370078740157483" top="0.39370078740157483" bottom="0.39370078740157483" header="0" footer="0"/>
  <pageSetup paperSize="9" orientation="portrait" verticalDpi="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52</vt:i4>
      </vt:variant>
    </vt:vector>
  </HeadingPairs>
  <TitlesOfParts>
    <vt:vector size="52" baseType="lpstr">
      <vt:lpstr>Indice</vt:lpstr>
      <vt:lpstr>Contents</vt:lpstr>
      <vt:lpstr>III_08_01_15_Ale</vt:lpstr>
      <vt:lpstr>III_08_01c_15_Ale</vt:lpstr>
      <vt:lpstr>III_08_02_15_Ale</vt:lpstr>
      <vt:lpstr>III_08_03_15_Ale</vt:lpstr>
      <vt:lpstr>III_08_04_15_Ale</vt:lpstr>
      <vt:lpstr>III_08_05_15_Ale</vt:lpstr>
      <vt:lpstr>III_08_06_15_Ale</vt:lpstr>
      <vt:lpstr>III_08_07_15_Ale</vt:lpstr>
      <vt:lpstr>III_08_08_15_Ale</vt:lpstr>
      <vt:lpstr>III_08_09_15_Ale</vt:lpstr>
      <vt:lpstr>III_08_10_15_Ale</vt:lpstr>
      <vt:lpstr>III_08_11_15_Ale</vt:lpstr>
      <vt:lpstr>III_09_01_Ale</vt:lpstr>
      <vt:lpstr>III_09_02_Ale</vt:lpstr>
      <vt:lpstr>III_09_03_Ale</vt:lpstr>
      <vt:lpstr>III_09_04_15_PT</vt:lpstr>
      <vt:lpstr>III_09_05_PT</vt:lpstr>
      <vt:lpstr>III_09_06_PT</vt:lpstr>
      <vt:lpstr>III_09_08_15_PT</vt:lpstr>
      <vt:lpstr>III_10_01_Ale</vt:lpstr>
      <vt:lpstr>III_10_02_Ale</vt:lpstr>
      <vt:lpstr>III_10_03_Ale</vt:lpstr>
      <vt:lpstr>III_10_04_PT</vt:lpstr>
      <vt:lpstr>III_10_05_Ale</vt:lpstr>
      <vt:lpstr>III_11_01_15_Ale</vt:lpstr>
      <vt:lpstr>III_11_01c_15_Ale</vt:lpstr>
      <vt:lpstr>III_11_02_15_Ale</vt:lpstr>
      <vt:lpstr>III_11_03_15_Ale</vt:lpstr>
      <vt:lpstr>III_11_04_15_Ale</vt:lpstr>
      <vt:lpstr>III_11_05_15_Ale</vt:lpstr>
      <vt:lpstr>III_11_06_PT</vt:lpstr>
      <vt:lpstr>III_12_01_Ale</vt:lpstr>
      <vt:lpstr>III_12_02_Ale</vt:lpstr>
      <vt:lpstr>III_12_03_Ale</vt:lpstr>
      <vt:lpstr>III_12_04_Ale</vt:lpstr>
      <vt:lpstr>III_12_05_Ale</vt:lpstr>
      <vt:lpstr>III_13_01_14_PT</vt:lpstr>
      <vt:lpstr>III_13_02_14_PT</vt:lpstr>
      <vt:lpstr>III_13_03_14_PT</vt:lpstr>
      <vt:lpstr>III_14_01_14_PT</vt:lpstr>
      <vt:lpstr>III_14_02_14_PT</vt:lpstr>
      <vt:lpstr>III_14_03_14_PT</vt:lpstr>
      <vt:lpstr>III_14_04_14_PT</vt:lpstr>
      <vt:lpstr>III_14_05_14</vt:lpstr>
      <vt:lpstr>III_14_05c_14_PT</vt:lpstr>
      <vt:lpstr>III_14_06_14_PT</vt:lpstr>
      <vt:lpstr>III_14_06c_14_PT</vt:lpstr>
      <vt:lpstr>III_15_01_PT</vt:lpstr>
      <vt:lpstr>III_15_02_PT</vt:lpstr>
      <vt:lpstr>III_15_03_PT</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elsa.soares</cp:lastModifiedBy>
  <dcterms:created xsi:type="dcterms:W3CDTF">2016-12-15T17:38:55Z</dcterms:created>
  <dcterms:modified xsi:type="dcterms:W3CDTF">2016-12-20T12:38:20Z</dcterms:modified>
</cp:coreProperties>
</file>