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7BA2B383-85BE-4DAD-A2CB-4391EE4245A7}" xr6:coauthVersionLast="47" xr6:coauthVersionMax="47" xr10:uidLastSave="{00000000-0000-0000-0000-000000000000}"/>
  <bookViews>
    <workbookView xWindow="-120" yWindow="-120" windowWidth="29040" windowHeight="15840" xr2:uid="{D610F557-2346-48FB-8F4F-8B617724AC72}"/>
  </bookViews>
  <sheets>
    <sheet name="Índice" sheetId="17" r:id="rId1"/>
    <sheet name="Contents" sheetId="18" r:id="rId2"/>
    <sheet name="I_02_01" sheetId="2" r:id="rId3"/>
    <sheet name="I_02_01c" sheetId="3" r:id="rId4"/>
    <sheet name="I_02_02" sheetId="4" r:id="rId5"/>
    <sheet name="I_02_03" sheetId="5" r:id="rId6"/>
    <sheet name="I_02_04" sheetId="6" r:id="rId7"/>
    <sheet name="I_02_05" sheetId="7" r:id="rId8"/>
    <sheet name="I_02_06" sheetId="8" r:id="rId9"/>
    <sheet name="I_02_07" sheetId="9" r:id="rId10"/>
    <sheet name="I_02_08" sheetId="10" r:id="rId11"/>
    <sheet name="I_02_09" sheetId="11" r:id="rId12"/>
    <sheet name="I_02_10" sheetId="12" r:id="rId13"/>
    <sheet name="I_02_11" sheetId="13" r:id="rId14"/>
    <sheet name="Conceitos_Concepts" sheetId="14" r:id="rId15"/>
    <sheet name="Sinais_Signs" sheetId="15" r:id="rId16"/>
    <sheet name="Siglas_Acronyms" sheetId="16" r:id="rId17"/>
  </sheets>
  <externalReferences>
    <externalReference r:id="rId18"/>
    <externalReference r:id="rId19"/>
    <externalReference r:id="rId20"/>
  </externalReferences>
  <definedNames>
    <definedName name="\a">#N/A</definedName>
    <definedName name="_xlnm._FilterDatabase" localSheetId="14" hidden="1">Conceitos_Concepts!$A$4:$B$4</definedName>
    <definedName name="_xlnm._FilterDatabase" localSheetId="2" hidden="1">I_02_01!$A$7:$M$363</definedName>
    <definedName name="_xlnm._FilterDatabase" localSheetId="3" hidden="1">I_02_01c!$A$7:$M$363</definedName>
    <definedName name="_xlnm._FilterDatabase" localSheetId="4" hidden="1">I_02_02!#REF!</definedName>
    <definedName name="_xlnm._FilterDatabase" localSheetId="5" hidden="1">I_02_03!$A$9:$WNY$365</definedName>
    <definedName name="_xlnm._FilterDatabase" localSheetId="6" hidden="1">I_02_04!$A$6:$R$6</definedName>
    <definedName name="_xlnm._FilterDatabase" localSheetId="8" hidden="1">I_02_06!$A$7:$WSO$7</definedName>
    <definedName name="_xlnm._FilterDatabase" localSheetId="10" hidden="1">I_02_08!$A$7:$Q$362</definedName>
    <definedName name="_xlnm._FilterDatabase" localSheetId="11" hidden="1">I_02_09!$A$7:$BA$360</definedName>
    <definedName name="_xlnm._FilterDatabase" localSheetId="13" hidden="1">I_02_11!$A$6:$U$6</definedName>
    <definedName name="a" localSheetId="14">#REF!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#REF!</definedName>
    <definedName name="aa" localSheetId="14">#REF!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#REF!</definedName>
    <definedName name="aaaaaaaaaaa" localSheetId="14">#REF!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#REF!</definedName>
    <definedName name="aaaaaaaaaaaa" localSheetId="14">#REF!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#REF!</definedName>
    <definedName name="abcdefg" localSheetId="14">#REF!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#REF!</definedName>
    <definedName name="ABCDEFGHIJKLMNOP" localSheetId="14">#REF!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#REF!</definedName>
    <definedName name="ALUNOS3B" localSheetId="14">#REF!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#REF!</definedName>
    <definedName name="Anuário99CNH" localSheetId="14">#REF!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#REF!</definedName>
    <definedName name="b" localSheetId="14">#REF!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#REF!</definedName>
    <definedName name="DD" localSheetId="14">#REF!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#REF!</definedName>
    <definedName name="II.2.8" localSheetId="14">#REF!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#REF!</definedName>
    <definedName name="II.4.4" localSheetId="14">'[1]II.04.04'!#REF!</definedName>
    <definedName name="II.4.4" localSheetId="7">'[2]II.04.04'!#REF!</definedName>
    <definedName name="II.4.4" localSheetId="9">'[2]II.04.04'!#REF!</definedName>
    <definedName name="II.4.4" localSheetId="12">'[2]II.04.04'!#REF!</definedName>
    <definedName name="II.4.4">'[2]II.04.04'!#REF!</definedName>
    <definedName name="iiiiii" localSheetId="14">'[3]II.04.04'!#REF!</definedName>
    <definedName name="iiiiii" localSheetId="7">'[1]II.04.04'!#REF!</definedName>
    <definedName name="iiiiii" localSheetId="9">'[1]II.04.04'!#REF!</definedName>
    <definedName name="iiiiii" localSheetId="12">'[1]II.04.04'!#REF!</definedName>
    <definedName name="iiiiii">'[1]II.04.04'!#REF!</definedName>
    <definedName name="Index_Sheet_Kutools">#REF!</definedName>
    <definedName name="indicadores" localSheetId="14">#REF!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#REF!</definedName>
    <definedName name="indicadores1" localSheetId="14">#REF!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#REF!</definedName>
    <definedName name="IV.1.1" localSheetId="14">#REF!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#REF!</definedName>
    <definedName name="IV.1.10" localSheetId="14">#REF!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#REF!</definedName>
    <definedName name="IV.1.11" localSheetId="14">#REF!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#REF!</definedName>
    <definedName name="IV.1.12" localSheetId="14">#REF!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#REF!</definedName>
    <definedName name="IV.1.13" localSheetId="14">#REF!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#REF!</definedName>
    <definedName name="IV.1.2" localSheetId="14">#REF!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#REF!</definedName>
    <definedName name="IV.1.3a" localSheetId="14">#REF!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#REF!</definedName>
    <definedName name="IV.1.3b" localSheetId="14">#REF!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#REF!</definedName>
    <definedName name="IV.1.4" localSheetId="14">#REF!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#REF!</definedName>
    <definedName name="IV.1.5" localSheetId="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#REF!</definedName>
    <definedName name="IV.1.6" localSheetId="14">#REF!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#REF!</definedName>
    <definedName name="IV.1.7" localSheetId="14">#REF!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#REF!</definedName>
    <definedName name="IV.1.8" localSheetId="14">#REF!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#REF!</definedName>
    <definedName name="IV.1.9" localSheetId="14">#REF!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#REF!</definedName>
    <definedName name="NUTS98" localSheetId="14">#REF!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#REF!</definedName>
    <definedName name="_xlnm.Print_Area" localSheetId="2">I_02_01!$A:$H</definedName>
    <definedName name="_xlnm.Print_Area" localSheetId="3">I_02_01c!$A:$H</definedName>
    <definedName name="_xlnm.Print_Area" localSheetId="4">I_02_02!$A:$G</definedName>
    <definedName name="_xlnm.Print_Area" localSheetId="5">I_02_03!$A:$M</definedName>
    <definedName name="_xlnm.Print_Area" localSheetId="6">I_02_04!$A:$L</definedName>
    <definedName name="_xlnm.Print_Area" localSheetId="7">I_02_05!$A:$J</definedName>
    <definedName name="_xlnm.Print_Area" localSheetId="8">I_02_06!$A:$N</definedName>
    <definedName name="_xlnm.Print_Area" localSheetId="9">I_02_07!$A:$H</definedName>
    <definedName name="_xlnm.Print_Area" localSheetId="10">I_02_08!$A:$I</definedName>
    <definedName name="_xlnm.Print_Area" localSheetId="11">I_02_09!$A:$I</definedName>
    <definedName name="_xlnm.Print_Area" localSheetId="12">I_02_10!$A:$M</definedName>
    <definedName name="_xlnm.Print_Area" localSheetId="13">I_02_11!$A:$O</definedName>
    <definedName name="_xlnm.Print_Titles" localSheetId="4">I_02_02!$4:$6</definedName>
    <definedName name="_xlnm.Print_Titles" localSheetId="8">I_02_06!$5:$7</definedName>
    <definedName name="_xlnm.Print_Titles" localSheetId="10">I_02_08!$5:$7</definedName>
    <definedName name="_xlnm.Print_Titles" localSheetId="11">I_02_09!$5:$6</definedName>
    <definedName name="QP_QC_1999" localSheetId="14">#REF!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#REF!</definedName>
    <definedName name="SPSS" localSheetId="14">#REF!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#REF!</definedName>
    <definedName name="Titulo" localSheetId="14">#REF!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#REF!</definedName>
    <definedName name="Todo" localSheetId="14">#REF!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18" l="1"/>
  <c r="A21" i="18"/>
  <c r="A20" i="18"/>
  <c r="A17" i="18"/>
  <c r="A16" i="18"/>
  <c r="A15" i="18"/>
  <c r="A14" i="18"/>
  <c r="A13" i="18"/>
  <c r="A12" i="18"/>
  <c r="A11" i="18"/>
  <c r="A10" i="18"/>
  <c r="A9" i="18"/>
  <c r="A8" i="18"/>
  <c r="A7" i="18"/>
  <c r="A6" i="18"/>
  <c r="A22" i="17"/>
  <c r="A21" i="17"/>
  <c r="A20" i="17"/>
  <c r="A17" i="17"/>
  <c r="A16" i="17"/>
  <c r="A15" i="17"/>
  <c r="A14" i="17"/>
  <c r="A13" i="17"/>
  <c r="A12" i="17"/>
  <c r="A11" i="17"/>
  <c r="A10" i="17"/>
  <c r="A9" i="17"/>
  <c r="A8" i="17"/>
  <c r="A7" i="17"/>
  <c r="A6" i="17"/>
  <c r="G297" i="3"/>
  <c r="G234" i="3"/>
  <c r="G11" i="3"/>
</calcChain>
</file>

<file path=xl/sharedStrings.xml><?xml version="1.0" encoding="utf-8"?>
<sst xmlns="http://schemas.openxmlformats.org/spreadsheetml/2006/main" count="10126" uniqueCount="1729">
  <si>
    <t>I.2.1 - Indicadores de ambiente por município, 2016-2018, 2019 e 2020  (continua)</t>
  </si>
  <si>
    <t>I.2.1 - Environmental indicators by municipality, 2016-2018, 2019 and 2020 (to be continued)</t>
  </si>
  <si>
    <t>Organizações não governamentais de ambiente (ONGA) por 100 mil habitantes</t>
  </si>
  <si>
    <t>Associados das organizações não governamentais de ambiente por 1000 habitantes</t>
  </si>
  <si>
    <t>Despesas dos municípios por 1 000 habitantes</t>
  </si>
  <si>
    <t>Resíduos urbanos recolhidos por habitante</t>
  </si>
  <si>
    <t>Proporção de resíduos urbanos recolhidos seletivamente</t>
  </si>
  <si>
    <t>Proporção de resíduos urbanos depositados em aterro</t>
  </si>
  <si>
    <t>Gestão de resíduos</t>
  </si>
  <si>
    <t>Proteção da biodiversidade e da paisagem</t>
  </si>
  <si>
    <t>N.º</t>
  </si>
  <si>
    <t>€</t>
  </si>
  <si>
    <t>kg</t>
  </si>
  <si>
    <t>%</t>
  </si>
  <si>
    <t>Desagregação Territorial</t>
  </si>
  <si>
    <t>2020 Pe</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</si>
  <si>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</si>
  <si>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</si>
  <si>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</si>
  <si>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</si>
  <si>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</si>
  <si>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</si>
  <si>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</si>
  <si>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</si>
  <si>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</si>
  <si>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</si>
  <si>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</si>
  <si>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</si>
  <si>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</si>
  <si>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</si>
  <si>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</si>
  <si>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</si>
  <si>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</si>
  <si>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</si>
  <si>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</si>
  <si>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</si>
  <si>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</si>
  <si>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</si>
  <si>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</si>
  <si>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</si>
  <si>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</si>
  <si>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</si>
  <si>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</si>
  <si>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</si>
  <si>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</si>
  <si>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</si>
  <si>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</si>
  <si>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</si>
  <si>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</si>
  <si>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</si>
  <si>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</si>
  <si>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ə</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</si>
  <si>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</si>
  <si>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</si>
  <si>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</si>
  <si>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</si>
  <si>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</si>
  <si>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</si>
  <si>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</si>
  <si>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</si>
  <si>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</si>
  <si>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</si>
  <si>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</si>
  <si>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</si>
  <si>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</si>
  <si>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</si>
  <si>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</si>
  <si>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</si>
  <si>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</si>
  <si>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</si>
  <si>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</si>
  <si>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</si>
  <si>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</si>
  <si>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</si>
  <si>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</si>
  <si>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</si>
  <si>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</si>
  <si>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</si>
  <si>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</si>
  <si>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</si>
  <si>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</si>
  <si>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</si>
  <si>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</si>
  <si>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</si>
  <si>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</si>
  <si>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</si>
  <si>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</si>
  <si>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</si>
  <si>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</si>
  <si>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</si>
  <si>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</si>
  <si>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</si>
  <si>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</si>
  <si>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</si>
  <si>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</si>
  <si>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</si>
  <si>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</si>
  <si>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</si>
  <si>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</si>
  <si>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</si>
  <si>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</si>
  <si>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</si>
  <si>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</si>
  <si>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</si>
  <si>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</si>
  <si>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</si>
  <si>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</si>
  <si>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</si>
  <si>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</si>
  <si>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</si>
  <si>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</si>
  <si>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</si>
  <si>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</si>
  <si>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</si>
  <si>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</si>
  <si>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</si>
  <si>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</si>
  <si>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</si>
  <si>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</si>
  <si>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</si>
  <si>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</si>
  <si>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</si>
  <si>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</si>
  <si>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</si>
  <si>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</si>
  <si>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</si>
  <si>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</si>
  <si>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</si>
  <si>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</si>
  <si>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</si>
  <si>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</si>
  <si>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</si>
  <si>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</si>
  <si>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</si>
  <si>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</si>
  <si>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</si>
  <si>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</si>
  <si>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</si>
  <si>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</si>
  <si>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</si>
  <si>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</si>
  <si>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</si>
  <si>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</si>
  <si>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</si>
  <si>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</si>
  <si>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</si>
  <si>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</si>
  <si>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</si>
  <si>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</si>
  <si>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</si>
  <si>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</si>
  <si>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</si>
  <si>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</si>
  <si>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</si>
  <si>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</si>
  <si>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</si>
  <si>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</si>
  <si>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</si>
  <si>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</si>
  <si>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</si>
  <si>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</si>
  <si>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</si>
  <si>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</si>
  <si>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</si>
  <si>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</si>
  <si>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</si>
  <si>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</si>
  <si>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</si>
  <si>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</si>
  <si>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</si>
  <si>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</si>
  <si>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</si>
  <si>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</si>
  <si>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</si>
  <si>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</si>
  <si>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</si>
  <si>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</si>
  <si>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</si>
  <si>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</si>
  <si>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</si>
  <si>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</si>
  <si>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</si>
  <si>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</si>
  <si>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</si>
  <si>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</si>
  <si>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</si>
  <si>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</si>
  <si>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</si>
  <si>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</si>
  <si>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</si>
  <si>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</si>
  <si>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</si>
  <si>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</si>
  <si>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</si>
  <si>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</si>
  <si>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</si>
  <si>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</si>
  <si>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</si>
  <si>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</si>
  <si>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</si>
  <si>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</si>
  <si>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</si>
  <si>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</si>
  <si>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</si>
  <si>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</si>
  <si>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</si>
  <si>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</si>
  <si>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</si>
  <si>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</si>
  <si>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</si>
  <si>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</si>
  <si>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</si>
  <si>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</si>
  <si>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</si>
  <si>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</si>
  <si>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</si>
  <si>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</si>
  <si>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</si>
  <si>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</si>
  <si>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</si>
  <si>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</si>
  <si>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</si>
  <si>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</si>
  <si>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</si>
  <si>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</si>
  <si>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</si>
  <si>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</si>
  <si>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</si>
  <si>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</si>
  <si>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</si>
  <si>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</si>
  <si>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</si>
  <si>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</si>
  <si>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</si>
  <si>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</si>
  <si>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</si>
  <si>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</si>
  <si>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</si>
  <si>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</si>
  <si>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</si>
  <si>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</si>
  <si>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</si>
  <si>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</si>
  <si>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</si>
  <si>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</si>
  <si>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</si>
  <si>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</si>
  <si>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</si>
  <si>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</si>
  <si>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</si>
  <si>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</si>
  <si>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</si>
  <si>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</si>
  <si>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</si>
  <si>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</si>
  <si>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</si>
  <si>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</si>
  <si>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</si>
  <si>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</si>
  <si>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</si>
  <si>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</si>
  <si>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</si>
  <si>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</si>
  <si>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</si>
  <si>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</si>
  <si>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</si>
  <si>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</si>
  <si>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</si>
  <si>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</si>
  <si>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</si>
  <si>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</si>
  <si>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</si>
  <si>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</si>
  <si>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</si>
  <si>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</si>
  <si>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</si>
  <si>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</si>
  <si>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</si>
  <si>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</si>
  <si>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</si>
  <si>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</si>
  <si>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</si>
  <si>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</si>
  <si>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</si>
  <si>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</si>
  <si>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</si>
  <si>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</si>
  <si>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</si>
  <si>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</si>
  <si>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</si>
  <si>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</si>
  <si>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</si>
  <si>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</si>
  <si>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</si>
  <si>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</si>
  <si>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</si>
  <si>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</si>
  <si>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</si>
  <si>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</si>
  <si>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</si>
  <si>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</si>
  <si>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</si>
  <si>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</si>
  <si>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</si>
  <si>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</si>
  <si>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</si>
  <si>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</si>
  <si>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</si>
  <si>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</si>
  <si>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</si>
  <si>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</si>
  <si>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</si>
  <si>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</si>
  <si>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</si>
  <si>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</si>
  <si>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</si>
  <si>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</si>
  <si>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</si>
  <si>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</si>
  <si>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</si>
  <si>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</si>
  <si>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</si>
  <si>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</si>
  <si>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</si>
  <si>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</si>
  <si>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</si>
  <si>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</si>
  <si>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</si>
  <si>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</si>
  <si>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</si>
  <si>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</si>
  <si>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</si>
  <si>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</si>
  <si>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</si>
  <si>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</si>
  <si>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</si>
  <si>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</si>
  <si>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</si>
  <si>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</si>
  <si>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</si>
  <si>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</si>
  <si>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</si>
  <si>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</si>
  <si>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</si>
  <si>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</si>
  <si>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</si>
  <si>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</si>
  <si>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</si>
  <si>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</si>
  <si>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</si>
  <si>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</si>
  <si>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</si>
  <si>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</si>
  <si>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</si>
  <si>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</si>
  <si>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</si>
  <si>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</si>
  <si>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</si>
  <si>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</si>
  <si>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</si>
  <si>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</si>
  <si>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</si>
  <si>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</si>
  <si>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</si>
  <si>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</si>
  <si>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</si>
  <si>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</si>
  <si>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</si>
  <si>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</si>
  <si>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</si>
  <si>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</si>
  <si>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</si>
  <si>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</si>
  <si>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</si>
  <si>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</si>
  <si>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</si>
  <si>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</si>
  <si>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</si>
  <si>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</si>
  <si>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</si>
  <si>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</si>
  <si>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</si>
  <si>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</si>
  <si>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</si>
  <si>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</si>
  <si>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</si>
  <si>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</si>
  <si>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</si>
  <si>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</si>
  <si>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</si>
  <si>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</si>
  <si>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</si>
  <si>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</si>
  <si>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</si>
  <si>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</si>
  <si>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</si>
  <si>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</si>
  <si>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</si>
  <si>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</si>
  <si>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</si>
  <si>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</si>
  <si>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</si>
  <si>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</si>
  <si>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</si>
  <si>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</si>
  <si>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</si>
  <si>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</si>
  <si>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</si>
  <si>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</si>
  <si>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</si>
  <si>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</si>
  <si>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</si>
  <si>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</si>
  <si>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</si>
  <si>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</si>
  <si>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</si>
  <si>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</si>
  <si>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</si>
  <si>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</si>
  <si>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</si>
  <si>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</si>
  <si>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</si>
  <si>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</si>
  <si>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</si>
  <si>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</si>
  <si>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</si>
  <si>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</si>
  <si>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</si>
  <si>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</si>
  <si>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</si>
  <si>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</si>
  <si>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</si>
  <si>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</si>
  <si>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</si>
  <si>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</si>
  <si>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</si>
  <si>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</si>
  <si>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</si>
  <si>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</si>
  <si>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</si>
  <si>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</si>
  <si>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</si>
  <si>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</si>
  <si>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</si>
  <si>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</si>
  <si>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</si>
  <si>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</si>
  <si>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</si>
  <si>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</si>
  <si>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</si>
  <si>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</si>
  <si>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</si>
  <si>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</si>
  <si>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</si>
  <si>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</si>
  <si>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</si>
  <si>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</si>
  <si>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</si>
  <si>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</si>
  <si>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</si>
  <si>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</si>
  <si>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</si>
  <si>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</si>
  <si>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</si>
  <si>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</si>
  <si>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</si>
  <si>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</si>
  <si>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</si>
  <si>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</si>
  <si>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</si>
  <si>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</si>
  <si>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</si>
  <si>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</si>
  <si>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</si>
  <si>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</si>
  <si>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</si>
  <si>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</si>
  <si>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</si>
  <si>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</si>
  <si>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</si>
  <si>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</si>
  <si>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</si>
  <si>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</si>
  <si>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</si>
  <si>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</si>
  <si>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</si>
  <si>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</si>
  <si>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</si>
  <si>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</si>
  <si>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</si>
  <si>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</si>
  <si>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</si>
  <si>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</si>
  <si>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</si>
  <si>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</si>
  <si>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</si>
  <si>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</si>
  <si>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</si>
  <si>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</si>
  <si>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</si>
  <si>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</si>
  <si>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</si>
  <si>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</si>
  <si>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</si>
  <si>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</si>
  <si>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</si>
  <si>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</si>
  <si>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</si>
  <si>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</si>
  <si>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</si>
  <si>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</si>
  <si>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</si>
  <si>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</si>
  <si>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</si>
  <si>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</si>
  <si>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</si>
  <si>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</si>
  <si>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</si>
  <si>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</si>
  <si>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</si>
  <si>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</si>
  <si>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</si>
  <si>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</si>
  <si>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</si>
  <si>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</si>
  <si>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</si>
  <si>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</si>
  <si>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</si>
  <si>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</si>
  <si>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</si>
  <si>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</si>
  <si>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</si>
  <si>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</si>
  <si>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</si>
  <si>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</si>
  <si>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</si>
  <si>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</si>
  <si>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</si>
  <si>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</si>
  <si>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</si>
  <si>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</si>
  <si>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</si>
  <si>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</si>
  <si>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</si>
  <si>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</si>
  <si>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</si>
  <si>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</si>
  <si>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</si>
  <si>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</si>
  <si>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</si>
  <si>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</si>
  <si>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</si>
  <si>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</si>
  <si>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</si>
  <si>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</si>
  <si>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</si>
  <si>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</si>
  <si>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</si>
  <si>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</si>
  <si>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</si>
  <si>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</si>
  <si>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</si>
  <si>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</si>
  <si>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</si>
  <si>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</si>
  <si>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</si>
  <si>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</si>
  <si>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</si>
  <si>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</si>
  <si>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</si>
  <si>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</si>
  <si>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</si>
  <si>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</si>
  <si>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</si>
  <si>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</si>
  <si>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</si>
  <si>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</si>
  <si>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</si>
  <si>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</si>
  <si>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</si>
  <si>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</si>
  <si>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</si>
  <si>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</si>
  <si>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</si>
  <si>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</si>
  <si>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</si>
  <si>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</si>
  <si>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</si>
  <si>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</si>
  <si>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</si>
  <si>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</si>
  <si>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</si>
  <si>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</si>
  <si>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</si>
  <si>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</si>
  <si>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</si>
  <si>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</si>
  <si>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</si>
  <si>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</si>
  <si>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</si>
  <si>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</si>
  <si>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</si>
  <si>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</si>
  <si>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</si>
  <si>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</si>
  <si>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</si>
  <si>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</si>
  <si>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</si>
  <si>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</si>
  <si>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</si>
  <si>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</si>
  <si>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</si>
  <si>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</si>
  <si>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</si>
  <si>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</si>
  <si>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</si>
  <si>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</si>
  <si>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</si>
  <si>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</si>
  <si>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</si>
  <si>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</si>
  <si>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</si>
  <si>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</si>
  <si>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</si>
  <si>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</si>
  <si>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</si>
  <si>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</si>
  <si>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</si>
  <si>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</si>
  <si>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</si>
  <si>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</si>
  <si>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</si>
  <si>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</si>
  <si>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</si>
  <si>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</si>
  <si>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</si>
  <si>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</si>
  <si>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</si>
  <si>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</si>
  <si>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</si>
  <si>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</si>
  <si>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</si>
  <si>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</si>
  <si>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</si>
  <si>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</si>
  <si>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</si>
  <si>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</si>
  <si>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</si>
  <si>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</si>
  <si>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</si>
  <si>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</si>
  <si>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</si>
  <si>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</si>
  <si>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</si>
  <si>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</si>
  <si>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</si>
  <si>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</si>
  <si>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</si>
  <si>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</si>
  <si>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</si>
  <si>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</si>
  <si>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</si>
  <si>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</si>
  <si>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</si>
  <si>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</si>
  <si>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</si>
  <si>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</si>
  <si>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</si>
  <si>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</si>
  <si>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</si>
  <si>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</si>
  <si>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</si>
  <si>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</si>
  <si>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</si>
  <si>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</si>
  <si>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</si>
  <si>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</si>
  <si>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</si>
  <si>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</si>
  <si>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</si>
  <si>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</si>
  <si>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</si>
  <si>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</si>
  <si>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</si>
  <si>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</si>
  <si>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</si>
  <si>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</si>
  <si>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</si>
  <si>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</si>
  <si>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</si>
  <si>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</si>
  <si>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</si>
  <si>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</si>
  <si>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</si>
  <si>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</si>
  <si>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</si>
  <si>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</si>
  <si>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</si>
  <si>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Non-governmental organizations (NGO) for environment per 100 thousand inhabitants</t>
  </si>
  <si>
    <t>Members of non-governmental organizations for environment per 1000 inhabitants</t>
  </si>
  <si>
    <t>Expenditure of municipalities per 1 000 inhabitants</t>
  </si>
  <si>
    <t>Municipal waste collected per inhabitant</t>
  </si>
  <si>
    <t>Proportion of municipal waste selectively collected</t>
  </si>
  <si>
    <t>Proportion of municipal waste landfilled</t>
  </si>
  <si>
    <t>Waste management</t>
  </si>
  <si>
    <t>Protection of biodiversity and landscape</t>
  </si>
  <si>
    <t>No.</t>
  </si>
  <si>
    <t>© INE, I.P., Portugal, 2021. Informação disponível até 15 de outubro de 2021. Information available till 15th October, 2021.</t>
  </si>
  <si>
    <t xml:space="preserve">Fonte: INE, I.P., Inquérito às organizações não governamentais de ambiente; Inquérito aos municípios - Proteção do ambiente; Estatísticas dos resíduos urbanos.
</t>
  </si>
  <si>
    <t>Source: Statistics Portugal, Non-governmental environment organizations survey; Survey on environmental protection by municipalities; Municipal Waste Statistics.</t>
  </si>
  <si>
    <t>Nota: Nos indicadores de resíduos urbanos recolhidos, o município de Loures inclui dados do município de Odivelas.
Os indicadores de resíduos urbanos recolhidos resultam de dados administrativos do Continente e Região Autónoma da Madeira disponibilizados pelo Sistema Integrado de Registo Eletrónico de Resíduos (SIRER), Mapa de Registo de Resíduos Urbanos (MRRU) da Agência Portuguesa do Ambiente (APA, I.P.). Os dados administrativos da Região Autónoma dos Açores são disponibilizados pelo Sistema Regional de Informação de Resíduos (SRIR) da Direção Regional de Ambiente dos Açores (DRA).</t>
  </si>
  <si>
    <t>Note: Regarding the indicators on the municipal waste collected, the municipality of Loures includes data from Odivelas municipality.
Regarding the indicators on the municipal waste collected, data for Portugal Mainland and Autonomous Region of Madeira is provided by Portuguese Environment Agency (APA, I.P.) from administrative web based database Integrated System for Waste Information Reporting (SIRER), Municipal Waste Reporting Forms (MRRU). Data for Autonomous Region of Azores is provided by Regional Directorate for Environment (DRA) from administrative web based database Regional Waste Information System (SRIR).</t>
  </si>
  <si>
    <t>Para mais informação consulte / For more information see:</t>
  </si>
  <si>
    <t>http://www.ine.pt/xurl/ind/0008290</t>
  </si>
  <si>
    <t>http://www.ine.pt/xurl/ind/0008293</t>
  </si>
  <si>
    <t>http://www.ine.pt/xurl/ind/0008658</t>
  </si>
  <si>
    <t>http://www.ine.pt/xurl/ind/0008288</t>
  </si>
  <si>
    <t>http://www.ine.pt/xurl/ind/0008657</t>
  </si>
  <si>
    <t>http://www.ine.pt/xurl/ind/0008978</t>
  </si>
  <si>
    <t>I.2.1 - Indicadores de ambiente por município, 2016-2018, 2019 e 2020 (continuação)</t>
  </si>
  <si>
    <t>I.2.1 - Environmental indicators by municipality, 2016-2018, 2019 and 2020 (continued)</t>
  </si>
  <si>
    <t xml:space="preserve">Água distribuída por habitante </t>
  </si>
  <si>
    <t xml:space="preserve">Águas residuais drenadas por habitante </t>
  </si>
  <si>
    <t xml:space="preserve">Proporção de alojamentos servidos por abastecimento de água </t>
  </si>
  <si>
    <t xml:space="preserve">Proporção de alojamentos servidos por drenagem de águas residuais </t>
  </si>
  <si>
    <t xml:space="preserve">Proporção de massas de água com bom estado químico </t>
  </si>
  <si>
    <t>Proporção de massas de água com bom estado/ potencial ecológico</t>
  </si>
  <si>
    <t>m³/hab.</t>
  </si>
  <si>
    <t>2016-2018</t>
  </si>
  <si>
    <t>ordem_nuts</t>
  </si>
  <si>
    <t>NUTS_nova</t>
  </si>
  <si>
    <t>c_conc_texto</t>
  </si>
  <si>
    <t>0000</t>
  </si>
  <si>
    <t>1000000</t>
  </si>
  <si>
    <t>1100000</t>
  </si>
  <si>
    <t>Rc</t>
  </si>
  <si>
    <t>1120000</t>
  </si>
  <si>
    <t>0301</t>
  </si>
  <si>
    <t>0302</t>
  </si>
  <si>
    <t>0303</t>
  </si>
  <si>
    <t>0306</t>
  </si>
  <si>
    <t>0310</t>
  </si>
  <si>
    <t>0313</t>
  </si>
  <si>
    <t>1190000</t>
  </si>
  <si>
    <t>0304</t>
  </si>
  <si>
    <t>0307</t>
  </si>
  <si>
    <t>0308</t>
  </si>
  <si>
    <t>0309</t>
  </si>
  <si>
    <t>0311</t>
  </si>
  <si>
    <t>0312</t>
  </si>
  <si>
    <t>0314</t>
  </si>
  <si>
    <t>11A0000</t>
  </si>
  <si>
    <t>0104</t>
  </si>
  <si>
    <t>0107</t>
  </si>
  <si>
    <t>0113</t>
  </si>
  <si>
    <t>0109</t>
  </si>
  <si>
    <t>0116</t>
  </si>
  <si>
    <t>0119</t>
  </si>
  <si>
    <t>11B0000</t>
  </si>
  <si>
    <t>11C0000</t>
  </si>
  <si>
    <t>0106</t>
  </si>
  <si>
    <t>0305</t>
  </si>
  <si>
    <t>11D0000</t>
  </si>
  <si>
    <t>0403</t>
  </si>
  <si>
    <t>0404</t>
  </si>
  <si>
    <t>0409</t>
  </si>
  <si>
    <t>0914</t>
  </si>
  <si>
    <t>11E0000</t>
  </si>
  <si>
    <t>0401</t>
  </si>
  <si>
    <t>0402</t>
  </si>
  <si>
    <t>0405</t>
  </si>
  <si>
    <t>0406</t>
  </si>
  <si>
    <t>0407</t>
  </si>
  <si>
    <t>0408</t>
  </si>
  <si>
    <t>0410</t>
  </si>
  <si>
    <t>0411</t>
  </si>
  <si>
    <t>0412</t>
  </si>
  <si>
    <t>1600000</t>
  </si>
  <si>
    <t>16B0000</t>
  </si>
  <si>
    <t>16D0000</t>
  </si>
  <si>
    <t>0101</t>
  </si>
  <si>
    <t>0102</t>
  </si>
  <si>
    <t>0103</t>
  </si>
  <si>
    <t>0105</t>
  </si>
  <si>
    <t>0108</t>
  </si>
  <si>
    <t>0110</t>
  </si>
  <si>
    <t>0112</t>
  </si>
  <si>
    <t>0114</t>
  </si>
  <si>
    <t>0115</t>
  </si>
  <si>
    <t>0117</t>
  </si>
  <si>
    <t>0118</t>
  </si>
  <si>
    <t>16E0000</t>
  </si>
  <si>
    <t>0601</t>
  </si>
  <si>
    <t>0602</t>
  </si>
  <si>
    <t>0603</t>
  </si>
  <si>
    <t>0604</t>
  </si>
  <si>
    <t>0605</t>
  </si>
  <si>
    <t>0606</t>
  </si>
  <si>
    <t>0607</t>
  </si>
  <si>
    <t>0111</t>
  </si>
  <si>
    <t>0608</t>
  </si>
  <si>
    <t>0609</t>
  </si>
  <si>
    <t>0610</t>
  </si>
  <si>
    <t>0611</t>
  </si>
  <si>
    <t>0612</t>
  </si>
  <si>
    <t>0613</t>
  </si>
  <si>
    <t>0614</t>
  </si>
  <si>
    <t>0615</t>
  </si>
  <si>
    <t>0616</t>
  </si>
  <si>
    <t>0617</t>
  </si>
  <si>
    <t>16F0000</t>
  </si>
  <si>
    <t>16G0000</t>
  </si>
  <si>
    <t>0901</t>
  </si>
  <si>
    <t>16H0000</t>
  </si>
  <si>
    <t>0502</t>
  </si>
  <si>
    <t>0505</t>
  </si>
  <si>
    <t>0506</t>
  </si>
  <si>
    <t>0507</t>
  </si>
  <si>
    <t>0508</t>
  </si>
  <si>
    <t>0511</t>
  </si>
  <si>
    <t>16I0000</t>
  </si>
  <si>
    <t>0509</t>
  </si>
  <si>
    <t>0510</t>
  </si>
  <si>
    <t>16J0000</t>
  </si>
  <si>
    <t>0902</t>
  </si>
  <si>
    <t>0501</t>
  </si>
  <si>
    <t>0903</t>
  </si>
  <si>
    <t>0503</t>
  </si>
  <si>
    <t>0904</t>
  </si>
  <si>
    <t>0905</t>
  </si>
  <si>
    <t>0504</t>
  </si>
  <si>
    <t>0906</t>
  </si>
  <si>
    <t>0907</t>
  </si>
  <si>
    <t>0908</t>
  </si>
  <si>
    <t>0909</t>
  </si>
  <si>
    <t>0910</t>
  </si>
  <si>
    <t>0911</t>
  </si>
  <si>
    <t>0912</t>
  </si>
  <si>
    <t>0913</t>
  </si>
  <si>
    <t>1700000</t>
  </si>
  <si>
    <t>1800000</t>
  </si>
  <si>
    <t>1810000</t>
  </si>
  <si>
    <t>0211</t>
  </si>
  <si>
    <t>1840000</t>
  </si>
  <si>
    <t>0201</t>
  </si>
  <si>
    <t>0202</t>
  </si>
  <si>
    <t>0203</t>
  </si>
  <si>
    <t>0204</t>
  </si>
  <si>
    <t>0205</t>
  </si>
  <si>
    <t>0206</t>
  </si>
  <si>
    <t>0207</t>
  </si>
  <si>
    <t>0208</t>
  </si>
  <si>
    <t>0209</t>
  </si>
  <si>
    <t>0210</t>
  </si>
  <si>
    <t>0212</t>
  </si>
  <si>
    <t>0213</t>
  </si>
  <si>
    <t>0214</t>
  </si>
  <si>
    <t>1850000</t>
  </si>
  <si>
    <t>0701</t>
  </si>
  <si>
    <t>0702</t>
  </si>
  <si>
    <t>0703</t>
  </si>
  <si>
    <t>0704</t>
  </si>
  <si>
    <t>0705</t>
  </si>
  <si>
    <t>0706</t>
  </si>
  <si>
    <t>0707</t>
  </si>
  <si>
    <t>0708</t>
  </si>
  <si>
    <t>0709</t>
  </si>
  <si>
    <t>0710</t>
  </si>
  <si>
    <t>0711</t>
  </si>
  <si>
    <t>0712</t>
  </si>
  <si>
    <t>0713</t>
  </si>
  <si>
    <t>0714</t>
  </si>
  <si>
    <t>1500000</t>
  </si>
  <si>
    <t>0801</t>
  </si>
  <si>
    <t>0802</t>
  </si>
  <si>
    <t>0803</t>
  </si>
  <si>
    <t>0804</t>
  </si>
  <si>
    <t>0805</t>
  </si>
  <si>
    <t>0806</t>
  </si>
  <si>
    <t>0807</t>
  </si>
  <si>
    <t>0808</t>
  </si>
  <si>
    <t>0809</t>
  </si>
  <si>
    <t>0810</t>
  </si>
  <si>
    <t>0811</t>
  </si>
  <si>
    <t>0812</t>
  </si>
  <si>
    <t>0813</t>
  </si>
  <si>
    <t>0814</t>
  </si>
  <si>
    <t>0815</t>
  </si>
  <si>
    <t>0816</t>
  </si>
  <si>
    <t xml:space="preserve">Fresh water supplied per inhabitant </t>
  </si>
  <si>
    <t xml:space="preserve">Wastewater sewerage per capita </t>
  </si>
  <si>
    <t>Proportion of dwellings served by water supply</t>
  </si>
  <si>
    <t xml:space="preserve">Proportion of dwellings served by wastewater drainage </t>
  </si>
  <si>
    <t xml:space="preserve">Proportion of water bodies area with good chemical status </t>
  </si>
  <si>
    <t xml:space="preserve">Proportion of water bodies area with good status/ ecological potential </t>
  </si>
  <si>
    <t>m³/inhab.</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</si>
  <si>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Agência Portuguesa do Ambiente.
</t>
  </si>
  <si>
    <t xml:space="preserve">Source: Statistics Portugal, Water and Waste Services Regulation Authority; Water and Waste Services Regulation Authority of Azores; Regional Directorate of Statistics of Madeira, Urban public systems of water services / physical and operational components; Portuguese Environment Agency. </t>
  </si>
  <si>
    <t>Nota:  A informação relativa à água distribuída, águas residuais e aos alojamentos servidos é estimada com base na informação dos municípios reportada pela ERSAR.</t>
  </si>
  <si>
    <t xml:space="preserve">Note: Data on fresh water supplied, wastewater sewerage and dwellings served is estimated based on the information from municipalities reported by ERSAR. 
</t>
  </si>
  <si>
    <t>http://www.ine.pt/xurl/ind/0009600</t>
  </si>
  <si>
    <t>http://www.ine.pt/xurl/ind/0009604</t>
  </si>
  <si>
    <t>http://www.ine.pt/xurl/ind/0009685</t>
  </si>
  <si>
    <t>http://www.ine.pt/xurl/ind/0009602</t>
  </si>
  <si>
    <t>http://www.ine.pt/xurl/ind/0009605</t>
  </si>
  <si>
    <t>http://www.ine.pt/xurl/ind/0009617</t>
  </si>
  <si>
    <t>I.2.2 - Qualidade das águas para consumo humano por município, 2019</t>
  </si>
  <si>
    <t>I.2.2 - Quality of the waters for human consumption by municipality, 2019</t>
  </si>
  <si>
    <t>Análises regulamentares obrigatórias</t>
  </si>
  <si>
    <t>Análises realizadas obrigatórias</t>
  </si>
  <si>
    <t>Análises em falta</t>
  </si>
  <si>
    <t>Análises realizadas com valor paramétrico</t>
  </si>
  <si>
    <t>Água segura</t>
  </si>
  <si>
    <t>Total</t>
  </si>
  <si>
    <t>Em incumprimento do valor paramétrico</t>
  </si>
  <si>
    <t>Required regulatory reviews</t>
  </si>
  <si>
    <t>Mandatory performed analyses</t>
  </si>
  <si>
    <t>Missing analyses</t>
  </si>
  <si>
    <t>Performed analyses with a parametric value</t>
  </si>
  <si>
    <t>Safe water</t>
  </si>
  <si>
    <t>Not in compliance with the parametric value</t>
  </si>
  <si>
    <t>Fonte: Entidade Reguladora dos Serviços de Águas e Resíduos, I.P.; Entidade Reguladora de Serviços de Águas e Resíduos dos Açores; Direção Regional de Ordenamento do Território e Ambiente (Madeira).</t>
  </si>
  <si>
    <t>Source: Water and Waste Services Regulation Authority; Water and Waste Services Regulation Authority of Azores. Regional Directorate for Spatial Planning and Environment (Madeira).</t>
  </si>
  <si>
    <t>Nota: Tendo em conta que os dados são apurados com base na informação por zonas de abastecimento, os dados por NUTS III e NUTS II não podem ser obtidos pela simples soma ou agregação dos dados por municípios, pois resultaria numa duplicação e sobrevalorização dos resultados, uma vez que determinadas zonas de abastecimento se sobrepõem a dois ou mais municípios. O valor paramétrico é o valor máximo ou mínimo fixado para cada um dos parâmetros a controlar, tendo em atenção o disposto no Decreto-Lei n.º 306/2007, de 27 de agosto. Quando a proteção da saúde humana assim o exija, a Direção-Geral da Saúde fixa os valores aplicáveis a outros parâmetros não incluídos no referido decreto-lei.</t>
  </si>
  <si>
    <r>
      <t>Note: Considering that these data are computed on the basis of supply areas’ information, level 3 NUTS and level 2 NUTS data cannot be computed by simply summing or aggregating municipalities’ data, because this procedure would lead to duplicated and overestimated results, since certain supply areas cover two or more municipalities. The parametric value is the maximum or minimum value set for each of the parameters that should be controlled for, considering the Decree-Law no. 306/2007, of August 27</t>
    </r>
    <r>
      <rPr>
        <vertAlign val="superscript"/>
        <sz val="7"/>
        <color indexed="8"/>
        <rFont val="Arial Narrow"/>
        <family val="2"/>
      </rPr>
      <t>th</t>
    </r>
    <r>
      <rPr>
        <sz val="7"/>
        <color indexed="8"/>
        <rFont val="Arial Narrow"/>
        <family val="2"/>
      </rPr>
      <t>. When required by the protection of human health, the Portuguese public health authority (Direção-Geral da Saúde) sets the values to be applied to other parameters not included in the previously mentioned decree-law.</t>
    </r>
  </si>
  <si>
    <t>http://www.ine.pt/xurl/ind/0008662</t>
  </si>
  <si>
    <t>http://www.ine.pt/xurl/ind/0008663</t>
  </si>
  <si>
    <t>I.2.3 - Água abastecida pelas entidades gestoras de sistemas públicos urbanos, drenagem e tratamento de águas residuais por município, 2019</t>
  </si>
  <si>
    <t>I.2.3 - Water supplied by municipal public management systems, drainage and waste water treatment by municipality, 2019</t>
  </si>
  <si>
    <t xml:space="preserve">Água captada </t>
  </si>
  <si>
    <t xml:space="preserve">Água distribuída </t>
  </si>
  <si>
    <t xml:space="preserve">Perdas nos sistemas de abastecimento de água </t>
  </si>
  <si>
    <t>Águas residuais drenadas</t>
  </si>
  <si>
    <t xml:space="preserve">Águas residuais tratadas em estações de tratamento de águas residuais </t>
  </si>
  <si>
    <t>Estações de tratamento de águas residuais</t>
  </si>
  <si>
    <t>Origem do caudal</t>
  </si>
  <si>
    <t xml:space="preserve">Origem </t>
  </si>
  <si>
    <t>Águas subterrâneas</t>
  </si>
  <si>
    <t>Águas de superfície</t>
  </si>
  <si>
    <t xml:space="preserve"> Ignorado/não especificado</t>
  </si>
  <si>
    <t>Doméstico</t>
  </si>
  <si>
    <t>Não doméstico</t>
  </si>
  <si>
    <t>m³</t>
  </si>
  <si>
    <t>Nº</t>
  </si>
  <si>
    <t>NUTS_DTMN</t>
  </si>
  <si>
    <t>DTMN</t>
  </si>
  <si>
    <t>0000000</t>
  </si>
  <si>
    <t xml:space="preserve">Fresh water abstraction </t>
  </si>
  <si>
    <t xml:space="preserve">Fresh water supplied </t>
  </si>
  <si>
    <t xml:space="preserve">Losses in water supply systems </t>
  </si>
  <si>
    <t>Wastewater drained</t>
  </si>
  <si>
    <t xml:space="preserve">Wastewater treated in Wastewaters treatment plant </t>
  </si>
  <si>
    <t xml:space="preserve">Wastewaters treatment plant </t>
  </si>
  <si>
    <t>Water source</t>
  </si>
  <si>
    <t xml:space="preserve">Wastewater source </t>
  </si>
  <si>
    <t>Ground water</t>
  </si>
  <si>
    <t>Surface water</t>
  </si>
  <si>
    <t>Unknown/not specified</t>
  </si>
  <si>
    <t>Households users</t>
  </si>
  <si>
    <t>Non households users</t>
  </si>
  <si>
    <t xml:space="preserve"> m³</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</si>
  <si>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t>
  </si>
  <si>
    <t>Source: Statistics Portugal, Water and Waste Services Regulation Authority; Water and Waste Services Regulation Authority of Azores; Regional Directorate of Statistics of Madeira, Urban public systems of water services / physical and operational components.</t>
  </si>
  <si>
    <t>Nota: Procedeu-se a estimativas nos casos em que não foram reportados e/ou desagregados dados por municípios na informação relativa à água captada, água distribuída, águas residuais drenadas e estações de tratamento de águas residuais. Os indicadores de água captada, água distribuída e águas residuais drenadas incluem dados de entidades gestoras em alta e em baixa. Os indicador das perdas nos sistemas de abastecimento de águas referem-se apenas a informação da atividade das entidades gestoras dos sistemas de abastecimento em baixa, não se incluindo as perdas da atividade das EG em alta.</t>
  </si>
  <si>
    <t>Note: Estimates were made in cases where data was not reported and /or disaggregated by municipalities in the information on fresh water abstration, fresh water supplied, wastewater drained and wastewater  treatment plant. Data for the indicators "Fresh water abstration", "Fresh water supplied" and "Wastewater drained" includes data from management entities of bulk services and/or retail services. Information on losses in water supply systems refer only to the activity of the management entities (ME) of the Water Supply systems at lower (retail) level, does not include the losses of the ME acting at bulky or wholesale level of water supply.</t>
  </si>
  <si>
    <t>http://www.ine.pt/xurl/ind/0009598</t>
  </si>
  <si>
    <t>http://www.ine.pt/xurl/ind/0009609</t>
  </si>
  <si>
    <t>http://www.ine.pt/xurl/ind/0009603</t>
  </si>
  <si>
    <t>http://www.ine.pt/xurl/ind/0009599</t>
  </si>
  <si>
    <t>http://www.ine.pt/xurl/ind/0009601</t>
  </si>
  <si>
    <t>http://www.ine.pt/xurl/ind/0009607</t>
  </si>
  <si>
    <t>I.2.4 - Massas de água superficiais por município, e classificação do estado e classes de qualidade, 2016-2018</t>
  </si>
  <si>
    <t>I.2.4 - Surface water bodies by municipality, and classification of status, 2016-2018</t>
  </si>
  <si>
    <t>Estado/potencial ecológico</t>
  </si>
  <si>
    <t>Estado químico</t>
  </si>
  <si>
    <t>Estado global</t>
  </si>
  <si>
    <t>Desconhecido</t>
  </si>
  <si>
    <t>Mau</t>
  </si>
  <si>
    <t>Medíocre</t>
  </si>
  <si>
    <t>Razoável</t>
  </si>
  <si>
    <t>Bom ou superior</t>
  </si>
  <si>
    <t>Insuficiente</t>
  </si>
  <si>
    <t>Bom</t>
  </si>
  <si>
    <t>Inferior a bom</t>
  </si>
  <si>
    <t>Bom e superior</t>
  </si>
  <si>
    <t>Código NUTS 2002</t>
  </si>
  <si>
    <t>Good status/ ecological potentia</t>
  </si>
  <si>
    <t>Chemical status</t>
  </si>
  <si>
    <t>Global status</t>
  </si>
  <si>
    <t>Unknown</t>
  </si>
  <si>
    <t>Bad</t>
  </si>
  <si>
    <t>Poor</t>
  </si>
  <si>
    <t>Fair</t>
  </si>
  <si>
    <t>Good and superior</t>
  </si>
  <si>
    <t>Failing to achieve good</t>
  </si>
  <si>
    <t>Good</t>
  </si>
  <si>
    <t>Lower to good</t>
  </si>
  <si>
    <t>Fonte: Agência Portuguesa do Ambiente</t>
  </si>
  <si>
    <t>Source: Portuguese Environment Agency.</t>
  </si>
  <si>
    <t>Nota: Os valores das massas de água correspondem ao número de massas de água na unidade territorial e, por isso, o valor de uma unidade territorial de nível superior não corresponde, necessariamente, ao somatório dos valores apresentados em unidades territoriais de nível inferior.</t>
  </si>
  <si>
    <t>Note: Data on water bodies represent the number of water bodies in a particular territorial unit. Thus, the number attributed to a higher-level territorial unit does not necessarily correspond to the adding of the corresponding separate lower-level territorial units' numbers.</t>
  </si>
  <si>
    <t>http://www.ine.pt/xurl/ind/0009718</t>
  </si>
  <si>
    <t>http://www.ine.pt/xurl/ind/0009717</t>
  </si>
  <si>
    <t>http://www.ine.pt/xurl/ind/0009719</t>
  </si>
  <si>
    <t>I.2.5 - Massas de água subterrâneas por NUTS II, e classificação do estado e classes de qualidade, 2016-2018</t>
  </si>
  <si>
    <t>I.2.5 - Ground water bodies by NUTS II, and classification of status and quality classes , 2016-2018</t>
  </si>
  <si>
    <t>Unidade: N.º</t>
  </si>
  <si>
    <t>Unit: No.</t>
  </si>
  <si>
    <t>Estado quantitativo</t>
  </si>
  <si>
    <t>Quantitative status</t>
  </si>
  <si>
    <t>http://www.ine.pt/xurl/ind/0009753</t>
  </si>
  <si>
    <t>http://www.ine.pt/xurl/ind/0009754</t>
  </si>
  <si>
    <t>http://www.ine.pt/xurl/ind/0009752</t>
  </si>
  <si>
    <t>I.2.6 - Águas balneares por município, segundo o tipo e a classe de qualidade, 2020</t>
  </si>
  <si>
    <t>I.2.6 - Bathing waters by municipality, according to type and quality classes, 2020</t>
  </si>
  <si>
    <t>Interiores</t>
  </si>
  <si>
    <t>Costeiras / Transição</t>
  </si>
  <si>
    <t>por classe de qualidade</t>
  </si>
  <si>
    <t>Sem classificação</t>
  </si>
  <si>
    <t>Excelente</t>
  </si>
  <si>
    <t>Boa</t>
  </si>
  <si>
    <t>Aceitável</t>
  </si>
  <si>
    <t>Má</t>
  </si>
  <si>
    <t>Inside</t>
  </si>
  <si>
    <t>Coastal / Transition</t>
  </si>
  <si>
    <t>by quality classes</t>
  </si>
  <si>
    <t>No classification</t>
  </si>
  <si>
    <t>Excellent</t>
  </si>
  <si>
    <t>Acceptable</t>
  </si>
  <si>
    <t>Fonte: Agência Portuguesa do Ambiente.</t>
  </si>
  <si>
    <t>Nota: O total das águas balneares (Interiores e Costeiras/Transição) engloba as águas balneares "Sem classificação", ou seja, as águas balneares que ainda não podem ser classificadas em termos de qualidade, nos termos da Diretiva 7/2006/CE, por não terem sido realizadas amostragens em número suficiente ou por não terem sido cumpridas todas as regras.</t>
  </si>
  <si>
    <t>Note: The total number of bathing waters (Inside and Coastal/Transition) includes the bathing waters "Without classification", i.e., bathing waters that cannot be classified in terms of quality, in accordance with the Directive 7/2006/CE, due to the fact that not enough samplings were collected or because not all the rules were followed.</t>
  </si>
  <si>
    <t>http://www.ine.pt/xurl/ind/0008664</t>
  </si>
  <si>
    <t>I.2.7 - Praias de banho e praias acessíveis a pessoas com mobilidade reduzida, por tipo de água balnear, e praias com bandeira azul, por município, 2021</t>
  </si>
  <si>
    <t>I.2.7-  Bathing beaches and accessible beaches to people with reduced mobility and Blue Flag beaches, by municipality, 2021</t>
  </si>
  <si>
    <t>Praias de banho</t>
  </si>
  <si>
    <t>Praias acessíveis a pessoas com mobilidade reduzida</t>
  </si>
  <si>
    <t>Praias com bandeira azul</t>
  </si>
  <si>
    <t>Costeiras/ Transição</t>
  </si>
  <si>
    <t>Bathing beaches</t>
  </si>
  <si>
    <t xml:space="preserve">Beaches accessible to people with reduced mobility </t>
  </si>
  <si>
    <t>Blue Flag beaches</t>
  </si>
  <si>
    <t>Coastal/ Transition</t>
  </si>
  <si>
    <t>Fonte: Agência Portuguesa do Ambiente. Associação da Bandeira Azul da Europa.</t>
  </si>
  <si>
    <t>Source: Portuguese Environment Agency. Blue Flag Association of Europe.</t>
  </si>
  <si>
    <t>http://www.ine.pt/xurl/ind/0009218</t>
  </si>
  <si>
    <t>http://www.ine.pt/xurl/ind/0009220</t>
  </si>
  <si>
    <t>http://www.ine.pt/xurl/ind/0007804</t>
  </si>
  <si>
    <t>I.2.8 - Resíduos urbanos por tipo de recolha e tipo de destino por município, 2019</t>
  </si>
  <si>
    <t>I.2.8 - Municipal waste by type of collection and kind of destination by municipality, 2019</t>
  </si>
  <si>
    <t>Unidade: t</t>
  </si>
  <si>
    <t>Unit: t</t>
  </si>
  <si>
    <t>Resíduos urbanos recolhidos</t>
  </si>
  <si>
    <t>Resíduos urbanos geridos</t>
  </si>
  <si>
    <t>Tipo de recolha</t>
  </si>
  <si>
    <t>Tipo de destino</t>
  </si>
  <si>
    <t>Indiferenciada</t>
  </si>
  <si>
    <t>Seletiva</t>
  </si>
  <si>
    <t>Aterro</t>
  </si>
  <si>
    <t>Valorização energética</t>
  </si>
  <si>
    <t>Valorização orgânica</t>
  </si>
  <si>
    <t>Valorização multimaterial</t>
  </si>
  <si>
    <t>Indistinct collection</t>
  </si>
  <si>
    <t>Selective collection</t>
  </si>
  <si>
    <t>Kind of destination</t>
  </si>
  <si>
    <t>Landfill</t>
  </si>
  <si>
    <t>Energy recovery</t>
  </si>
  <si>
    <t>Organic recycling</t>
  </si>
  <si>
    <t>Multimaterial recovery</t>
  </si>
  <si>
    <t>Fonte: INE, I.P., Estatísticas dos Resíduos Urbanos.</t>
  </si>
  <si>
    <t>Source: Statistics Portugal, Urban Waste Statistics.</t>
  </si>
  <si>
    <r>
      <t xml:space="preserve">Nota: Nos resíduos urbanos recolhidos, a recolha seletiva inclui recolha diferenciada efetuada junto de outros (grandes) produtores de RU. Nos resíduos urbanos geridos, a valorização energética inclui quantidades de Combustíveis Derivados de Resíduos (CDR) produzidos pelos Sistemas de Gestão de Resíduos Urbanos (SGRU). O município de Loures inclui dados do município de Odivelas. 
</t>
    </r>
    <r>
      <rPr>
        <sz val="7"/>
        <color rgb="FF00B050"/>
        <rFont val="Arial Narrow"/>
        <family val="2"/>
      </rPr>
      <t/>
    </r>
  </si>
  <si>
    <r>
      <t xml:space="preserve">Note: In the urban waste collection, selective collection includes separate collection from other (large) municipal waste (MW) producers. In the urban waster management, the energy recovery includes amounts of Waste Derived Fuels (WDF) produced by the Urban Waste Management Systems (UWMS). The municipality of Loures includes data from Odivelas municipality.
</t>
    </r>
    <r>
      <rPr>
        <sz val="7"/>
        <color rgb="FF00B050"/>
        <rFont val="Arial Narrow"/>
        <family val="2"/>
      </rPr>
      <t/>
    </r>
  </si>
  <si>
    <t>http://www.ine.pt/xurl/ind/0009612</t>
  </si>
  <si>
    <t>http://www.ine.pt/xurl/ind/0009613</t>
  </si>
  <si>
    <t>I.2.9 - Receitas e despesas dos municípios segundo os domínios de gestão e proteção do ambiente, 2020</t>
  </si>
  <si>
    <t>I.2.9 - Receipts and expenditure of municipalities, according to domains of environmental management and protection, 2020</t>
  </si>
  <si>
    <t>Unidade: milhares de euros</t>
  </si>
  <si>
    <t>Unit: thousand euros</t>
  </si>
  <si>
    <t>Receitas</t>
  </si>
  <si>
    <t>Despesas</t>
  </si>
  <si>
    <t>Outros</t>
  </si>
  <si>
    <t>ә</t>
  </si>
  <si>
    <t>Receipts</t>
  </si>
  <si>
    <t>Expenditure</t>
  </si>
  <si>
    <t>Others</t>
  </si>
  <si>
    <t>Fonte: INE, I.P., Inquérito aos municípios - Proteção do ambiente.</t>
  </si>
  <si>
    <t>Source: Statistics Portugal, Survey on environmental protection by municipalities.</t>
  </si>
  <si>
    <t>Nota: A rubrica "Outros" contém os domínios Proteção do ar e do clima, Proteção e recuperação de solos, de águas subterrâneas e superficiais, Proteção contra ruídos e vibrações, Proteção contra radiações, I&amp;D e Outras atividades de proteção do ambiente.</t>
  </si>
  <si>
    <t>Note: The item "Others" contains Protection of ambient air and climate, Protection and remediation of soil, groundwater and surface water, Noise and vibration abatement, Protection against radiation, Research and development and Other environmental protection activities.</t>
  </si>
  <si>
    <t>http://www.ine.pt/xurl/ind/0008298</t>
  </si>
  <si>
    <t>http://www.ine.pt/xurl/ind/0008291</t>
  </si>
  <si>
    <t>I.2.10 - Bombeiros por NUTS III, segundo o sexo, o grupo etário, o nível de escolaridade e o tipo de vínculo, 2019</t>
  </si>
  <si>
    <t>I.2.10 - Firemen by NUTS III, according to sex, age group, level of education and type of link, 2019</t>
  </si>
  <si>
    <t>Sexo</t>
  </si>
  <si>
    <t>Grupo etário</t>
  </si>
  <si>
    <t>Nível de escolaridade</t>
  </si>
  <si>
    <t>Tipo de vínculo</t>
  </si>
  <si>
    <t>H</t>
  </si>
  <si>
    <t>M</t>
  </si>
  <si>
    <t>Menos de 26 anos</t>
  </si>
  <si>
    <t>26 - 50 anos</t>
  </si>
  <si>
    <t>51 e mais anos</t>
  </si>
  <si>
    <t>Nenhum</t>
  </si>
  <si>
    <t>Básico</t>
  </si>
  <si>
    <t>Secundário</t>
  </si>
  <si>
    <t>Superior</t>
  </si>
  <si>
    <t>Profissional</t>
  </si>
  <si>
    <t>Voluntário</t>
  </si>
  <si>
    <t>ORDEM_NUTS_2013_AER</t>
  </si>
  <si>
    <t>NUTS3_2013</t>
  </si>
  <si>
    <t>100</t>
  </si>
  <si>
    <t>110</t>
  </si>
  <si>
    <t xml:space="preserve">   Área Metropolitana do Porto</t>
  </si>
  <si>
    <t>160</t>
  </si>
  <si>
    <t>170</t>
  </si>
  <si>
    <t>180</t>
  </si>
  <si>
    <t>181</t>
  </si>
  <si>
    <t>184</t>
  </si>
  <si>
    <t>185</t>
  </si>
  <si>
    <t>186</t>
  </si>
  <si>
    <t>187</t>
  </si>
  <si>
    <t>150</t>
  </si>
  <si>
    <t>200</t>
  </si>
  <si>
    <t>300</t>
  </si>
  <si>
    <t>Sex</t>
  </si>
  <si>
    <t>Age group</t>
  </si>
  <si>
    <t>Education level</t>
  </si>
  <si>
    <t>Type of link</t>
  </si>
  <si>
    <t>F</t>
  </si>
  <si>
    <t>Under 26 years</t>
  </si>
  <si>
    <t>26 - 50 years</t>
  </si>
  <si>
    <t>51 years and over</t>
  </si>
  <si>
    <t>No level of education</t>
  </si>
  <si>
    <t>Basic education</t>
  </si>
  <si>
    <t>Secondary education</t>
  </si>
  <si>
    <t>Higher education</t>
  </si>
  <si>
    <t>Professional</t>
  </si>
  <si>
    <t>Volunteer</t>
  </si>
  <si>
    <t>Fonte: INE, I.P., Inquérito às entidades detentoras de corpos de bombeiros.</t>
  </si>
  <si>
    <t>Source: Statistics Portugal, Survey entities holding fire brigades.</t>
  </si>
  <si>
    <t>http://www.ine.pt/xurl/ind/0007233</t>
  </si>
  <si>
    <t>http://www.ine.pt/xurl/ind/0007234</t>
  </si>
  <si>
    <t>I.2.11 - Investimentos, gastos e rendimentos das entidades detentoras de corpos de bombeiros segundo o tipo de rubrica contabilística por NUTS III, 2019</t>
  </si>
  <si>
    <t>I.2.11 - Investments, costs and income of entities holding fire brigades by NUTS III, according to type of accounting item, 2019</t>
  </si>
  <si>
    <t>Investimentos</t>
  </si>
  <si>
    <t>Gastos</t>
  </si>
  <si>
    <t>Rendimentos</t>
  </si>
  <si>
    <t>Custos das mercadorias vendidas e das matérias consumidas</t>
  </si>
  <si>
    <t>Fornecimentos e serviços externos</t>
  </si>
  <si>
    <t>Gastos com o pessoal</t>
  </si>
  <si>
    <t>Outros gastos e perdas</t>
  </si>
  <si>
    <t>Gastos e perdas de financiamento</t>
  </si>
  <si>
    <t>Vendas</t>
  </si>
  <si>
    <t>Prestações de serviços</t>
  </si>
  <si>
    <t>Trabalhos para a própria entidade</t>
  </si>
  <si>
    <t>Subsídios, doações e legados à exploração</t>
  </si>
  <si>
    <t>Outros rendimentos e ganhos</t>
  </si>
  <si>
    <t>Outros rendimentos não especificados</t>
  </si>
  <si>
    <t>Código NUTS 2013</t>
  </si>
  <si>
    <t/>
  </si>
  <si>
    <t>Investments</t>
  </si>
  <si>
    <t>Revenues</t>
  </si>
  <si>
    <t>Cost of goods sold and material consumed</t>
  </si>
  <si>
    <t>Supply and external services</t>
  </si>
  <si>
    <t>Personnel expenditure</t>
  </si>
  <si>
    <t>Other expenditure and losses</t>
  </si>
  <si>
    <t>Expenditure and losses of funding</t>
  </si>
  <si>
    <t>Sales</t>
  </si>
  <si>
    <t>Services rendered</t>
  </si>
  <si>
    <t>Works for own entity</t>
  </si>
  <si>
    <t>Subsidies, donations and legates for exploration</t>
  </si>
  <si>
    <t>Other revenues and gains</t>
  </si>
  <si>
    <t>Other revenues not specified</t>
  </si>
  <si>
    <t xml:space="preserve">Source: Statistics Portugal, Survey to entities holding fire brigades. 
</t>
  </si>
  <si>
    <t>http://www.ine.pt/xurl/ind/0007235</t>
  </si>
  <si>
    <t>Conceitos para fins estatísticos</t>
  </si>
  <si>
    <t>Concepts for statistical purposes</t>
  </si>
  <si>
    <t xml:space="preserve">Abastecimento de água </t>
  </si>
  <si>
    <t>Conjunto coerente de órgãos interligados que, no seu todo, tem como função fornecer água para consumo humano, em quantidade e qualidade adequadas. Consideram-se quantidade e qualidade adequadas aquelas que satisfazem as exigências quantitativas que são estabelecidas na normativa local e na legislação nacional aplicável. Na sua forma completa, um sistema de abastecimento de água é composto pelos seguintes órgãos: captação, estação elevatória, adutora, reservatório, rede de distribuição.</t>
  </si>
  <si>
    <t>Água distribuída / população residente</t>
  </si>
  <si>
    <t>Água segura (Indicador de água segura)</t>
  </si>
  <si>
    <t>[(1 – número de análises em falta / número de análises regulamentares obrigatórias) x (número de análises em cumprimento do valor paramétrico / número de análises realizadas com valor paramétrico)] x 100.</t>
  </si>
  <si>
    <t>Águas balneares</t>
  </si>
  <si>
    <t>Águas superficiais, quer sejam interiores, costeiras ou de transição, onde se preveja que um grande número de pessoas se banhe e a prática balnear não tenha sido interditada ou desaconselhada de modo permanente, i.e., por uma época balnear completa.</t>
  </si>
  <si>
    <t xml:space="preserve">Águas de origem superficial </t>
  </si>
  <si>
    <t>Águas obtidas da água que escorre, ou estagna, à superfície do solo: em cursos de água naturais, tais como rios, ribeiros, regatos, etc., e cursos de águas artificiais tais como canais para rega, uso industrial, navegação, sistemas de drenagem, aluviões (águas sub-superficiais) e reservatórios naturais e artificiais. Excluem-se a água do mar, massas de águas estagnadas permanentes, naturais e artificiais, e as águas das zonas de transição tais como pântanos salobros, lagoas e estuários.</t>
  </si>
  <si>
    <t xml:space="preserve">Águas residuais </t>
  </si>
  <si>
    <t>Águas usadas e que podem conter quantidades importantes de produtos em suspensão ou dissolvidos, com ação perniciosa para o ambiente. Não se consideram as águas de arrefecimento.</t>
  </si>
  <si>
    <t>Águas residuais drenadas / população residente</t>
  </si>
  <si>
    <t xml:space="preserve">Águas residuais tratadas </t>
  </si>
  <si>
    <t>Águas residuais cujo tratamento é efetuado nas ETAR e nas fossas sépticas municipais.</t>
  </si>
  <si>
    <t>Análises efetuadas obrigatórias à qualidade da água</t>
  </si>
  <si>
    <t>Correspondem às análises realizadas aos parâmetros obrigatórios, pelo que não são contabilizadas as análises realizadas aos parâmetros opcionais.</t>
  </si>
  <si>
    <t>Análises em falta à qualidade da água</t>
  </si>
  <si>
    <t>Correspondem, por cada parâmetro obrigatório, ao número de análises em falta em relação ao número das regulamentares, pelo que, para o cálculo da percentagem de análises realizadas, não são contabilizadas como em falta as análises não realizadas aos parâmetros opcionais.</t>
  </si>
  <si>
    <t>Análises realizadas à qualidade da água com valor paramétrico</t>
  </si>
  <si>
    <t>Correspondem às análises realizadas aos parâmetros obrigatórios e opcionais com valor paramétrico fixado no Decreto-Lei n.º 306/2007, exceto as análises realizadas aos parâmetros acrilamida, cloreto de vinilo, epicloridrina e radioativos (α-total, β-total, dose indicativa total e trítio).</t>
  </si>
  <si>
    <t>Análises regulamentares obrigatórias à qualidade da água</t>
  </si>
  <si>
    <t>Correspondem às frequências mínimas de amostragem para os parâmetros obrigatórios.</t>
  </si>
  <si>
    <t>Associados das organizações não governamentais de ambiente por 1 000 habitantes</t>
  </si>
  <si>
    <t>Associados das organizações não governamentais de ambiente / População média x 1 000.</t>
  </si>
  <si>
    <t>Bom estado das águas de superfície</t>
  </si>
  <si>
    <t>Classificação de uma massa de águas de superfície quando os seus estados ecológico e químico são considerados, pelo menos, bons.</t>
  </si>
  <si>
    <t>Bom estado químico das águas de superfície</t>
  </si>
  <si>
    <t>Estado químico de uma massa de águas de superfície cujas concentrações de poluentes cumprem as normas de qualidade ambiental definidas em legislação específica.</t>
  </si>
  <si>
    <t>Bombeiro</t>
  </si>
  <si>
    <t>Indivíduo que está integrado de forma profissional ou voluntária num corpo de bombeiros e tem por atividade cumprir as respetivas missões: proteção de vidas humanas e bens em perigo, mediante a prevenção e extinção de incêndios; socorro de feridos, doentes ou náufragos; prestação de outros serviços previstos nos regulamentos internos e demais legislação aplicável.</t>
  </si>
  <si>
    <t xml:space="preserve">Captação de águas </t>
  </si>
  <si>
    <t>Entende-se por captação de águas a utilização de volumes de água, superficiais ou subterrâneas, por qualquer forma subtraídos ao meio hídrico, independentemente da finalidade a que se destina. A captação de água pode ter as seguintes finalidades, com ou sem retenção: a) Consumo humano; b) Rega; c) Atividade industrial; d) Produção de energia; e) Atividades recreativas ou de lazer.</t>
  </si>
  <si>
    <t xml:space="preserve">Consumo autorizado </t>
  </si>
  <si>
    <t>Volume de água, incluindo água exportada, que é fornecido a consumidores registados, à própria entidade gestora e a outros, implícita ou explicitamente autorizados, para uso doméstico, comercial e industrial, durante o período de referência. O consumo pode ser faturado ou não faturado, medido ou não medido, de acordo com a prática local.</t>
  </si>
  <si>
    <t>Corpo de bombeiros</t>
  </si>
  <si>
    <t>Unidade operacional onde se integram os bombeiros que é oficialmente homologada e tecnicamente organizada, preparada e equipada para exercer as missões que lhe são atribuídas.</t>
  </si>
  <si>
    <t>Corpo de bombeiros profissionais</t>
  </si>
  <si>
    <t>Corpo de bombeiros criado e mantido na dependência directa de uma câmara municipal, sendo exclusivamente integrado por bombeiros profissionais.</t>
  </si>
  <si>
    <t>Corpo de bombeiros voluntários</t>
  </si>
  <si>
    <t>Corpo de bombeiros pertencente a uma associação humanitária de bombeiros e constituído por bombeiros em regime de voluntariado.</t>
  </si>
  <si>
    <t>Custos de exploração e gestão</t>
  </si>
  <si>
    <t>Custos com a operação e manutenção das infraestruturas associadas aos serviços de abastecimento de água ou de drenagem e tratamento de águas residuais, incluindo ainda custos com faturação, leitura de contadores, atendimento ao cliente, contribuições e taxas, entre outros. Não se incluem nos custos diretos de exploração e gestão custos com amortizações e reintegrações de infraestruturas ou custos com a aquisição de água a outras entidades gestoras/descarga de águas residuais em outras entidades gestoras.</t>
  </si>
  <si>
    <t>Custos gerais</t>
  </si>
  <si>
    <t>Custos não imputáveis diretamente aos serviços de abastecimento de água ou de drenagem e tratamento de águas residuais associados, nomeadamente, a órgãos de gestão ou departamentos administrativos e financeiros, incluindo custos com telefones, gastos de secretaria, pessoal, limpeza, amortizações de equipamentos, edifícios ou automóveis, entre outros.</t>
  </si>
  <si>
    <t>Despesas dos municípios em gestão de resíduos por 1 000 habitantes</t>
  </si>
  <si>
    <t>Despesas dos municípios em gestão de resíduos / População média x 1 000.</t>
  </si>
  <si>
    <t>Despesas dos municípios em proteção da biodiversidade e da paisagem por 1 000 habitantes</t>
  </si>
  <si>
    <t>Despesas dos municípios em gestão e proteção da biodiversidade e da paisagem / População média x 1 000.</t>
  </si>
  <si>
    <t>Entidade detentora de corpo de bombeiros</t>
  </si>
  <si>
    <t>Entidade pública ou privada que cria e mantém em atividade um corpo de bombeiros, de acordo com a legislação em vigor.</t>
  </si>
  <si>
    <t>Entidade gestora</t>
  </si>
  <si>
    <t>Entidade responsável pela exploração, pelo funcionamento e eventualmente pela conceção, construção e manutenção dos sistemas de abastecimento público de água, de águas residuais urbanas e/ou de resíduos urbanos (ou parte deles).</t>
  </si>
  <si>
    <t xml:space="preserve">Estação de Tratamento de Águas Residuais (ETAR) </t>
  </si>
  <si>
    <t>Instalação que permita a reciclagem e a reutilização das águas residuais de acordo com parâmetros ambientais aplicáveis ou outras normas de qualidade. São os locais em que se sujeitam as águas residuais a processos que as tornam aptas, de acordo com as normas de qualidade em vigor ou outras aplicáveis, para fins de reciclagem ou reutilização.</t>
  </si>
  <si>
    <t>Estado das águas de superfície</t>
  </si>
  <si>
    <t>Estado em que se encontra uma determinada massa de águas de superfície, definido em função do pior dos dois estados - ecológico ou químico - dessas águas.</t>
  </si>
  <si>
    <t>Estado das águas subterrâneas</t>
  </si>
  <si>
    <t>Estado em que se encontra uma determinada massa de águas subterrâneas definido em função do pior dos estados quantitativo e químico dessas águas.</t>
  </si>
  <si>
    <t>Estado ecológico</t>
  </si>
  <si>
    <t xml:space="preserve">Estado das águas de superfície naturais que representa a qualidade estrutural e funcional dos respetivos ecossistemas tendo por base a comparação de dados obtidos para os vários elementos de qualidade (biológicos, hidromorfológicos e físico-químicos) e de dados relativos a condições de referência específicas dos diferentes tipos de massas de águas de superfície interiores. </t>
  </si>
  <si>
    <t>Estado quantitativo das águas subterrâneas</t>
  </si>
  <si>
    <t>Estado que traduz o grau de variação de uma massa de águas subterrâneas por captações diretas ou indiretas.</t>
  </si>
  <si>
    <t xml:space="preserve">Estado das massas de águas com base na avaliação da presença de substâncias químicas que, em condições naturais, não estariam presentes ou que estariam presentes em concentrações reduzidas. Estas substâncias são suscetíveis de causar danos significativos para o ambiente aquático, a saúde humana, a fauna e a flora, devido às suas características de persistência, toxicidade e bioacumulação. </t>
  </si>
  <si>
    <t xml:space="preserve">Gestão de águas residuais </t>
  </si>
  <si>
    <t>Domínio de ambiente que compreende as modificações nos processos de produção, adaptação de instalações ou de processos, destinados a reduzir a poluição de água. Incluem-se as fossas sépticas, assim como os respetivos serviços de manutenção e produtos utilizados como os ativadores biológicos. Incluem-se igualmente, os sistemas de coletores, canalizações, condutas e bombas destinadas a evacuar residuais desde o seu ponto de produção até à estação de tratamento, ou até ao ponto onde são evacuadas, assim como, o tratamento das águas de arrefecimento.</t>
  </si>
  <si>
    <t>Gestão de resíduos sólidos urbanos</t>
  </si>
  <si>
    <t>Operações de recolha, transporte, tratamento, valorização e eliminação dos resíduos, incluindo o auto controlo destas operações e a vigilância dos locais de descarga depois de encerrados. Relativamente aos sistemas de gestão de resíduos sólidos urbanos, podem ser especificadas as seguintes fases: recolha, recolha seletiva, transportes, valorização e eliminação.</t>
  </si>
  <si>
    <t>Massas de água de superfície</t>
  </si>
  <si>
    <t>Massa distinta e significativa de águas de superfície que corresponde a uma albufeira, um ribeiro, rio ou canal, a um troço de ribeiro, de rio ou canal, a águas de transição ou a uma faixa de águas costeiras.</t>
  </si>
  <si>
    <t>Organizações Não Governamentais de Ambiente - ONGA</t>
  </si>
  <si>
    <t>Associações dotadas de personalidade jurídica e constituídas nos termos da lei geral, que não prossigam fins lucrativos, para si ou para os seus associados, e visem, exclusivamente, a defesa e valorização do ambiente ou do património natural e construído, bem como a conservação da natureza.</t>
  </si>
  <si>
    <t>Organizações Não Governamentais de Ambiente (ONGA) por 100 000 habitantes</t>
  </si>
  <si>
    <t>Número de Organizações Não Governamentais de Ambiente e Equiparadas / População média x 100 000.</t>
  </si>
  <si>
    <t>Outros proveitos</t>
  </si>
  <si>
    <t>Proveitos resultantes da prestação de serviços associados ao abastecimento de água e à drenagem e tratamento de águas residuais não considerados nos proveitos do tarifário do serviço a setores e nos proveitos resultantes do serviço entre entidades gestoras. Os serviços considerados na rubrica outros proveitos são, nomeadamente, colocação, transferência e reaferição de medidores de caudal, vistorias e ensaios, limpeza de fossas sépticas individuais, juros de mora, taxas de relaxe.</t>
  </si>
  <si>
    <t>Perdas de água</t>
  </si>
  <si>
    <t>Indicador que traduz a diferença entre a água entrada no sistema e o consumo autorizado.</t>
  </si>
  <si>
    <t>Potencial ecológico</t>
  </si>
  <si>
    <t>Conjunto de critérios que, em relação à avaliação da qualidade das massas de águas de superfície não naturais (i.e., artificiais ou fortemente modificadas, nos termos previstos na legislação em vigor), representa o desvio dos resultados dos elementos de qualidade (biológicos, hidromorfológicos e físico-químicos) em relação aos valores expectáveis num cenário de máximo potencial ecológico.</t>
  </si>
  <si>
    <t>Praia de banho</t>
  </si>
  <si>
    <t>Praia que tem assistência a banhistas de acordo com legislação aplicável.</t>
  </si>
  <si>
    <t xml:space="preserve">Proporção das das massas de água com bom estado químico </t>
  </si>
  <si>
    <t>Superfície das massas de água por classificação/ Superfície total da unidade territorial x100</t>
  </si>
  <si>
    <t>Número total de alojamentos serviços por abastecimento de água/ Número total de alojamentos familiares clássicos x 100</t>
  </si>
  <si>
    <t>Número total de alojamentos servidos por drenagem de águas residuais/ Número total de alojamentos familiares clássicos</t>
  </si>
  <si>
    <t xml:space="preserve">Massas de água com classificação de "Bom"  ou "Excelente" /  Total das massas de água x 100
</t>
  </si>
  <si>
    <t>Resíduos urbanos depositados em aterro / Resíduos urbanos recolhidos x 100.</t>
  </si>
  <si>
    <t>Resíduos urbanos recolhidos com recolha seletiva / Resíduos urbanos recolhidos x 100.</t>
  </si>
  <si>
    <t xml:space="preserve">Proteção contra as radiações </t>
  </si>
  <si>
    <t>Domínio de ambiente que compreende as atividades visando reduzir ou eliminar os efeitos nefastos das radiações emitidas, por um qualquer emissor, à exceção das centrais nucleares e das instalações militares.</t>
  </si>
  <si>
    <t>Proteção contra o ruído e vibrações</t>
  </si>
  <si>
    <t>Domínio de ambiente que compreende as atividades de redução de emissões de ruído ou vibrações na fonte, cujo principal objetivo é o de proteger pessoas e estruturas de betão armado.</t>
  </si>
  <si>
    <t xml:space="preserve">Proteção da biodiversidade e da paisagem </t>
  </si>
  <si>
    <t>Domínio de ambiente que compreende as atividades relativas à proteção dos ecossistemas e do "habitat", essenciais ao bem estar da fauna e da flora, a proteção das paisagens pelo seu valor estético, assim como, a preservação dos sítios naturais protegidos por lei.</t>
  </si>
  <si>
    <t xml:space="preserve">Proteção da qualidade do ar e clima </t>
  </si>
  <si>
    <t>Domínio do ambiente que compreende todas as atividades referentes aos processos de produção, às atividades ligadas à construção, manutenção e reparação de instalações, cujo principal objetivo é o de reduzir a poluição atmosférica, assim como, às atividades de medição e controle das emissões de gases que afetam a camada de ozono.</t>
  </si>
  <si>
    <t xml:space="preserve">Proteção e recuperação dos solos, de águas subterrâneas e superficiais </t>
  </si>
  <si>
    <t>Domínio de ambiente que compreende as atividades de proteção do ambiente, implicando a construção, manutenção e exploração de instalações de descontaminação de solos poluídos, purificação de águas subterrâneas, assim como, a proteção contra infiltrações poluentes nas águas subterrâneas.</t>
  </si>
  <si>
    <t>Recolha de resíduos</t>
  </si>
  <si>
    <t>Coleta de resíduos, incluindo a triagem e o armazenamento preliminares dos resíduos para fins de transporte para uma instalação de tratamento de resíduos.</t>
  </si>
  <si>
    <t>Resíduo urbano</t>
  </si>
  <si>
    <t>Resíduo proveniente de habitações bem como outro resíduo que, pela sua composição ou características, seja semelhante ao produzido nas habitações.</t>
  </si>
  <si>
    <t>Resíduos urbanos recolhidos / População média x 1 000.</t>
  </si>
  <si>
    <t>Sistema de resíduos sólidos urbanos</t>
  </si>
  <si>
    <t>Conjunto de órgãos cuja função é, remover, dispor no terreno e tratar os lixos produzidos pela população de um, ou de um conjunto de aglomerados populacionais. Na sua forma completa, um sistema de recolha de lixo engloba as seguintes componentes: colocação na rua; circuito de recolha e transporte ao vazadouro; destino final.</t>
  </si>
  <si>
    <t xml:space="preserve">Sistemas de tratamento de águas residuais </t>
  </si>
  <si>
    <t>Atividades relacionadas com a construção, manutenção, reparação ou substituição das estações de tratamento de águas residuais, qualquer que seja o tipo de tratamento (ETAR convencional, lagoa de estabilização ou fossas sépticas municipais).</t>
  </si>
  <si>
    <t>Sistemas Públicos Urbanos de Serviços de Água</t>
  </si>
  <si>
    <t>istemas de abastecimento de água e/ou de saneamento de águas residuais que visam servir as populações, sendo instalados, em regra, na via pública, em terrenos da entidade gestora associada ou de outros, cuja ocupação é do interesse público.</t>
  </si>
  <si>
    <t>Tratamento de resíduos</t>
  </si>
  <si>
    <t>Qualquer operação de valorização ou de eliminação, incluindo a preparação prévia à valorização ou eliminação.</t>
  </si>
  <si>
    <t>Valor paramétrico da qualidade da água</t>
  </si>
  <si>
    <t>É o valor máximo ou mínimo fixado para cada um dos parâmetros a controlar, tendo em atenção o disposto no Decreto-Lei n.º 306/2007, de 27 de agosto.</t>
  </si>
  <si>
    <t>Operação de valorização de resíduos que compreende a utilização dos resíduos combustíveis para a produção de energia através da incineração direta com recuperação de calor.</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</si>
  <si>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</si>
  <si>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</si>
  <si>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</si>
  <si>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</si>
  <si>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</si>
  <si>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</si>
  <si>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</si>
  <si>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</si>
  <si>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</si>
  <si>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</si>
  <si>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</si>
  <si>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</si>
  <si>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</si>
  <si>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</si>
  <si>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</si>
  <si>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</si>
  <si>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</si>
  <si>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</si>
  <si>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</si>
  <si>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</si>
  <si>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</si>
  <si>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</si>
  <si>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</si>
  <si>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</si>
  <si>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</si>
  <si>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</si>
  <si>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</si>
  <si>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</si>
  <si>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</si>
  <si>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</si>
  <si>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</si>
  <si>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</si>
  <si>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</si>
  <si>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</si>
  <si>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</si>
  <si>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</si>
  <si>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</si>
  <si>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</si>
  <si>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</si>
  <si>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</si>
  <si>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</si>
  <si>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</si>
  <si>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</si>
  <si>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</si>
  <si>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</si>
  <si>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</si>
  <si>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</si>
  <si>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</si>
  <si>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</si>
  <si>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</si>
  <si>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</si>
  <si>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</si>
  <si>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</si>
  <si>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</si>
  <si>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</si>
  <si>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</si>
  <si>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</si>
  <si>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</si>
  <si>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</si>
  <si>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</si>
  <si>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</si>
  <si>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</si>
  <si>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</si>
  <si>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</si>
  <si>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</si>
  <si>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</si>
  <si>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</si>
  <si>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</si>
  <si>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</si>
  <si>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</si>
  <si>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</si>
  <si>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</si>
  <si>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</si>
  <si>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</si>
  <si>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</si>
  <si>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</si>
  <si>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</si>
  <si>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</si>
  <si>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</si>
  <si>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</si>
  <si>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</si>
  <si>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</si>
  <si>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</si>
  <si>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</si>
  <si>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</si>
  <si>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</si>
  <si>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</si>
  <si>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</si>
  <si>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</si>
  <si>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</si>
  <si>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</si>
  <si>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</si>
  <si>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</si>
  <si>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</si>
  <si>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</si>
  <si>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</si>
  <si>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</si>
  <si>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</si>
  <si>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</si>
  <si>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</si>
  <si>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</si>
  <si>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</si>
  <si>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</si>
  <si>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</si>
  <si>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</si>
  <si>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</si>
  <si>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</si>
  <si>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</si>
  <si>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</si>
  <si>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</si>
  <si>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</si>
  <si>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</si>
  <si>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</si>
  <si>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</si>
  <si>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</si>
  <si>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</si>
  <si>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</si>
  <si>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</si>
  <si>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</si>
  <si>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</si>
  <si>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</si>
  <si>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</si>
  <si>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</si>
  <si>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</si>
  <si>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</si>
  <si>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</si>
  <si>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</si>
  <si>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</si>
  <si>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</si>
  <si>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</si>
  <si>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</si>
  <si>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</si>
  <si>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</si>
  <si>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</si>
  <si>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</si>
  <si>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</si>
  <si>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</si>
  <si>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</si>
  <si>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</si>
  <si>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</si>
  <si>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</si>
  <si>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</si>
  <si>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</si>
  <si>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</si>
  <si>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</si>
  <si>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</si>
  <si>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</si>
  <si>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</si>
  <si>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</si>
  <si>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</si>
  <si>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</si>
  <si>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</si>
  <si>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</si>
  <si>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</si>
  <si>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</si>
  <si>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</si>
  <si>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</si>
  <si>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</si>
  <si>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</si>
  <si>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</si>
  <si>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</si>
  <si>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</si>
  <si>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</si>
  <si>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</si>
  <si>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</si>
  <si>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</si>
  <si>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</si>
  <si>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</si>
  <si>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</si>
  <si>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</si>
  <si>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</si>
  <si>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</si>
  <si>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</si>
  <si>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</si>
  <si>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</si>
  <si>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</si>
  <si>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</si>
  <si>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</si>
  <si>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</si>
  <si>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</si>
  <si>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</si>
  <si>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</si>
  <si>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</si>
  <si>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</si>
  <si>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</si>
  <si>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</si>
  <si>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</si>
  <si>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</si>
  <si>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</si>
  <si>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</si>
  <si>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</si>
  <si>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</si>
  <si>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</si>
  <si>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</si>
  <si>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</si>
  <si>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</si>
  <si>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</si>
  <si>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</si>
  <si>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</si>
  <si>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</si>
  <si>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</si>
  <si>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</si>
  <si>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</si>
  <si>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</si>
  <si>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</si>
  <si>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</si>
  <si>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</si>
  <si>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</si>
  <si>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</si>
  <si>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</si>
  <si>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</si>
  <si>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</si>
  <si>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</si>
  <si>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</si>
  <si>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</si>
  <si>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</si>
  <si>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</si>
  <si>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</si>
  <si>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</si>
  <si>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</si>
  <si>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</si>
  <si>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</si>
  <si>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</si>
  <si>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</si>
  <si>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</si>
  <si>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</si>
  <si>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</si>
  <si>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</si>
  <si>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</si>
  <si>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</si>
  <si>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</si>
  <si>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</si>
  <si>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</si>
  <si>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</si>
  <si>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</si>
  <si>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</si>
  <si>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</si>
  <si>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</si>
  <si>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</si>
  <si>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</si>
  <si>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</si>
  <si>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</si>
  <si>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</si>
  <si>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</si>
  <si>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</si>
  <si>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</si>
  <si>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</si>
  <si>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</si>
  <si>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</si>
  <si>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</si>
  <si>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</si>
  <si>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</si>
  <si>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</si>
  <si>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</si>
  <si>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</si>
  <si>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</si>
  <si>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</si>
  <si>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</si>
  <si>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</si>
  <si>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</si>
  <si>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</si>
  <si>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</si>
  <si>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</si>
  <si>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</si>
  <si>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</si>
  <si>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</si>
  <si>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</si>
  <si>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</si>
  <si>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</si>
  <si>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</si>
  <si>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</si>
  <si>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</si>
  <si>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</si>
  <si>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</si>
  <si>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</si>
  <si>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</si>
  <si>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</si>
  <si>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</si>
  <si>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</si>
  <si>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</si>
  <si>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</si>
  <si>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</si>
  <si>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</si>
  <si>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</si>
  <si>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</si>
  <si>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</si>
  <si>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</si>
  <si>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</si>
  <si>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</si>
  <si>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</si>
  <si>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</si>
  <si>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</si>
  <si>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</si>
  <si>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</si>
  <si>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</si>
  <si>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</si>
  <si>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</si>
  <si>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</si>
  <si>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</si>
  <si>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</si>
  <si>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</si>
  <si>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</si>
  <si>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</si>
  <si>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</si>
  <si>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</si>
  <si>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</si>
  <si>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</si>
  <si>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</si>
  <si>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</si>
  <si>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</si>
  <si>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</si>
  <si>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</si>
  <si>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</si>
  <si>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</si>
  <si>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</si>
  <si>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</si>
  <si>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</si>
  <si>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</si>
  <si>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</si>
  <si>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</si>
  <si>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</si>
  <si>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</si>
  <si>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</si>
  <si>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</si>
  <si>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</si>
  <si>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</si>
  <si>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</si>
  <si>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</si>
  <si>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</si>
  <si>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</si>
  <si>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</si>
  <si>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</si>
  <si>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</si>
  <si>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</si>
  <si>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</si>
  <si>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</si>
  <si>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</si>
  <si>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</si>
  <si>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</si>
  <si>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</si>
  <si>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</si>
  <si>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</si>
  <si>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</si>
  <si>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</si>
  <si>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</si>
  <si>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</si>
  <si>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</si>
  <si>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</si>
  <si>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</si>
  <si>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</si>
  <si>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</si>
  <si>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</si>
  <si>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</si>
  <si>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</si>
  <si>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</si>
  <si>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</si>
  <si>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</si>
  <si>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</si>
  <si>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</si>
  <si>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</si>
  <si>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</si>
  <si>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</si>
  <si>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</si>
  <si>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</si>
  <si>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</si>
  <si>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</si>
  <si>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</si>
  <si>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</si>
  <si>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</si>
  <si>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</si>
  <si>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</si>
  <si>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</si>
  <si>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</si>
  <si>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</si>
  <si>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</si>
  <si>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</si>
  <si>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</si>
  <si>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</si>
  <si>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</si>
  <si>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</si>
  <si>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</si>
  <si>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</si>
  <si>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</si>
  <si>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</si>
  <si>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</si>
  <si>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</si>
  <si>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</si>
  <si>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</si>
  <si>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</si>
  <si>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</si>
  <si>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</si>
  <si>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</si>
  <si>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</si>
  <si>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</si>
  <si>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</si>
  <si>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</si>
  <si>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</si>
  <si>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</si>
  <si>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</si>
  <si>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</si>
  <si>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</si>
  <si>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</si>
  <si>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</si>
  <si>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</si>
  <si>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</si>
  <si>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</si>
  <si>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</si>
  <si>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</si>
  <si>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</si>
  <si>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</si>
  <si>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</si>
  <si>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</si>
  <si>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</si>
  <si>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</si>
  <si>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</si>
  <si>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</si>
  <si>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</si>
  <si>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</si>
  <si>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</si>
  <si>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</si>
  <si>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</si>
  <si>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</si>
  <si>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</si>
  <si>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</si>
  <si>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</si>
  <si>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</si>
  <si>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</si>
  <si>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</si>
  <si>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</si>
  <si>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</si>
  <si>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I.02. Ambiente</t>
  </si>
  <si>
    <t>Metainformação Estatística</t>
  </si>
  <si>
    <t>I. O Território</t>
  </si>
  <si>
    <t>Regional Statistical Yearbooks  - 2020</t>
  </si>
  <si>
    <t>I.02. Environment</t>
  </si>
  <si>
    <t>Statistical Metadata</t>
  </si>
  <si>
    <t>I. Territory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</si>
</sst>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0.0"/>
    <numFmt numFmtId="166" formatCode="###\ ###\ ##0"/>
    <numFmt numFmtId="167" formatCode="###.00"/>
    <numFmt numFmtId="168" formatCode="#\ ###\ ###\ ##0"/>
    <numFmt numFmtId="169" formatCode="#\ ###\ ###;\-#;0"/>
    <numFmt numFmtId="170" formatCode="#\ ###\ ###;\-#;&quot;-&quot;"/>
    <numFmt numFmtId="171" formatCode="#\ ##0"/>
    <numFmt numFmtId="172" formatCode="###.00\ ###\ ##0"/>
    <numFmt numFmtId="173" formatCode="\ #\ ###\ ##0"/>
  </numFmts>
  <fonts count="73"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Arial"/>
      <family val="2"/>
    </font>
    <font>
      <sz val="8"/>
      <color indexed="12"/>
      <name val="Arial Narrow"/>
      <family val="2"/>
    </font>
    <font>
      <sz val="8"/>
      <color indexed="8"/>
      <name val="Arial Narrow"/>
      <family val="2"/>
    </font>
    <font>
      <sz val="10"/>
      <name val="MS Sans Serif"/>
      <family val="2"/>
    </font>
    <font>
      <b/>
      <sz val="11"/>
      <color indexed="8"/>
      <name val="Arial Narrow"/>
      <family val="2"/>
    </font>
    <font>
      <b/>
      <sz val="8"/>
      <color indexed="8"/>
      <name val="Arial Narrow"/>
      <family val="2"/>
    </font>
    <font>
      <u/>
      <sz val="10"/>
      <color theme="10"/>
      <name val="MS Sans Serif"/>
      <family val="2"/>
    </font>
    <font>
      <b/>
      <sz val="8"/>
      <name val="Times New Roman"/>
      <family val="1"/>
    </font>
    <font>
      <sz val="10"/>
      <name val="MS Sans Serif"/>
    </font>
    <font>
      <sz val="8"/>
      <name val="Arial Narrow"/>
      <family val="2"/>
    </font>
    <font>
      <b/>
      <sz val="8"/>
      <name val="Arial Narrow"/>
      <family val="2"/>
    </font>
    <font>
      <sz val="8"/>
      <color indexed="63"/>
      <name val="Arial"/>
      <family val="2"/>
    </font>
    <font>
      <sz val="8"/>
      <color indexed="63"/>
      <name val="Arial Narrow"/>
      <family val="2"/>
    </font>
    <font>
      <b/>
      <sz val="8"/>
      <color indexed="63"/>
      <name val="Arial Narrow"/>
      <family val="2"/>
    </font>
    <font>
      <sz val="8"/>
      <color indexed="55"/>
      <name val="Arial Narrow"/>
      <family val="2"/>
    </font>
    <font>
      <sz val="7"/>
      <color indexed="8"/>
      <name val="Arial Narrow"/>
      <family val="2"/>
    </font>
    <font>
      <sz val="7"/>
      <name val="Arial Narrow"/>
      <family val="2"/>
    </font>
    <font>
      <u/>
      <sz val="7"/>
      <color theme="10"/>
      <name val="Arial Narrow"/>
      <family val="2"/>
    </font>
    <font>
      <b/>
      <sz val="9"/>
      <color indexed="8"/>
      <name val="Calibri"/>
      <family val="2"/>
      <scheme val="minor"/>
    </font>
    <font>
      <sz val="9"/>
      <color indexed="8"/>
      <name val="Calibri"/>
      <family val="2"/>
      <scheme val="minor"/>
    </font>
    <font>
      <u/>
      <sz val="7"/>
      <color theme="10"/>
      <name val="MS Sans Serif"/>
      <family val="2"/>
    </font>
    <font>
      <u/>
      <sz val="7"/>
      <name val="Arial Narrow"/>
      <family val="2"/>
    </font>
    <font>
      <vertAlign val="superscript"/>
      <sz val="7"/>
      <color indexed="8"/>
      <name val="Arial Narrow"/>
      <family val="2"/>
    </font>
    <font>
      <b/>
      <sz val="11"/>
      <name val="Arial Narrow"/>
      <family val="2"/>
    </font>
    <font>
      <b/>
      <sz val="7"/>
      <color indexed="8"/>
      <name val="Arial Narrow"/>
      <family val="2"/>
    </font>
    <font>
      <sz val="11"/>
      <color theme="1"/>
      <name val="Calibri"/>
      <family val="2"/>
      <scheme val="minor"/>
    </font>
    <font>
      <sz val="7"/>
      <color theme="1"/>
      <name val="Arial Narrow"/>
      <family val="2"/>
    </font>
    <font>
      <u/>
      <sz val="8"/>
      <color rgb="FF0000FF"/>
      <name val="Arial Narrow"/>
      <family val="2"/>
    </font>
    <font>
      <sz val="10"/>
      <color indexed="8"/>
      <name val="Arial"/>
      <family val="2"/>
    </font>
    <font>
      <u/>
      <sz val="7"/>
      <color rgb="FF0000FF"/>
      <name val="Arial Narrow"/>
      <family val="2"/>
    </font>
    <font>
      <sz val="7"/>
      <color rgb="FF0000FF"/>
      <name val="Arial Narrow"/>
      <family val="2"/>
    </font>
    <font>
      <sz val="10"/>
      <name val="Arial Narrow"/>
      <family val="2"/>
    </font>
    <font>
      <sz val="7"/>
      <name val="Arial"/>
      <family val="2"/>
    </font>
    <font>
      <b/>
      <sz val="8"/>
      <color rgb="FF566471"/>
      <name val="Tahoma"/>
      <family val="2"/>
    </font>
    <font>
      <b/>
      <sz val="8"/>
      <color rgb="FF888888"/>
      <name val="Tahoma"/>
      <family val="2"/>
    </font>
    <font>
      <u/>
      <sz val="7"/>
      <color rgb="FF0000FF"/>
      <name val="MS Sans Serif"/>
      <family val="2"/>
    </font>
    <font>
      <sz val="8"/>
      <color rgb="FF0000FF"/>
      <name val="Arial Narrow"/>
      <family val="2"/>
    </font>
    <font>
      <u/>
      <sz val="7"/>
      <color theme="10"/>
      <name val="Arial Narrow 10"/>
    </font>
    <font>
      <sz val="7"/>
      <color indexed="8"/>
      <name val="Arial"/>
      <family val="2"/>
    </font>
    <font>
      <sz val="8"/>
      <color theme="1" tint="0.499984740745262"/>
      <name val="Arial Narrow"/>
      <family val="2"/>
    </font>
    <font>
      <b/>
      <sz val="8"/>
      <color indexed="63"/>
      <name val="Arial"/>
      <family val="2"/>
    </font>
    <font>
      <sz val="10"/>
      <color theme="1" tint="0.499984740745262"/>
      <name val="MS Sans Serif"/>
      <family val="2"/>
    </font>
    <font>
      <b/>
      <sz val="11"/>
      <color theme="1" tint="0.499984740745262"/>
      <name val="Arial Narrow"/>
      <family val="2"/>
    </font>
    <font>
      <sz val="10"/>
      <color indexed="8"/>
      <name val="MS Sans Serif"/>
      <family val="2"/>
    </font>
    <font>
      <sz val="7"/>
      <color rgb="FF00B050"/>
      <name val="Arial Narrow"/>
      <family val="2"/>
    </font>
    <font>
      <i/>
      <sz val="8"/>
      <color indexed="63"/>
      <name val="Arial"/>
      <family val="2"/>
    </font>
    <font>
      <b/>
      <u/>
      <sz val="8"/>
      <color theme="9" tint="-0.249977111117893"/>
      <name val="Arial Narrow"/>
      <family val="2"/>
    </font>
    <font>
      <b/>
      <sz val="8"/>
      <color theme="5" tint="-0.249977111117893"/>
      <name val="Arial Narrow"/>
      <family val="2"/>
    </font>
    <font>
      <sz val="8"/>
      <color theme="5" tint="-0.249977111117893"/>
      <name val="Arial Narrow"/>
      <family val="2"/>
    </font>
    <font>
      <sz val="8"/>
      <name val="Times New Roman"/>
      <family val="1"/>
    </font>
    <font>
      <b/>
      <sz val="9"/>
      <color rgb="FF0070C0"/>
      <name val="Arial Narrow"/>
      <family val="2"/>
    </font>
    <font>
      <sz val="9"/>
      <color rgb="FFFF000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0"/>
      </patternFill>
    </fill>
  </fills>
  <borders count="54">
    <border>
      <left/>
      <right/>
      <top/>
      <bottom/>
      <diagonal/>
    </border>
    <border>
      <left/>
      <right/>
      <top/>
      <bottom style="thin">
        <color indexed="23"/>
      </bottom>
      <diagonal/>
    </border>
    <border>
      <left/>
      <right style="thin">
        <color indexed="23"/>
      </right>
      <top style="thin">
        <color indexed="23"/>
      </top>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style="thin">
        <color indexed="23"/>
      </right>
      <top/>
      <bottom/>
      <diagonal/>
    </border>
    <border>
      <left style="thin">
        <color indexed="64"/>
      </left>
      <right style="thin">
        <color indexed="64"/>
      </right>
      <top style="thin">
        <color indexed="64"/>
      </top>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indexed="23"/>
      </left>
      <right/>
      <top style="thin">
        <color indexed="23"/>
      </top>
      <bottom style="thin">
        <color indexed="23"/>
      </bottom>
      <diagonal/>
    </border>
    <border>
      <left/>
      <right style="thin">
        <color indexed="23"/>
      </right>
      <top/>
      <bottom style="thin">
        <color indexed="23"/>
      </bottom>
      <diagonal/>
    </border>
    <border>
      <left style="thin">
        <color indexed="23"/>
      </left>
      <right/>
      <top style="thin">
        <color theme="1" tint="0.499984740745262"/>
      </top>
      <bottom style="thin">
        <color indexed="23"/>
      </bottom>
      <diagonal/>
    </border>
    <border>
      <left/>
      <right/>
      <top style="thin">
        <color theme="1" tint="0.499984740745262"/>
      </top>
      <bottom style="thin">
        <color indexed="23"/>
      </bottom>
      <diagonal/>
    </border>
    <border>
      <left style="thin">
        <color theme="0" tint="-0.499984740745262"/>
      </left>
      <right/>
      <top style="thin">
        <color indexed="23"/>
      </top>
      <bottom style="thin">
        <color indexed="23"/>
      </bottom>
      <diagonal/>
    </border>
    <border>
      <left/>
      <right/>
      <top style="thin">
        <color indexed="23"/>
      </top>
      <bottom style="thin">
        <color indexed="23"/>
      </bottom>
      <diagonal/>
    </border>
    <border>
      <left/>
      <right/>
      <top style="thin">
        <color indexed="23"/>
      </top>
      <bottom/>
      <diagonal/>
    </border>
    <border>
      <left style="thin">
        <color indexed="9"/>
      </left>
      <right style="thin">
        <color indexed="9"/>
      </right>
      <top style="thin">
        <color indexed="9"/>
      </top>
      <bottom style="thin">
        <color indexed="9"/>
      </bottom>
      <diagonal/>
    </border>
    <border>
      <left/>
      <right style="thin">
        <color theme="0" tint="-0.499984740745262"/>
      </right>
      <top style="thin">
        <color indexed="23"/>
      </top>
      <bottom style="thin">
        <color indexed="23"/>
      </bottom>
      <diagonal/>
    </border>
    <border>
      <left/>
      <right/>
      <top/>
      <bottom style="thin">
        <color theme="0" tint="-0.499984740745262"/>
      </bottom>
      <diagonal/>
    </border>
    <border>
      <left style="thin">
        <color indexed="23"/>
      </left>
      <right style="thin">
        <color indexed="23"/>
      </right>
      <top/>
      <bottom style="thin">
        <color indexed="23"/>
      </bottom>
      <diagonal/>
    </border>
    <border>
      <left style="thin">
        <color indexed="23"/>
      </left>
      <right/>
      <top/>
      <bottom/>
      <diagonal/>
    </border>
    <border>
      <left/>
      <right style="thin">
        <color theme="0" tint="-0.499984740745262"/>
      </right>
      <top/>
      <bottom/>
      <diagonal/>
    </border>
    <border>
      <left style="thin">
        <color indexed="23"/>
      </left>
      <right style="thin">
        <color indexed="23"/>
      </right>
      <top style="thin">
        <color indexed="23"/>
      </top>
      <bottom/>
      <diagonal/>
    </border>
    <border>
      <left style="thin">
        <color indexed="23"/>
      </left>
      <right/>
      <top/>
      <bottom style="thin">
        <color theme="0" tint="-0.499984740745262"/>
      </bottom>
      <diagonal/>
    </border>
    <border>
      <left/>
      <right style="thin">
        <color theme="0" tint="-0.499984740745262"/>
      </right>
      <top/>
      <bottom style="thin">
        <color theme="0" tint="-0.499984740745262"/>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bottom/>
      <diagonal/>
    </border>
    <border>
      <left style="thin">
        <color indexed="23"/>
      </left>
      <right style="thin">
        <color indexed="23"/>
      </right>
      <top style="thin">
        <color theme="0" tint="-0.499984740745262"/>
      </top>
      <bottom style="thin">
        <color indexed="23"/>
      </bottom>
      <diagonal/>
    </border>
    <border>
      <left/>
      <right style="thin">
        <color theme="0" tint="-0.499984740745262"/>
      </right>
      <top style="thin">
        <color theme="0" tint="-0.499984740745262"/>
      </top>
      <bottom style="thin">
        <color theme="0" tint="-0.499984740745262"/>
      </bottom>
      <diagonal/>
    </border>
    <border>
      <left style="thin">
        <color indexed="23"/>
      </left>
      <right/>
      <top style="thin">
        <color theme="0" tint="-0.499984740745262"/>
      </top>
      <bottom/>
      <diagonal/>
    </border>
    <border>
      <left/>
      <right style="thin">
        <color theme="0" tint="-0.499984740745262"/>
      </right>
      <top style="thin">
        <color theme="0" tint="-0.499984740745262"/>
      </top>
      <bottom/>
      <diagonal/>
    </border>
    <border>
      <left style="thin">
        <color indexed="23"/>
      </left>
      <right style="thin">
        <color indexed="23"/>
      </right>
      <top/>
      <bottom/>
      <diagonal/>
    </border>
    <border>
      <left style="thin">
        <color indexed="23"/>
      </left>
      <right/>
      <top/>
      <bottom style="thin">
        <color indexed="23"/>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indexed="23"/>
      </left>
      <right/>
      <top style="thin">
        <color indexed="23"/>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0">
    <xf numFmtId="0" fontId="0" fillId="0" borderId="0"/>
    <xf numFmtId="0" fontId="4" fillId="0" borderId="0" applyNumberFormat="0" applyFill="0" applyBorder="0" applyAlignment="0" applyProtection="0"/>
    <xf numFmtId="0" fontId="5" fillId="0" borderId="0"/>
    <xf numFmtId="0" fontId="8" fillId="0" borderId="0"/>
    <xf numFmtId="0" fontId="11" fillId="0" borderId="0" applyNumberFormat="0" applyFill="0" applyBorder="0" applyAlignment="0" applyProtection="0">
      <alignment vertical="top"/>
      <protection locked="0"/>
    </xf>
    <xf numFmtId="0" fontId="12" fillId="0" borderId="6" applyNumberFormat="0" applyBorder="0" applyProtection="0">
      <alignment horizontal="center"/>
    </xf>
    <xf numFmtId="0" fontId="13" fillId="0" borderId="0"/>
    <xf numFmtId="0" fontId="8" fillId="0" borderId="0"/>
    <xf numFmtId="0" fontId="8" fillId="0" borderId="0"/>
    <xf numFmtId="0" fontId="5" fillId="0" borderId="0"/>
    <xf numFmtId="0" fontId="5" fillId="0" borderId="0"/>
    <xf numFmtId="0" fontId="5" fillId="0" borderId="0"/>
    <xf numFmtId="0" fontId="30" fillId="0" borderId="0"/>
    <xf numFmtId="0" fontId="33" fillId="0" borderId="0"/>
    <xf numFmtId="0" fontId="5" fillId="0" borderId="0"/>
    <xf numFmtId="0" fontId="8" fillId="0" borderId="0"/>
    <xf numFmtId="0" fontId="5" fillId="0" borderId="0"/>
    <xf numFmtId="0" fontId="8" fillId="0" borderId="0"/>
    <xf numFmtId="0" fontId="54" fillId="0" borderId="0" applyFill="0" applyBorder="0" applyProtection="0"/>
    <xf numFmtId="0" fontId="8" fillId="0" borderId="0"/>
  </cellStyleXfs>
  <cellXfs count="570">
    <xf numFmtId="0" fontId="0" fillId="0" borderId="0" xfId="0"/>
    <xf numFmtId="0" fontId="6" fillId="2" borderId="0" xfId="2" applyFont="1" applyFill="1"/>
    <xf numFmtId="0" fontId="7" fillId="2" borderId="0" xfId="2" applyFont="1" applyFill="1"/>
    <xf numFmtId="0" fontId="10" fillId="2" borderId="0" xfId="3" applyFont="1" applyFill="1" applyAlignment="1">
      <alignment horizontal="center" vertical="center"/>
    </xf>
    <xf numFmtId="0" fontId="10" fillId="0" borderId="0" xfId="3" applyFont="1" applyAlignment="1">
      <alignment horizontal="left" vertical="center"/>
    </xf>
    <xf numFmtId="0" fontId="10" fillId="0" borderId="0" xfId="3" applyFont="1" applyAlignment="1">
      <alignment horizontal="center" vertical="center"/>
    </xf>
    <xf numFmtId="0" fontId="7" fillId="2" borderId="0" xfId="3" applyFont="1" applyFill="1"/>
    <xf numFmtId="0" fontId="7" fillId="2" borderId="4" xfId="5" applyFont="1" applyFill="1" applyBorder="1" applyAlignment="1" applyProtection="1">
      <alignment horizontal="center" vertical="center" wrapText="1"/>
    </xf>
    <xf numFmtId="0" fontId="7" fillId="0" borderId="4" xfId="5" applyFont="1" applyBorder="1" applyAlignment="1" applyProtection="1">
      <alignment horizontal="center" vertical="center" wrapText="1"/>
    </xf>
    <xf numFmtId="0" fontId="14" fillId="0" borderId="0" xfId="6" applyFont="1"/>
    <xf numFmtId="0" fontId="10" fillId="0" borderId="0" xfId="7" applyFont="1" applyAlignment="1" applyProtection="1">
      <alignment vertical="center"/>
      <protection locked="0"/>
    </xf>
    <xf numFmtId="0" fontId="10" fillId="0" borderId="0" xfId="7" applyFont="1" applyAlignment="1" applyProtection="1">
      <alignment horizontal="center" vertical="center"/>
      <protection locked="0"/>
    </xf>
    <xf numFmtId="0" fontId="10" fillId="0" borderId="0" xfId="6" applyFont="1" applyAlignment="1">
      <alignment vertical="center"/>
    </xf>
    <xf numFmtId="0" fontId="10" fillId="0" borderId="0" xfId="8" applyFont="1" applyAlignment="1" applyProtection="1">
      <alignment vertical="center"/>
      <protection locked="0"/>
    </xf>
    <xf numFmtId="164" fontId="10" fillId="0" borderId="0" xfId="8" applyNumberFormat="1" applyFont="1" applyAlignment="1" applyProtection="1">
      <alignment vertical="center"/>
      <protection locked="0"/>
    </xf>
    <xf numFmtId="164" fontId="7" fillId="0" borderId="0" xfId="8" applyNumberFormat="1" applyFont="1" applyAlignment="1" applyProtection="1">
      <alignment horizontal="right" vertical="center"/>
      <protection locked="0"/>
    </xf>
    <xf numFmtId="164" fontId="10" fillId="0" borderId="0" xfId="8" applyNumberFormat="1" applyFont="1" applyAlignment="1" applyProtection="1">
      <alignment horizontal="right" vertical="center"/>
      <protection locked="0"/>
    </xf>
    <xf numFmtId="165" fontId="10" fillId="0" borderId="0" xfId="8" applyNumberFormat="1" applyFont="1" applyAlignment="1" applyProtection="1">
      <alignment horizontal="right" vertical="center"/>
      <protection locked="0"/>
    </xf>
    <xf numFmtId="164" fontId="15" fillId="0" borderId="0" xfId="6" applyNumberFormat="1" applyFont="1" applyAlignment="1">
      <alignment horizontal="center"/>
    </xf>
    <xf numFmtId="0" fontId="10" fillId="0" borderId="0" xfId="6" applyFont="1" applyAlignment="1">
      <alignment horizontal="left" vertical="center" indent="1"/>
    </xf>
    <xf numFmtId="0" fontId="14" fillId="0" borderId="0" xfId="6" applyFont="1" applyAlignment="1">
      <alignment horizontal="center"/>
    </xf>
    <xf numFmtId="0" fontId="10" fillId="2" borderId="0" xfId="3" applyFont="1" applyFill="1" applyAlignment="1" applyProtection="1">
      <alignment vertical="center"/>
      <protection locked="0"/>
    </xf>
    <xf numFmtId="0" fontId="15" fillId="0" borderId="0" xfId="6" applyFont="1" applyAlignment="1">
      <alignment horizontal="right"/>
    </xf>
    <xf numFmtId="164" fontId="15" fillId="0" borderId="0" xfId="6" applyNumberFormat="1" applyFont="1" applyAlignment="1">
      <alignment horizontal="right"/>
    </xf>
    <xf numFmtId="165" fontId="15" fillId="0" borderId="0" xfId="6" applyNumberFormat="1" applyFont="1" applyAlignment="1">
      <alignment horizontal="right"/>
    </xf>
    <xf numFmtId="0" fontId="10" fillId="0" borderId="0" xfId="6" quotePrefix="1" applyFont="1" applyAlignment="1">
      <alignment horizontal="left" vertical="center" indent="1"/>
    </xf>
    <xf numFmtId="0" fontId="15" fillId="0" borderId="0" xfId="9" applyFont="1"/>
    <xf numFmtId="165" fontId="15" fillId="0" borderId="0" xfId="9" applyNumberFormat="1" applyFont="1"/>
    <xf numFmtId="0" fontId="7" fillId="0" borderId="0" xfId="6" applyFont="1" applyAlignment="1">
      <alignment horizontal="left" vertical="center" indent="1"/>
    </xf>
    <xf numFmtId="0" fontId="14" fillId="0" borderId="0" xfId="6" applyFont="1" applyAlignment="1">
      <alignment horizontal="right"/>
    </xf>
    <xf numFmtId="164" fontId="14" fillId="0" borderId="0" xfId="6" applyNumberFormat="1" applyFont="1" applyAlignment="1">
      <alignment horizontal="right"/>
    </xf>
    <xf numFmtId="165" fontId="14" fillId="0" borderId="0" xfId="6" applyNumberFormat="1" applyFont="1" applyAlignment="1">
      <alignment horizontal="right"/>
    </xf>
    <xf numFmtId="0" fontId="7" fillId="2" borderId="0" xfId="3" applyFont="1" applyFill="1" applyAlignment="1" applyProtection="1">
      <alignment vertical="center"/>
      <protection locked="0"/>
    </xf>
    <xf numFmtId="0" fontId="7" fillId="2" borderId="0" xfId="3" applyFont="1" applyFill="1" applyProtection="1">
      <protection locked="0"/>
    </xf>
    <xf numFmtId="0" fontId="7" fillId="2" borderId="0" xfId="2" applyFont="1" applyFill="1" applyProtection="1">
      <protection locked="0"/>
    </xf>
    <xf numFmtId="0" fontId="7" fillId="2" borderId="0" xfId="3" applyFont="1" applyFill="1" applyAlignment="1" applyProtection="1">
      <alignment vertical="center" wrapText="1"/>
      <protection locked="0"/>
    </xf>
    <xf numFmtId="0" fontId="10" fillId="0" borderId="0" xfId="6" applyFont="1" applyAlignment="1">
      <alignment horizontal="left" vertical="center"/>
    </xf>
    <xf numFmtId="11" fontId="10" fillId="0" borderId="0" xfId="6" quotePrefix="1" applyNumberFormat="1" applyFont="1" applyAlignment="1">
      <alignment horizontal="left" vertical="center" indent="1"/>
    </xf>
    <xf numFmtId="164" fontId="10" fillId="0" borderId="0" xfId="3" applyNumberFormat="1" applyFont="1" applyAlignment="1" applyProtection="1">
      <alignment vertical="center"/>
      <protection locked="0"/>
    </xf>
    <xf numFmtId="0" fontId="10" fillId="0" borderId="0" xfId="2" applyFont="1" applyProtection="1">
      <protection locked="0"/>
    </xf>
    <xf numFmtId="165" fontId="10" fillId="0" borderId="0" xfId="2" applyNumberFormat="1" applyFont="1" applyProtection="1">
      <protection locked="0"/>
    </xf>
    <xf numFmtId="165" fontId="10" fillId="0" borderId="0" xfId="2" applyNumberFormat="1" applyFont="1" applyAlignment="1" applyProtection="1">
      <alignment horizontal="right"/>
      <protection locked="0"/>
    </xf>
    <xf numFmtId="164" fontId="7" fillId="0" borderId="0" xfId="3" applyNumberFormat="1" applyFont="1" applyAlignment="1" applyProtection="1">
      <alignment vertical="center"/>
      <protection locked="0"/>
    </xf>
    <xf numFmtId="0" fontId="7" fillId="0" borderId="0" xfId="2" applyFont="1" applyProtection="1">
      <protection locked="0"/>
    </xf>
    <xf numFmtId="165" fontId="7" fillId="0" borderId="0" xfId="2" applyNumberFormat="1" applyFont="1" applyAlignment="1" applyProtection="1">
      <alignment horizontal="right"/>
      <protection locked="0"/>
    </xf>
    <xf numFmtId="164" fontId="15" fillId="0" borderId="0" xfId="10" applyNumberFormat="1" applyFont="1" applyAlignment="1">
      <alignment horizontal="right"/>
    </xf>
    <xf numFmtId="1" fontId="10" fillId="0" borderId="0" xfId="2" applyNumberFormat="1" applyFont="1" applyProtection="1">
      <protection locked="0"/>
    </xf>
    <xf numFmtId="165" fontId="15" fillId="0" borderId="0" xfId="10" applyNumberFormat="1" applyFont="1" applyAlignment="1">
      <alignment horizontal="right"/>
    </xf>
    <xf numFmtId="165" fontId="7" fillId="0" borderId="0" xfId="2" applyNumberFormat="1" applyFont="1" applyProtection="1">
      <protection locked="0"/>
    </xf>
    <xf numFmtId="165" fontId="7" fillId="0" borderId="0" xfId="2" quotePrefix="1" applyNumberFormat="1" applyFont="1" applyAlignment="1" applyProtection="1">
      <alignment horizontal="right"/>
      <protection locked="0"/>
    </xf>
    <xf numFmtId="164" fontId="14" fillId="0" borderId="0" xfId="10" applyNumberFormat="1" applyFont="1" applyAlignment="1">
      <alignment horizontal="right"/>
    </xf>
    <xf numFmtId="164" fontId="10" fillId="0" borderId="0" xfId="2" applyNumberFormat="1" applyFont="1" applyProtection="1">
      <protection locked="0"/>
    </xf>
    <xf numFmtId="165" fontId="16" fillId="0" borderId="0" xfId="6" applyNumberFormat="1" applyFont="1" applyAlignment="1">
      <alignment horizontal="right" vertical="top"/>
    </xf>
    <xf numFmtId="1" fontId="17" fillId="0" borderId="16" xfId="6" applyNumberFormat="1" applyFont="1" applyBorder="1" applyAlignment="1">
      <alignment horizontal="right" vertical="top"/>
    </xf>
    <xf numFmtId="1" fontId="17" fillId="0" borderId="0" xfId="6" applyNumberFormat="1" applyFont="1" applyAlignment="1">
      <alignment horizontal="right" vertical="top"/>
    </xf>
    <xf numFmtId="0" fontId="18" fillId="0" borderId="16" xfId="6" applyFont="1" applyBorder="1" applyAlignment="1">
      <alignment vertical="top"/>
    </xf>
    <xf numFmtId="0" fontId="19" fillId="0" borderId="16" xfId="6" applyFont="1" applyBorder="1" applyAlignment="1">
      <alignment vertical="top"/>
    </xf>
    <xf numFmtId="0" fontId="7" fillId="2" borderId="14" xfId="5" applyFont="1" applyFill="1" applyBorder="1" applyAlignment="1" applyProtection="1">
      <alignment vertical="center" wrapText="1"/>
    </xf>
    <xf numFmtId="0" fontId="20" fillId="0" borderId="0" xfId="8" applyFont="1" applyAlignment="1" applyProtection="1">
      <alignment horizontal="left" vertical="top" wrapText="1"/>
      <protection locked="0"/>
    </xf>
    <xf numFmtId="0" fontId="20" fillId="0" borderId="0" xfId="2" applyFont="1" applyAlignment="1" applyProtection="1">
      <alignment horizontal="left" vertical="top"/>
      <protection locked="0"/>
    </xf>
    <xf numFmtId="0" fontId="7" fillId="2" borderId="0" xfId="8" applyFont="1" applyFill="1" applyAlignment="1" applyProtection="1">
      <alignment vertical="center" wrapText="1"/>
      <protection locked="0"/>
    </xf>
    <xf numFmtId="0" fontId="21" fillId="0" borderId="0" xfId="4" applyFont="1" applyFill="1" applyBorder="1" applyAlignment="1" applyProtection="1">
      <alignment horizontal="left" vertical="top" wrapText="1"/>
      <protection locked="0"/>
    </xf>
    <xf numFmtId="0" fontId="4" fillId="0" borderId="0" xfId="4" applyFont="1" applyFill="1" applyBorder="1" applyAlignment="1" applyProtection="1">
      <protection locked="0"/>
    </xf>
    <xf numFmtId="0" fontId="22" fillId="0" borderId="0" xfId="4" applyFont="1" applyFill="1" applyBorder="1" applyAlignment="1" applyProtection="1">
      <protection locked="0"/>
    </xf>
    <xf numFmtId="0" fontId="20" fillId="2" borderId="0" xfId="2" applyFont="1" applyFill="1" applyProtection="1">
      <protection locked="0"/>
    </xf>
    <xf numFmtId="0" fontId="21" fillId="0" borderId="0" xfId="8" applyFont="1" applyAlignment="1">
      <alignment horizontal="left" vertical="top" wrapText="1"/>
    </xf>
    <xf numFmtId="0" fontId="7" fillId="0" borderId="0" xfId="2" applyFont="1"/>
    <xf numFmtId="0" fontId="9" fillId="2" borderId="0" xfId="8" applyFont="1" applyFill="1" applyAlignment="1">
      <alignment horizontal="center" vertical="center" wrapText="1"/>
    </xf>
    <xf numFmtId="0" fontId="10" fillId="2" borderId="0" xfId="8" applyFont="1" applyFill="1" applyAlignment="1">
      <alignment horizontal="center" vertical="center"/>
    </xf>
    <xf numFmtId="0" fontId="9" fillId="2" borderId="18" xfId="8" applyFont="1" applyFill="1" applyBorder="1" applyAlignment="1">
      <alignment horizontal="center" vertical="center" wrapText="1"/>
    </xf>
    <xf numFmtId="0" fontId="7" fillId="2" borderId="0" xfId="8" applyFont="1" applyFill="1"/>
    <xf numFmtId="0" fontId="7" fillId="2" borderId="27" xfId="2" applyFont="1" applyFill="1" applyBorder="1"/>
    <xf numFmtId="0" fontId="23" fillId="0" borderId="0" xfId="6" applyFont="1" applyAlignment="1">
      <alignment vertical="center"/>
    </xf>
    <xf numFmtId="0" fontId="23" fillId="0" borderId="0" xfId="6" applyFont="1" applyAlignment="1">
      <alignment horizontal="left" vertical="center" indent="1"/>
    </xf>
    <xf numFmtId="0" fontId="10" fillId="2" borderId="0" xfId="8" applyFont="1" applyFill="1" applyAlignment="1" applyProtection="1">
      <alignment vertical="center"/>
      <protection locked="0"/>
    </xf>
    <xf numFmtId="0" fontId="24" fillId="0" borderId="0" xfId="6" applyFont="1" applyAlignment="1">
      <alignment vertical="center"/>
    </xf>
    <xf numFmtId="0" fontId="23" fillId="0" borderId="0" xfId="6" quotePrefix="1" applyFont="1" applyAlignment="1">
      <alignment vertical="center"/>
    </xf>
    <xf numFmtId="0" fontId="7" fillId="0" borderId="0" xfId="8" applyFont="1" applyAlignment="1" applyProtection="1">
      <alignment vertical="center"/>
      <protection locked="0"/>
    </xf>
    <xf numFmtId="0" fontId="24" fillId="0" borderId="0" xfId="6" applyFont="1" applyAlignment="1">
      <alignment horizontal="right" vertical="center"/>
    </xf>
    <xf numFmtId="0" fontId="24" fillId="0" borderId="0" xfId="6" applyFont="1" applyAlignment="1">
      <alignment horizontal="left" vertical="center" indent="1"/>
    </xf>
    <xf numFmtId="49" fontId="24" fillId="0" borderId="0" xfId="6" applyNumberFormat="1" applyFont="1" applyAlignment="1">
      <alignment vertical="center"/>
    </xf>
    <xf numFmtId="0" fontId="7" fillId="2" borderId="0" xfId="8" applyFont="1" applyFill="1" applyAlignment="1" applyProtection="1">
      <alignment vertical="center"/>
      <protection locked="0"/>
    </xf>
    <xf numFmtId="1" fontId="7" fillId="0" borderId="0" xfId="8" applyNumberFormat="1" applyFont="1" applyAlignment="1" applyProtection="1">
      <alignment vertical="center"/>
      <protection locked="0"/>
    </xf>
    <xf numFmtId="0" fontId="7" fillId="0" borderId="0" xfId="8" applyFont="1" applyProtection="1">
      <protection locked="0"/>
    </xf>
    <xf numFmtId="0" fontId="7" fillId="2" borderId="0" xfId="8" applyFont="1" applyFill="1" applyProtection="1">
      <protection locked="0"/>
    </xf>
    <xf numFmtId="0" fontId="7" fillId="0" borderId="0" xfId="8" applyFont="1" applyAlignment="1" applyProtection="1">
      <alignment vertical="center" wrapText="1"/>
      <protection locked="0"/>
    </xf>
    <xf numFmtId="0" fontId="23" fillId="0" borderId="0" xfId="6" quotePrefix="1" applyFont="1" applyAlignment="1">
      <alignment horizontal="left" vertical="center" indent="1"/>
    </xf>
    <xf numFmtId="165" fontId="3" fillId="0" borderId="0" xfId="6" applyNumberFormat="1" applyFont="1" applyAlignment="1">
      <alignment horizontal="right"/>
    </xf>
    <xf numFmtId="165" fontId="1" fillId="0" borderId="0" xfId="6" applyNumberFormat="1" applyFont="1" applyAlignment="1">
      <alignment horizontal="right"/>
    </xf>
    <xf numFmtId="165" fontId="10" fillId="0" borderId="0" xfId="7" applyNumberFormat="1" applyFont="1" applyAlignment="1" applyProtection="1">
      <alignment horizontal="right" vertical="center"/>
      <protection locked="0"/>
    </xf>
    <xf numFmtId="165" fontId="7" fillId="0" borderId="0" xfId="7" applyNumberFormat="1" applyFont="1" applyAlignment="1" applyProtection="1">
      <alignment horizontal="right" vertical="center"/>
      <protection locked="0"/>
    </xf>
    <xf numFmtId="0" fontId="25" fillId="0" borderId="0" xfId="4" applyFont="1" applyFill="1" applyBorder="1" applyAlignment="1" applyProtection="1">
      <protection locked="0"/>
    </xf>
    <xf numFmtId="0" fontId="26" fillId="0" borderId="0" xfId="4" applyFont="1" applyFill="1" applyBorder="1" applyAlignment="1" applyProtection="1">
      <protection locked="0"/>
    </xf>
    <xf numFmtId="0" fontId="9" fillId="0" borderId="0" xfId="7" applyFont="1" applyAlignment="1" applyProtection="1">
      <alignment horizontal="center" vertical="center"/>
      <protection locked="0"/>
    </xf>
    <xf numFmtId="164" fontId="10" fillId="0" borderId="0" xfId="7" applyNumberFormat="1" applyFont="1" applyAlignment="1" applyProtection="1">
      <alignment vertical="center"/>
      <protection locked="0"/>
    </xf>
    <xf numFmtId="2" fontId="10" fillId="0" borderId="0" xfId="7" applyNumberFormat="1" applyFont="1" applyAlignment="1" applyProtection="1">
      <alignment vertical="center"/>
      <protection locked="0"/>
    </xf>
    <xf numFmtId="0" fontId="4" fillId="0" borderId="0" xfId="4" applyFont="1" applyFill="1" applyBorder="1" applyAlignment="1" applyProtection="1">
      <alignment horizontal="center" vertical="center" wrapText="1"/>
    </xf>
    <xf numFmtId="166" fontId="10" fillId="0" borderId="0" xfId="11" applyNumberFormat="1" applyFont="1" applyAlignment="1" applyProtection="1">
      <alignment horizontal="right" vertical="top" wrapText="1"/>
      <protection locked="0"/>
    </xf>
    <xf numFmtId="2" fontId="10" fillId="0" borderId="0" xfId="11" applyNumberFormat="1" applyFont="1" applyAlignment="1" applyProtection="1">
      <alignment horizontal="right" vertical="top" wrapText="1"/>
      <protection locked="0"/>
    </xf>
    <xf numFmtId="167" fontId="7" fillId="0" borderId="0" xfId="11" applyNumberFormat="1" applyFont="1" applyAlignment="1" applyProtection="1">
      <alignment horizontal="right" vertical="top" wrapText="1"/>
      <protection locked="0"/>
    </xf>
    <xf numFmtId="2" fontId="7" fillId="0" borderId="0" xfId="11" applyNumberFormat="1" applyFont="1" applyAlignment="1" applyProtection="1">
      <alignment horizontal="right" vertical="top" wrapText="1"/>
      <protection locked="0"/>
    </xf>
    <xf numFmtId="0" fontId="7" fillId="0" borderId="0" xfId="7" applyFont="1" applyAlignment="1" applyProtection="1">
      <alignment vertical="center"/>
      <protection locked="0"/>
    </xf>
    <xf numFmtId="164" fontId="7" fillId="0" borderId="0" xfId="7" applyNumberFormat="1" applyFont="1" applyAlignment="1" applyProtection="1">
      <alignment vertical="center"/>
      <protection locked="0"/>
    </xf>
    <xf numFmtId="2" fontId="7" fillId="0" borderId="0" xfId="7" applyNumberFormat="1" applyFont="1" applyAlignment="1" applyProtection="1">
      <alignment vertical="center"/>
      <protection locked="0"/>
    </xf>
    <xf numFmtId="2" fontId="7" fillId="0" borderId="0" xfId="11" applyNumberFormat="1" applyFont="1" applyAlignment="1" applyProtection="1">
      <alignment horizontal="right"/>
      <protection locked="0"/>
    </xf>
    <xf numFmtId="2" fontId="10" fillId="0" borderId="0" xfId="11" applyNumberFormat="1" applyFont="1" applyAlignment="1" applyProtection="1">
      <alignment horizontal="right" vertical="center"/>
      <protection locked="0"/>
    </xf>
    <xf numFmtId="2" fontId="10" fillId="0" borderId="0" xfId="11" applyNumberFormat="1" applyFont="1" applyAlignment="1" applyProtection="1">
      <alignment horizontal="right"/>
      <protection locked="0"/>
    </xf>
    <xf numFmtId="166" fontId="7" fillId="0" borderId="0" xfId="11" applyNumberFormat="1" applyFont="1" applyAlignment="1" applyProtection="1">
      <alignment horizontal="right" vertical="top" wrapText="1"/>
      <protection locked="0"/>
    </xf>
    <xf numFmtId="0" fontId="7" fillId="0" borderId="0" xfId="5" applyFont="1" applyBorder="1" applyAlignment="1" applyProtection="1">
      <alignment horizontal="center" vertical="center" wrapText="1"/>
    </xf>
    <xf numFmtId="0" fontId="20" fillId="0" borderId="0" xfId="7" applyFont="1" applyAlignment="1" applyProtection="1">
      <alignment horizontal="left" vertical="top"/>
      <protection locked="0"/>
    </xf>
    <xf numFmtId="0" fontId="20" fillId="0" borderId="0" xfId="7" applyFont="1" applyProtection="1">
      <protection locked="0"/>
    </xf>
    <xf numFmtId="0" fontId="20" fillId="3" borderId="0" xfId="2" applyFont="1" applyFill="1" applyAlignment="1" applyProtection="1">
      <alignment horizontal="left" vertical="top" wrapText="1"/>
      <protection locked="0"/>
    </xf>
    <xf numFmtId="0" fontId="20" fillId="0" borderId="18" xfId="7" applyFont="1" applyBorder="1" applyAlignment="1">
      <alignment horizontal="left" vertical="center" wrapText="1"/>
    </xf>
    <xf numFmtId="0" fontId="20" fillId="0" borderId="0" xfId="7" applyFont="1" applyAlignment="1">
      <alignment horizontal="center" vertical="center" wrapText="1"/>
    </xf>
    <xf numFmtId="0" fontId="29" fillId="0" borderId="0" xfId="7" applyFont="1" applyAlignment="1" applyProtection="1">
      <alignment horizontal="center" vertical="center"/>
      <protection locked="0"/>
    </xf>
    <xf numFmtId="0" fontId="7" fillId="3" borderId="31" xfId="7" applyFont="1" applyFill="1" applyBorder="1" applyAlignment="1">
      <alignment vertical="center"/>
    </xf>
    <xf numFmtId="0" fontId="9" fillId="0" borderId="0" xfId="7" applyFont="1" applyAlignment="1" applyProtection="1">
      <alignment horizontal="center" vertical="center" wrapText="1"/>
      <protection locked="0"/>
    </xf>
    <xf numFmtId="0" fontId="7" fillId="3" borderId="21" xfId="7" applyFont="1" applyFill="1" applyBorder="1" applyAlignment="1">
      <alignment vertical="center"/>
    </xf>
    <xf numFmtId="0" fontId="7" fillId="3" borderId="24" xfId="7" applyFont="1" applyFill="1" applyBorder="1" applyAlignment="1">
      <alignment vertical="center"/>
    </xf>
    <xf numFmtId="0" fontId="7" fillId="0" borderId="37" xfId="7" applyFont="1" applyBorder="1" applyAlignment="1" applyProtection="1">
      <alignment horizontal="center" vertical="center"/>
      <protection locked="0"/>
    </xf>
    <xf numFmtId="0" fontId="10" fillId="0" borderId="0" xfId="12" applyFont="1" applyAlignment="1">
      <alignment vertical="center"/>
    </xf>
    <xf numFmtId="168" fontId="3" fillId="0" borderId="0" xfId="12" applyNumberFormat="1" applyFont="1" applyAlignment="1">
      <alignment horizontal="right" vertical="center" wrapText="1"/>
    </xf>
    <xf numFmtId="0" fontId="23" fillId="0" borderId="0" xfId="12" applyFont="1" applyAlignment="1">
      <alignment vertical="center"/>
    </xf>
    <xf numFmtId="0" fontId="23" fillId="0" borderId="0" xfId="12" quotePrefix="1" applyFont="1" applyAlignment="1">
      <alignment horizontal="left" vertical="center" indent="1"/>
    </xf>
    <xf numFmtId="0" fontId="24" fillId="0" borderId="0" xfId="12" applyFont="1" applyAlignment="1">
      <alignment vertical="center"/>
    </xf>
    <xf numFmtId="0" fontId="23" fillId="0" borderId="0" xfId="12" applyFont="1" applyAlignment="1">
      <alignment horizontal="left" vertical="center" indent="1"/>
    </xf>
    <xf numFmtId="168" fontId="3" fillId="3" borderId="0" xfId="12" applyNumberFormat="1" applyFont="1" applyFill="1" applyAlignment="1">
      <alignment horizontal="right" vertical="center" wrapText="1"/>
    </xf>
    <xf numFmtId="0" fontId="23" fillId="0" borderId="0" xfId="12" quotePrefix="1" applyFont="1" applyAlignment="1">
      <alignment vertical="center"/>
    </xf>
    <xf numFmtId="0" fontId="7" fillId="0" borderId="0" xfId="12" applyFont="1" applyAlignment="1">
      <alignment horizontal="left" vertical="center" indent="1"/>
    </xf>
    <xf numFmtId="168" fontId="1" fillId="0" borderId="0" xfId="12" applyNumberFormat="1" applyFont="1" applyAlignment="1">
      <alignment horizontal="right" vertical="center" wrapText="1"/>
    </xf>
    <xf numFmtId="168" fontId="1" fillId="3" borderId="0" xfId="12" applyNumberFormat="1" applyFont="1" applyFill="1" applyAlignment="1">
      <alignment horizontal="right" vertical="center" wrapText="1"/>
    </xf>
    <xf numFmtId="0" fontId="24" fillId="0" borderId="0" xfId="12" applyFont="1" applyAlignment="1">
      <alignment horizontal="right" vertical="center"/>
    </xf>
    <xf numFmtId="0" fontId="24" fillId="0" borderId="0" xfId="12" applyFont="1" applyAlignment="1">
      <alignment horizontal="left" vertical="center" indent="1"/>
    </xf>
    <xf numFmtId="49" fontId="24" fillId="0" borderId="0" xfId="12" applyNumberFormat="1" applyFont="1" applyAlignment="1">
      <alignment vertical="center"/>
    </xf>
    <xf numFmtId="168" fontId="1" fillId="0" borderId="0" xfId="12" applyNumberFormat="1" applyFont="1" applyAlignment="1">
      <alignment horizontal="right"/>
    </xf>
    <xf numFmtId="168" fontId="1" fillId="3" borderId="0" xfId="12" applyNumberFormat="1" applyFont="1" applyFill="1" applyAlignment="1">
      <alignment horizontal="right"/>
    </xf>
    <xf numFmtId="168" fontId="3" fillId="0" borderId="0" xfId="12" applyNumberFormat="1" applyFont="1" applyAlignment="1">
      <alignment horizontal="right"/>
    </xf>
    <xf numFmtId="168" fontId="3" fillId="3" borderId="0" xfId="12" applyNumberFormat="1" applyFont="1" applyFill="1" applyAlignment="1">
      <alignment horizontal="right"/>
    </xf>
    <xf numFmtId="0" fontId="23" fillId="0" borderId="0" xfId="12" applyFont="1" applyAlignment="1">
      <alignment horizontal="right" vertical="center"/>
    </xf>
    <xf numFmtId="0" fontId="10" fillId="0" borderId="0" xfId="12" applyFont="1" applyAlignment="1">
      <alignment horizontal="left" vertical="center"/>
    </xf>
    <xf numFmtId="168" fontId="10" fillId="0" borderId="0" xfId="7" applyNumberFormat="1" applyFont="1" applyAlignment="1" applyProtection="1">
      <alignment horizontal="right" vertical="center"/>
      <protection locked="0"/>
    </xf>
    <xf numFmtId="168" fontId="3" fillId="0" borderId="0" xfId="4" applyNumberFormat="1" applyFont="1" applyFill="1" applyBorder="1" applyAlignment="1" applyProtection="1">
      <alignment horizontal="right" vertical="center" wrapText="1"/>
    </xf>
    <xf numFmtId="168" fontId="7" fillId="0" borderId="0" xfId="7" applyNumberFormat="1" applyFont="1" applyAlignment="1" applyProtection="1">
      <alignment horizontal="right" vertical="center"/>
      <protection locked="0"/>
    </xf>
    <xf numFmtId="168" fontId="1" fillId="0" borderId="0" xfId="4" applyNumberFormat="1" applyFont="1" applyFill="1" applyBorder="1" applyAlignment="1" applyProtection="1">
      <alignment horizontal="right" vertical="center" wrapText="1"/>
    </xf>
    <xf numFmtId="0" fontId="1" fillId="0" borderId="36" xfId="4" applyFont="1" applyFill="1" applyBorder="1" applyAlignment="1" applyProtection="1">
      <alignment horizontal="center" vertical="center" wrapText="1"/>
    </xf>
    <xf numFmtId="0" fontId="7" fillId="0" borderId="37" xfId="7" applyFont="1" applyBorder="1" applyAlignment="1" applyProtection="1">
      <alignment horizontal="center" vertical="center" wrapText="1"/>
      <protection locked="0"/>
    </xf>
    <xf numFmtId="1" fontId="10" fillId="0" borderId="0" xfId="7" applyNumberFormat="1" applyFont="1" applyAlignment="1" applyProtection="1">
      <alignment horizontal="center" vertical="center"/>
      <protection locked="0"/>
    </xf>
    <xf numFmtId="0" fontId="14" fillId="0" borderId="0" xfId="2" applyFont="1" applyProtection="1">
      <protection locked="0"/>
    </xf>
    <xf numFmtId="0" fontId="20" fillId="0" borderId="0" xfId="2" applyFont="1" applyProtection="1">
      <protection locked="0"/>
    </xf>
    <xf numFmtId="166" fontId="20" fillId="0" borderId="0" xfId="8" applyNumberFormat="1" applyFont="1" applyAlignment="1" applyProtection="1">
      <alignment vertical="center"/>
      <protection locked="0"/>
    </xf>
    <xf numFmtId="166" fontId="7" fillId="0" borderId="0" xfId="8" applyNumberFormat="1" applyFont="1" applyAlignment="1" applyProtection="1">
      <alignment vertical="center"/>
      <protection locked="0"/>
    </xf>
    <xf numFmtId="0" fontId="7" fillId="0" borderId="0" xfId="11" applyFont="1" applyProtection="1">
      <protection locked="0"/>
    </xf>
    <xf numFmtId="169" fontId="7" fillId="0" borderId="0" xfId="8" applyNumberFormat="1" applyFont="1" applyProtection="1">
      <protection locked="0"/>
    </xf>
    <xf numFmtId="169" fontId="7" fillId="0" borderId="0" xfId="11" applyNumberFormat="1" applyFont="1" applyProtection="1">
      <protection locked="0"/>
    </xf>
    <xf numFmtId="0" fontId="7" fillId="0" borderId="36" xfId="7" applyFont="1" applyBorder="1" applyAlignment="1">
      <alignment vertical="center" wrapText="1"/>
    </xf>
    <xf numFmtId="0" fontId="10" fillId="0" borderId="0" xfId="7" applyFont="1" applyAlignment="1" applyProtection="1">
      <alignment horizontal="center" vertical="center" wrapText="1"/>
      <protection locked="0"/>
    </xf>
    <xf numFmtId="0" fontId="7" fillId="0" borderId="39" xfId="7" applyFont="1" applyBorder="1" applyAlignment="1">
      <alignment vertical="center" wrapText="1"/>
    </xf>
    <xf numFmtId="0" fontId="7" fillId="0" borderId="36" xfId="13" applyFont="1" applyBorder="1" applyAlignment="1">
      <alignment horizontal="center" vertical="center" wrapText="1"/>
    </xf>
    <xf numFmtId="0" fontId="7" fillId="0" borderId="18" xfId="7" applyFont="1" applyBorder="1" applyAlignment="1">
      <alignment horizontal="center" vertical="center" wrapText="1"/>
    </xf>
    <xf numFmtId="170" fontId="10" fillId="0" borderId="0" xfId="5" applyNumberFormat="1" applyFont="1" applyBorder="1" applyAlignment="1" applyProtection="1">
      <alignment horizontal="left" vertical="center"/>
    </xf>
    <xf numFmtId="171" fontId="15" fillId="0" borderId="0" xfId="6" applyNumberFormat="1" applyFont="1" applyAlignment="1">
      <alignment horizontal="right"/>
    </xf>
    <xf numFmtId="171" fontId="10" fillId="0" borderId="0" xfId="7" applyNumberFormat="1" applyFont="1" applyAlignment="1" applyProtection="1">
      <alignment vertical="center"/>
      <protection locked="0"/>
    </xf>
    <xf numFmtId="171" fontId="14" fillId="0" borderId="0" xfId="6" applyNumberFormat="1" applyFont="1" applyAlignment="1">
      <alignment horizontal="right"/>
    </xf>
    <xf numFmtId="171" fontId="7" fillId="0" borderId="0" xfId="7" applyNumberFormat="1" applyFont="1" applyAlignment="1" applyProtection="1">
      <alignment vertical="center"/>
      <protection locked="0"/>
    </xf>
    <xf numFmtId="171" fontId="15" fillId="0" borderId="0" xfId="6" quotePrefix="1" applyNumberFormat="1" applyFont="1" applyAlignment="1">
      <alignment horizontal="right"/>
    </xf>
    <xf numFmtId="0" fontId="7" fillId="0" borderId="37" xfId="13" applyFont="1" applyBorder="1" applyAlignment="1">
      <alignment horizontal="center" vertical="center" wrapText="1"/>
    </xf>
    <xf numFmtId="0" fontId="7" fillId="0" borderId="40" xfId="7" applyFont="1" applyBorder="1" applyAlignment="1">
      <alignment horizontal="center" vertical="center" wrapText="1"/>
    </xf>
    <xf numFmtId="0" fontId="7" fillId="0" borderId="0" xfId="13" applyFont="1" applyAlignment="1">
      <alignment horizontal="center" vertical="center" wrapText="1"/>
    </xf>
    <xf numFmtId="171" fontId="7" fillId="0" borderId="0" xfId="2" applyNumberFormat="1" applyFont="1" applyProtection="1">
      <protection locked="0"/>
    </xf>
    <xf numFmtId="0" fontId="31" fillId="0" borderId="0" xfId="2" applyFont="1" applyAlignment="1" applyProtection="1">
      <alignment horizontal="left" vertical="top"/>
      <protection locked="0"/>
    </xf>
    <xf numFmtId="0" fontId="34" fillId="0" borderId="0" xfId="4" applyFont="1" applyFill="1" applyBorder="1" applyAlignment="1" applyProtection="1">
      <protection locked="0"/>
    </xf>
    <xf numFmtId="166" fontId="35" fillId="0" borderId="0" xfId="8" applyNumberFormat="1" applyFont="1" applyAlignment="1" applyProtection="1">
      <alignment vertical="center"/>
      <protection locked="0"/>
    </xf>
    <xf numFmtId="0" fontId="35" fillId="0" borderId="0" xfId="2" applyFont="1" applyProtection="1">
      <protection locked="0"/>
    </xf>
    <xf numFmtId="0" fontId="7" fillId="3" borderId="0" xfId="2" applyFont="1" applyFill="1" applyProtection="1">
      <protection locked="0"/>
    </xf>
    <xf numFmtId="0" fontId="9" fillId="3" borderId="0" xfId="7" applyFont="1" applyFill="1" applyAlignment="1" applyProtection="1">
      <alignment horizontal="center" vertical="center"/>
      <protection locked="0"/>
    </xf>
    <xf numFmtId="0" fontId="20" fillId="0" borderId="0" xfId="7" applyFont="1" applyAlignment="1">
      <alignment horizontal="left" vertical="top" wrapText="1"/>
    </xf>
    <xf numFmtId="0" fontId="36" fillId="0" borderId="0" xfId="9" applyFont="1" applyAlignment="1">
      <alignment horizontal="center"/>
    </xf>
    <xf numFmtId="0" fontId="29" fillId="3" borderId="0" xfId="7" applyFont="1" applyFill="1" applyAlignment="1" applyProtection="1">
      <alignment horizontal="center" vertical="center"/>
      <protection locked="0"/>
    </xf>
    <xf numFmtId="0" fontId="20" fillId="0" borderId="0" xfId="7" applyFont="1" applyAlignment="1">
      <alignment horizontal="right" vertical="top" wrapText="1"/>
    </xf>
    <xf numFmtId="0" fontId="9" fillId="3" borderId="0" xfId="7" applyFont="1" applyFill="1" applyAlignment="1" applyProtection="1">
      <alignment horizontal="center" vertical="center" wrapText="1"/>
      <protection locked="0"/>
    </xf>
    <xf numFmtId="0" fontId="7" fillId="4" borderId="37" xfId="13" applyFont="1" applyFill="1" applyBorder="1" applyAlignment="1">
      <alignment horizontal="center" vertical="center" wrapText="1"/>
    </xf>
    <xf numFmtId="0" fontId="10" fillId="3" borderId="0" xfId="7" applyFont="1" applyFill="1" applyAlignment="1" applyProtection="1">
      <alignment vertical="center"/>
      <protection locked="0"/>
    </xf>
    <xf numFmtId="0" fontId="10" fillId="3" borderId="0" xfId="12" applyFont="1" applyFill="1" applyAlignment="1">
      <alignment vertical="center"/>
    </xf>
    <xf numFmtId="164" fontId="3" fillId="0" borderId="0" xfId="12" applyNumberFormat="1" applyFont="1" applyAlignment="1">
      <alignment horizontal="right" vertical="center" wrapText="1"/>
    </xf>
    <xf numFmtId="166" fontId="10" fillId="3" borderId="0" xfId="11" applyNumberFormat="1" applyFont="1" applyFill="1" applyAlignment="1" applyProtection="1">
      <alignment horizontal="right" vertical="top" wrapText="1"/>
      <protection locked="0"/>
    </xf>
    <xf numFmtId="0" fontId="24" fillId="3" borderId="0" xfId="12" applyFont="1" applyFill="1" applyAlignment="1">
      <alignment vertical="center"/>
    </xf>
    <xf numFmtId="0" fontId="23" fillId="3" borderId="0" xfId="12" applyFont="1" applyFill="1" applyAlignment="1">
      <alignment horizontal="left" vertical="center" indent="1"/>
    </xf>
    <xf numFmtId="0" fontId="23" fillId="3" borderId="0" xfId="12" applyFont="1" applyFill="1" applyAlignment="1">
      <alignment vertical="center"/>
    </xf>
    <xf numFmtId="164" fontId="1" fillId="0" borderId="0" xfId="12" applyNumberFormat="1" applyFont="1" applyAlignment="1">
      <alignment horizontal="right" vertical="center" wrapText="1"/>
    </xf>
    <xf numFmtId="0" fontId="23" fillId="3" borderId="0" xfId="12" quotePrefix="1" applyFont="1" applyFill="1" applyAlignment="1">
      <alignment vertical="center"/>
    </xf>
    <xf numFmtId="0" fontId="10" fillId="3" borderId="0" xfId="12" applyFont="1" applyFill="1" applyAlignment="1">
      <alignment horizontal="left" vertical="center"/>
    </xf>
    <xf numFmtId="164" fontId="1" fillId="0" borderId="0" xfId="12" applyNumberFormat="1" applyFont="1" applyAlignment="1">
      <alignment horizontal="right"/>
    </xf>
    <xf numFmtId="0" fontId="24" fillId="3" borderId="0" xfId="12" applyFont="1" applyFill="1" applyAlignment="1">
      <alignment horizontal="right" vertical="center"/>
    </xf>
    <xf numFmtId="0" fontId="7" fillId="3" borderId="0" xfId="7" applyFont="1" applyFill="1" applyAlignment="1" applyProtection="1">
      <alignment vertical="center"/>
      <protection locked="0"/>
    </xf>
    <xf numFmtId="0" fontId="7" fillId="4" borderId="37" xfId="13" applyFont="1" applyFill="1" applyBorder="1" applyAlignment="1">
      <alignment horizontal="center" vertical="center"/>
    </xf>
    <xf numFmtId="0" fontId="31" fillId="3" borderId="0" xfId="7" applyFont="1" applyFill="1" applyAlignment="1" applyProtection="1">
      <alignment vertical="top"/>
      <protection locked="0"/>
    </xf>
    <xf numFmtId="0" fontId="7" fillId="4" borderId="0" xfId="13" applyFont="1" applyFill="1" applyAlignment="1">
      <alignment horizontal="center" vertical="center"/>
    </xf>
    <xf numFmtId="0" fontId="7" fillId="4" borderId="0" xfId="13" applyFont="1" applyFill="1" applyAlignment="1">
      <alignment horizontal="center" vertical="center" wrapText="1"/>
    </xf>
    <xf numFmtId="0" fontId="20" fillId="3" borderId="0" xfId="7" applyFont="1" applyFill="1" applyAlignment="1" applyProtection="1">
      <alignment horizontal="left" vertical="top"/>
      <protection locked="0"/>
    </xf>
    <xf numFmtId="0" fontId="20" fillId="3" borderId="0" xfId="7" applyFont="1" applyFill="1" applyProtection="1">
      <protection locked="0"/>
    </xf>
    <xf numFmtId="0" fontId="37" fillId="3" borderId="0" xfId="12" applyFont="1" applyFill="1" applyAlignment="1">
      <alignment horizontal="left" vertical="top" wrapText="1"/>
    </xf>
    <xf numFmtId="0" fontId="38" fillId="3" borderId="0" xfId="12" applyFont="1" applyFill="1" applyAlignment="1">
      <alignment horizontal="left" vertical="top" wrapText="1"/>
    </xf>
    <xf numFmtId="20" fontId="39" fillId="3" borderId="0" xfId="12" applyNumberFormat="1" applyFont="1" applyFill="1" applyAlignment="1">
      <alignment horizontal="left" vertical="top" wrapText="1"/>
    </xf>
    <xf numFmtId="0" fontId="14" fillId="3" borderId="0" xfId="2" applyFont="1" applyFill="1" applyProtection="1">
      <protection locked="0"/>
    </xf>
    <xf numFmtId="0" fontId="21" fillId="3" borderId="0" xfId="2" applyFont="1" applyFill="1" applyAlignment="1" applyProtection="1">
      <alignment horizontal="left" vertical="top"/>
      <protection locked="0"/>
    </xf>
    <xf numFmtId="0" fontId="40" fillId="0" borderId="0" xfId="4" applyFont="1" applyAlignment="1" applyProtection="1"/>
    <xf numFmtId="166" fontId="35" fillId="3" borderId="0" xfId="8" applyNumberFormat="1" applyFont="1" applyFill="1" applyAlignment="1" applyProtection="1">
      <alignment vertical="center"/>
      <protection locked="0"/>
    </xf>
    <xf numFmtId="166" fontId="20" fillId="3" borderId="0" xfId="8" applyNumberFormat="1" applyFont="1" applyFill="1" applyAlignment="1" applyProtection="1">
      <alignment vertical="center"/>
      <protection locked="0"/>
    </xf>
    <xf numFmtId="0" fontId="20" fillId="3" borderId="0" xfId="2" applyFont="1" applyFill="1" applyProtection="1">
      <protection locked="0"/>
    </xf>
    <xf numFmtId="0" fontId="22" fillId="3" borderId="0" xfId="4" applyFont="1" applyFill="1" applyBorder="1" applyAlignment="1" applyProtection="1">
      <protection locked="0"/>
    </xf>
    <xf numFmtId="166" fontId="41" fillId="3" borderId="0" xfId="8" applyNumberFormat="1" applyFont="1" applyFill="1" applyAlignment="1" applyProtection="1">
      <alignment vertical="center"/>
      <protection locked="0"/>
    </xf>
    <xf numFmtId="166" fontId="7" fillId="3" borderId="0" xfId="8" applyNumberFormat="1" applyFont="1" applyFill="1" applyAlignment="1" applyProtection="1">
      <alignment vertical="center"/>
      <protection locked="0"/>
    </xf>
    <xf numFmtId="0" fontId="42" fillId="3" borderId="0" xfId="4" applyFont="1" applyFill="1" applyBorder="1" applyAlignment="1" applyProtection="1">
      <protection locked="0"/>
    </xf>
    <xf numFmtId="0" fontId="20" fillId="3" borderId="0" xfId="11" applyFont="1" applyFill="1" applyAlignment="1" applyProtection="1">
      <alignment vertical="center"/>
      <protection locked="0"/>
    </xf>
    <xf numFmtId="0" fontId="7" fillId="3" borderId="0" xfId="11" applyFont="1" applyFill="1" applyAlignment="1" applyProtection="1">
      <alignment vertical="center"/>
      <protection locked="0"/>
    </xf>
    <xf numFmtId="0" fontId="7" fillId="3" borderId="0" xfId="8" applyFont="1" applyFill="1" applyProtection="1">
      <protection locked="0"/>
    </xf>
    <xf numFmtId="169" fontId="7" fillId="3" borderId="0" xfId="11" applyNumberFormat="1" applyFont="1" applyFill="1" applyProtection="1">
      <protection locked="0"/>
    </xf>
    <xf numFmtId="0" fontId="2" fillId="0" borderId="0" xfId="2" applyFont="1" applyProtection="1">
      <protection locked="0"/>
    </xf>
    <xf numFmtId="0" fontId="20" fillId="0" borderId="1" xfId="7" applyFont="1" applyBorder="1" applyAlignment="1">
      <alignment horizontal="left" vertical="center" wrapText="1"/>
    </xf>
    <xf numFmtId="0" fontId="20" fillId="0" borderId="0" xfId="7" applyFont="1" applyAlignment="1">
      <alignment horizontal="right" vertical="center"/>
    </xf>
    <xf numFmtId="0" fontId="1" fillId="0" borderId="4" xfId="4" applyFont="1" applyFill="1" applyBorder="1" applyAlignment="1" applyProtection="1">
      <alignment horizontal="center" vertical="center" wrapText="1"/>
    </xf>
    <xf numFmtId="164" fontId="3" fillId="0" borderId="0" xfId="6" applyNumberFormat="1" applyFont="1" applyAlignment="1">
      <alignment horizontal="right" vertical="center" wrapText="1"/>
    </xf>
    <xf numFmtId="164" fontId="3" fillId="0" borderId="0" xfId="6" applyNumberFormat="1" applyFont="1" applyAlignment="1">
      <alignment horizontal="right"/>
    </xf>
    <xf numFmtId="164" fontId="1" fillId="0" borderId="0" xfId="6" applyNumberFormat="1" applyFont="1" applyAlignment="1">
      <alignment horizontal="right" vertical="center" wrapText="1"/>
    </xf>
    <xf numFmtId="164" fontId="1" fillId="0" borderId="0" xfId="6" applyNumberFormat="1" applyFont="1" applyAlignment="1">
      <alignment horizontal="right"/>
    </xf>
    <xf numFmtId="0" fontId="37" fillId="0" borderId="0" xfId="6" applyFont="1" applyAlignment="1">
      <alignment horizontal="left" vertical="top" wrapText="1"/>
    </xf>
    <xf numFmtId="0" fontId="42" fillId="0" borderId="0" xfId="4" applyFont="1" applyFill="1" applyBorder="1" applyAlignment="1" applyProtection="1">
      <protection locked="0"/>
    </xf>
    <xf numFmtId="0" fontId="14" fillId="0" borderId="0" xfId="9" applyFont="1"/>
    <xf numFmtId="49" fontId="28" fillId="0" borderId="0" xfId="9" applyNumberFormat="1" applyFont="1" applyAlignment="1">
      <alignment horizontal="center" vertical="center" wrapText="1"/>
    </xf>
    <xf numFmtId="49" fontId="28" fillId="0" borderId="0" xfId="9" applyNumberFormat="1" applyFont="1" applyAlignment="1">
      <alignment vertical="center" wrapText="1"/>
    </xf>
    <xf numFmtId="0" fontId="20" fillId="0" borderId="1" xfId="7" applyFont="1" applyBorder="1" applyAlignment="1">
      <alignment horizontal="left" vertical="top" wrapText="1"/>
    </xf>
    <xf numFmtId="0" fontId="20" fillId="0" borderId="0" xfId="7" applyFont="1" applyAlignment="1">
      <alignment horizontal="right" vertical="top"/>
    </xf>
    <xf numFmtId="0" fontId="9" fillId="0" borderId="0" xfId="14" applyFont="1" applyAlignment="1">
      <alignment vertical="center"/>
    </xf>
    <xf numFmtId="0" fontId="8" fillId="0" borderId="0" xfId="15"/>
    <xf numFmtId="0" fontId="38" fillId="0" borderId="0" xfId="15" applyFont="1"/>
    <xf numFmtId="0" fontId="1" fillId="0" borderId="0" xfId="4" applyFont="1" applyFill="1" applyBorder="1" applyAlignment="1" applyProtection="1">
      <alignment horizontal="center" vertical="center" wrapText="1"/>
    </xf>
    <xf numFmtId="0" fontId="15" fillId="0" borderId="0" xfId="7" applyFont="1" applyProtection="1">
      <protection locked="0"/>
    </xf>
    <xf numFmtId="0" fontId="10" fillId="0" borderId="0" xfId="15" applyFont="1" applyAlignment="1">
      <alignment vertical="center"/>
    </xf>
    <xf numFmtId="0" fontId="15" fillId="0" borderId="0" xfId="9" applyFont="1" applyAlignment="1">
      <alignment horizontal="right"/>
    </xf>
    <xf numFmtId="0" fontId="23" fillId="0" borderId="0" xfId="15" applyFont="1" applyAlignment="1">
      <alignment vertical="center"/>
    </xf>
    <xf numFmtId="0" fontId="23" fillId="0" borderId="0" xfId="15" quotePrefix="1" applyFont="1" applyAlignment="1">
      <alignment horizontal="left" vertical="center" indent="1"/>
    </xf>
    <xf numFmtId="166" fontId="10" fillId="0" borderId="0" xfId="16" applyNumberFormat="1" applyFont="1" applyAlignment="1" applyProtection="1">
      <alignment vertical="center" wrapText="1"/>
      <protection locked="0"/>
    </xf>
    <xf numFmtId="0" fontId="10" fillId="0" borderId="0" xfId="16" applyFont="1" applyAlignment="1" applyProtection="1">
      <alignment vertical="center"/>
      <protection locked="0"/>
    </xf>
    <xf numFmtId="0" fontId="24" fillId="0" borderId="0" xfId="15" applyFont="1" applyAlignment="1">
      <alignment vertical="center"/>
    </xf>
    <xf numFmtId="0" fontId="23" fillId="0" borderId="0" xfId="15" applyFont="1" applyAlignment="1">
      <alignment horizontal="left" vertical="center" indent="1"/>
    </xf>
    <xf numFmtId="0" fontId="10" fillId="0" borderId="0" xfId="7" quotePrefix="1" applyFont="1" applyAlignment="1" applyProtection="1">
      <alignment vertical="center"/>
      <protection locked="0"/>
    </xf>
    <xf numFmtId="0" fontId="23" fillId="0" borderId="0" xfId="15" quotePrefix="1" applyFont="1" applyAlignment="1">
      <alignment vertical="center"/>
    </xf>
    <xf numFmtId="0" fontId="7" fillId="0" borderId="0" xfId="15" applyFont="1" applyAlignment="1">
      <alignment horizontal="left" vertical="center" indent="1"/>
    </xf>
    <xf numFmtId="166" fontId="7" fillId="0" borderId="0" xfId="16" applyNumberFormat="1" applyFont="1" applyAlignment="1" applyProtection="1">
      <alignment vertical="center" wrapText="1"/>
      <protection locked="0"/>
    </xf>
    <xf numFmtId="0" fontId="1" fillId="0" borderId="0" xfId="4" applyFont="1" applyFill="1" applyBorder="1" applyAlignment="1" applyProtection="1">
      <alignment horizontal="right" vertical="center" wrapText="1"/>
    </xf>
    <xf numFmtId="0" fontId="24" fillId="0" borderId="0" xfId="15" applyFont="1" applyAlignment="1">
      <alignment horizontal="right" vertical="center"/>
    </xf>
    <xf numFmtId="0" fontId="24" fillId="0" borderId="0" xfId="15" applyFont="1" applyAlignment="1">
      <alignment horizontal="left" vertical="center" indent="1"/>
    </xf>
    <xf numFmtId="49" fontId="24" fillId="0" borderId="0" xfId="15" applyNumberFormat="1" applyFont="1" applyAlignment="1">
      <alignment vertical="center"/>
    </xf>
    <xf numFmtId="0" fontId="10" fillId="3" borderId="0" xfId="7" applyFont="1" applyFill="1" applyAlignment="1" applyProtection="1">
      <alignment horizontal="right" vertical="center"/>
      <protection locked="0"/>
    </xf>
    <xf numFmtId="166" fontId="10" fillId="0" borderId="0" xfId="16" applyNumberFormat="1" applyFont="1" applyAlignment="1" applyProtection="1">
      <alignment horizontal="right" vertical="center" wrapText="1"/>
      <protection locked="0"/>
    </xf>
    <xf numFmtId="0" fontId="10" fillId="0" borderId="0" xfId="7" applyFont="1" applyAlignment="1" applyProtection="1">
      <alignment horizontal="right" vertical="center"/>
      <protection locked="0"/>
    </xf>
    <xf numFmtId="0" fontId="7" fillId="3" borderId="0" xfId="7" applyFont="1" applyFill="1" applyAlignment="1" applyProtection="1">
      <alignment horizontal="right" vertical="center"/>
      <protection locked="0"/>
    </xf>
    <xf numFmtId="166" fontId="7" fillId="0" borderId="0" xfId="16" applyNumberFormat="1" applyFont="1" applyAlignment="1" applyProtection="1">
      <alignment horizontal="right" vertical="center" wrapText="1"/>
      <protection locked="0"/>
    </xf>
    <xf numFmtId="0" fontId="14" fillId="0" borderId="0" xfId="9" applyFont="1" applyAlignment="1">
      <alignment horizontal="right"/>
    </xf>
    <xf numFmtId="0" fontId="7" fillId="0" borderId="0" xfId="7" applyFont="1" applyAlignment="1" applyProtection="1">
      <alignment horizontal="right" vertical="center"/>
      <protection locked="0"/>
    </xf>
    <xf numFmtId="0" fontId="7" fillId="0" borderId="0" xfId="7" quotePrefix="1" applyFont="1" applyAlignment="1" applyProtection="1">
      <alignment vertical="center"/>
      <protection locked="0"/>
    </xf>
    <xf numFmtId="0" fontId="10" fillId="0" borderId="0" xfId="15" applyFont="1" applyAlignment="1">
      <alignment horizontal="left" vertical="center"/>
    </xf>
    <xf numFmtId="0" fontId="31" fillId="0" borderId="0" xfId="7" applyFont="1" applyAlignment="1" applyProtection="1">
      <alignment horizontal="left" vertical="top"/>
      <protection locked="0"/>
    </xf>
    <xf numFmtId="0" fontId="31" fillId="0" borderId="0" xfId="7" applyFont="1" applyAlignment="1" applyProtection="1">
      <alignment vertical="top"/>
      <protection locked="0"/>
    </xf>
    <xf numFmtId="0" fontId="20" fillId="3" borderId="0" xfId="17" applyFont="1" applyFill="1" applyAlignment="1" applyProtection="1">
      <alignment vertical="top" wrapText="1"/>
      <protection locked="0"/>
    </xf>
    <xf numFmtId="166" fontId="7" fillId="0" borderId="0" xfId="16" applyNumberFormat="1" applyFont="1" applyAlignment="1" applyProtection="1">
      <alignment vertical="center"/>
      <protection locked="0"/>
    </xf>
    <xf numFmtId="0" fontId="7" fillId="0" borderId="0" xfId="16" applyFont="1" applyAlignment="1" applyProtection="1">
      <alignment vertical="center"/>
      <protection locked="0"/>
    </xf>
    <xf numFmtId="0" fontId="7" fillId="0" borderId="0" xfId="16" applyFont="1" applyProtection="1">
      <protection locked="0"/>
    </xf>
    <xf numFmtId="169" fontId="7" fillId="0" borderId="0" xfId="16" applyNumberFormat="1" applyFont="1" applyProtection="1">
      <protection locked="0"/>
    </xf>
    <xf numFmtId="0" fontId="14" fillId="0" borderId="0" xfId="2" applyFont="1" applyAlignment="1" applyProtection="1">
      <alignment horizontal="left"/>
      <protection locked="0"/>
    </xf>
    <xf numFmtId="0" fontId="44" fillId="0" borderId="0" xfId="2" applyFont="1" applyProtection="1">
      <protection locked="0"/>
    </xf>
    <xf numFmtId="0" fontId="9" fillId="0" borderId="0" xfId="8" applyFont="1" applyAlignment="1" applyProtection="1">
      <alignment horizontal="center" vertical="center"/>
      <protection locked="0"/>
    </xf>
    <xf numFmtId="0" fontId="13" fillId="0" borderId="0" xfId="6"/>
    <xf numFmtId="0" fontId="46" fillId="0" borderId="0" xfId="6" applyFont="1"/>
    <xf numFmtId="0" fontId="47" fillId="0" borderId="0" xfId="8" applyFont="1" applyAlignment="1" applyProtection="1">
      <alignment horizontal="center" vertical="center"/>
      <protection locked="0"/>
    </xf>
    <xf numFmtId="0" fontId="20" fillId="0" borderId="0" xfId="8" applyFont="1" applyAlignment="1">
      <alignment horizontal="left" vertical="center"/>
    </xf>
    <xf numFmtId="0" fontId="9" fillId="0" borderId="0" xfId="8" applyFont="1" applyAlignment="1">
      <alignment horizontal="center" vertical="center" wrapText="1"/>
    </xf>
    <xf numFmtId="0" fontId="20" fillId="0" borderId="0" xfId="8" applyFont="1" applyAlignment="1">
      <alignment horizontal="right" vertical="center"/>
    </xf>
    <xf numFmtId="0" fontId="14" fillId="0" borderId="4" xfId="6" applyFont="1" applyBorder="1" applyAlignment="1">
      <alignment horizontal="center" vertical="center" wrapText="1"/>
    </xf>
    <xf numFmtId="166" fontId="7" fillId="0" borderId="0" xfId="8" applyNumberFormat="1" applyFont="1" applyAlignment="1" applyProtection="1">
      <alignment horizontal="right" vertical="center"/>
      <protection locked="0"/>
    </xf>
    <xf numFmtId="0" fontId="13" fillId="0" borderId="0" xfId="6" applyAlignment="1">
      <alignment horizontal="center"/>
    </xf>
    <xf numFmtId="168" fontId="7" fillId="0" borderId="0" xfId="8" applyNumberFormat="1" applyFont="1" applyAlignment="1">
      <alignment horizontal="right" vertical="center"/>
    </xf>
    <xf numFmtId="168" fontId="10" fillId="0" borderId="0" xfId="8" applyNumberFormat="1" applyFont="1" applyAlignment="1">
      <alignment horizontal="right" vertical="center"/>
    </xf>
    <xf numFmtId="164" fontId="10" fillId="0" borderId="0" xfId="8" applyNumberFormat="1" applyFont="1" applyAlignment="1">
      <alignment horizontal="right" vertical="center"/>
    </xf>
    <xf numFmtId="164" fontId="7" fillId="0" borderId="0" xfId="8" applyNumberFormat="1" applyFont="1" applyAlignment="1">
      <alignment horizontal="right" vertical="center"/>
    </xf>
    <xf numFmtId="0" fontId="8" fillId="0" borderId="0" xfId="6" applyFont="1" applyAlignment="1">
      <alignment horizontal="left" vertical="top" wrapText="1"/>
    </xf>
    <xf numFmtId="0" fontId="50" fillId="0" borderId="0" xfId="6" applyFont="1" applyAlignment="1">
      <alignment vertical="top"/>
    </xf>
    <xf numFmtId="166" fontId="7" fillId="0" borderId="0" xfId="11" applyNumberFormat="1" applyFont="1" applyAlignment="1" applyProtection="1">
      <alignment vertical="center"/>
      <protection locked="0"/>
    </xf>
    <xf numFmtId="0" fontId="21" fillId="0" borderId="0" xfId="2" applyFont="1" applyAlignment="1" applyProtection="1">
      <alignment horizontal="left" vertical="top" wrapText="1"/>
      <protection locked="0"/>
    </xf>
    <xf numFmtId="0" fontId="7" fillId="2" borderId="0" xfId="2" applyFont="1" applyFill="1" applyAlignment="1">
      <alignment horizontal="right"/>
    </xf>
    <xf numFmtId="0" fontId="9" fillId="2" borderId="0" xfId="8" applyFont="1" applyFill="1" applyAlignment="1">
      <alignment horizontal="center" vertical="center"/>
    </xf>
    <xf numFmtId="0" fontId="20" fillId="2" borderId="0" xfId="8" applyFont="1" applyFill="1" applyAlignment="1">
      <alignment horizontal="left" vertical="center"/>
    </xf>
    <xf numFmtId="0" fontId="9" fillId="2" borderId="0" xfId="8" applyFont="1" applyFill="1" applyAlignment="1">
      <alignment horizontal="right" vertical="center" wrapText="1"/>
    </xf>
    <xf numFmtId="0" fontId="20" fillId="2" borderId="0" xfId="8" applyFont="1" applyFill="1" applyAlignment="1">
      <alignment horizontal="right" vertical="center"/>
    </xf>
    <xf numFmtId="164" fontId="10" fillId="2" borderId="0" xfId="8" applyNumberFormat="1" applyFont="1" applyFill="1" applyAlignment="1" applyProtection="1">
      <alignment vertical="center"/>
      <protection locked="0"/>
    </xf>
    <xf numFmtId="1" fontId="10" fillId="2" borderId="0" xfId="8" applyNumberFormat="1" applyFont="1" applyFill="1" applyAlignment="1" applyProtection="1">
      <alignment vertical="center"/>
      <protection locked="0"/>
    </xf>
    <xf numFmtId="164" fontId="10" fillId="2" borderId="0" xfId="8" applyNumberFormat="1" applyFont="1" applyFill="1" applyAlignment="1" applyProtection="1">
      <alignment horizontal="right" vertical="center"/>
      <protection locked="0"/>
    </xf>
    <xf numFmtId="164" fontId="7" fillId="2" borderId="0" xfId="8" applyNumberFormat="1" applyFont="1" applyFill="1" applyAlignment="1" applyProtection="1">
      <alignment horizontal="right" vertical="center"/>
      <protection locked="0"/>
    </xf>
    <xf numFmtId="164" fontId="7" fillId="0" borderId="0" xfId="8" applyNumberFormat="1" applyFont="1" applyAlignment="1" applyProtection="1">
      <alignment vertical="center"/>
      <protection locked="0"/>
    </xf>
    <xf numFmtId="0" fontId="20" fillId="2" borderId="0" xfId="8" applyFont="1" applyFill="1" applyAlignment="1" applyProtection="1">
      <alignment vertical="center"/>
      <protection locked="0"/>
    </xf>
    <xf numFmtId="0" fontId="7" fillId="2" borderId="0" xfId="2" applyFont="1" applyFill="1" applyAlignment="1" applyProtection="1">
      <alignment horizontal="right"/>
      <protection locked="0"/>
    </xf>
    <xf numFmtId="0" fontId="7" fillId="2" borderId="0" xfId="2" applyFont="1" applyFill="1" applyAlignment="1">
      <alignment horizontal="center"/>
    </xf>
    <xf numFmtId="0" fontId="9" fillId="2" borderId="0" xfId="14" applyFont="1" applyFill="1" applyAlignment="1">
      <alignment horizontal="center" vertical="center"/>
    </xf>
    <xf numFmtId="0" fontId="9" fillId="2" borderId="0" xfId="3" applyFont="1" applyFill="1" applyAlignment="1">
      <alignment horizontal="center" vertical="center"/>
    </xf>
    <xf numFmtId="0" fontId="20" fillId="0" borderId="0" xfId="7" applyFont="1" applyAlignment="1">
      <alignment horizontal="left" vertical="center" wrapText="1"/>
    </xf>
    <xf numFmtId="0" fontId="20" fillId="0" borderId="0" xfId="7" applyFont="1" applyAlignment="1">
      <alignment horizontal="right" vertical="center" wrapText="1"/>
    </xf>
    <xf numFmtId="0" fontId="4" fillId="0" borderId="0" xfId="4" applyFont="1" applyBorder="1" applyAlignment="1" applyProtection="1">
      <alignment horizontal="center" vertical="center"/>
    </xf>
    <xf numFmtId="0" fontId="14" fillId="0" borderId="0" xfId="9" applyFont="1" applyAlignment="1">
      <alignment horizontal="center" vertical="center"/>
    </xf>
    <xf numFmtId="0" fontId="7" fillId="2" borderId="0" xfId="3" applyFont="1" applyFill="1" applyAlignment="1">
      <alignment horizontal="center"/>
    </xf>
    <xf numFmtId="0" fontId="14" fillId="0" borderId="4" xfId="6" applyFont="1" applyBorder="1" applyAlignment="1">
      <alignment horizontal="center" vertical="center"/>
    </xf>
    <xf numFmtId="0" fontId="14" fillId="0" borderId="0" xfId="6" applyFont="1" applyAlignment="1">
      <alignment horizontal="center" vertical="center" wrapText="1"/>
    </xf>
    <xf numFmtId="170" fontId="51" fillId="0" borderId="0" xfId="5" applyNumberFormat="1" applyFont="1" applyBorder="1" applyAlignment="1" applyProtection="1">
      <alignment horizontal="left" vertical="center" wrapText="1"/>
    </xf>
    <xf numFmtId="0" fontId="10" fillId="0" borderId="0" xfId="6" applyFont="1" applyAlignment="1">
      <alignment vertical="center" wrapText="1"/>
    </xf>
    <xf numFmtId="49" fontId="10" fillId="0" borderId="0" xfId="6" applyNumberFormat="1" applyFont="1" applyAlignment="1">
      <alignment vertical="center" wrapText="1"/>
    </xf>
    <xf numFmtId="166" fontId="10" fillId="0" borderId="0" xfId="8" applyNumberFormat="1" applyFont="1" applyAlignment="1" applyProtection="1">
      <alignment horizontal="right" vertical="center"/>
      <protection locked="0"/>
    </xf>
    <xf numFmtId="168" fontId="52" fillId="2" borderId="0" xfId="8" applyNumberFormat="1" applyFont="1" applyFill="1" applyAlignment="1" applyProtection="1">
      <alignment horizontal="right" vertical="center"/>
      <protection locked="0"/>
    </xf>
    <xf numFmtId="0" fontId="7" fillId="0" borderId="0" xfId="6" applyFont="1" applyAlignment="1">
      <alignment vertical="center"/>
    </xf>
    <xf numFmtId="166" fontId="15" fillId="0" borderId="0" xfId="8" applyNumberFormat="1" applyFont="1"/>
    <xf numFmtId="166" fontId="14" fillId="0" borderId="0" xfId="8" applyNumberFormat="1" applyFont="1"/>
    <xf numFmtId="168" fontId="53" fillId="0" borderId="0" xfId="8" applyNumberFormat="1" applyFont="1" applyAlignment="1">
      <alignment horizontal="right"/>
    </xf>
    <xf numFmtId="168" fontId="53" fillId="0" borderId="0" xfId="8" quotePrefix="1" applyNumberFormat="1" applyFont="1" applyAlignment="1">
      <alignment horizontal="right"/>
    </xf>
    <xf numFmtId="0" fontId="7" fillId="0" borderId="0" xfId="6" applyFont="1" applyAlignment="1">
      <alignment horizontal="right" vertical="center"/>
    </xf>
    <xf numFmtId="0" fontId="10" fillId="0" borderId="0" xfId="6" applyFont="1" applyAlignment="1">
      <alignment horizontal="right" vertical="center"/>
    </xf>
    <xf numFmtId="168" fontId="52" fillId="2" borderId="0" xfId="8" quotePrefix="1" applyNumberFormat="1" applyFont="1" applyFill="1" applyAlignment="1" applyProtection="1">
      <alignment horizontal="right" vertical="center"/>
      <protection locked="0"/>
    </xf>
    <xf numFmtId="0" fontId="7" fillId="0" borderId="0" xfId="6" quotePrefix="1" applyFont="1" applyAlignment="1">
      <alignment horizontal="left" vertical="center" indent="1"/>
    </xf>
    <xf numFmtId="0" fontId="7" fillId="2" borderId="0" xfId="8" applyFont="1" applyFill="1" applyAlignment="1">
      <alignment horizontal="center"/>
    </xf>
    <xf numFmtId="0" fontId="7" fillId="0" borderId="0" xfId="18" applyFont="1" applyFill="1" applyBorder="1" applyAlignment="1" applyProtection="1">
      <alignment horizontal="center" vertical="center" wrapText="1"/>
    </xf>
    <xf numFmtId="0" fontId="20" fillId="2" borderId="0" xfId="8" applyFont="1" applyFill="1" applyAlignment="1" applyProtection="1">
      <alignment horizontal="center" vertical="center"/>
      <protection locked="0"/>
    </xf>
    <xf numFmtId="0" fontId="7" fillId="0" borderId="0" xfId="19" applyFont="1" applyProtection="1">
      <protection locked="0"/>
    </xf>
    <xf numFmtId="0" fontId="7" fillId="2" borderId="0" xfId="2" applyFont="1" applyFill="1" applyAlignment="1" applyProtection="1">
      <alignment horizontal="center"/>
      <protection locked="0"/>
    </xf>
    <xf numFmtId="172" fontId="14" fillId="0" borderId="0" xfId="9" applyNumberFormat="1" applyFont="1"/>
    <xf numFmtId="0" fontId="55" fillId="0" borderId="0" xfId="2" applyFont="1"/>
    <xf numFmtId="0" fontId="56" fillId="0" borderId="0" xfId="2" applyFont="1"/>
    <xf numFmtId="0" fontId="9" fillId="2" borderId="0" xfId="3" applyFont="1" applyFill="1" applyAlignment="1">
      <alignment horizontal="center" vertical="center" wrapText="1"/>
    </xf>
    <xf numFmtId="0" fontId="20" fillId="2" borderId="0" xfId="3" applyFont="1" applyFill="1" applyAlignment="1">
      <alignment horizontal="left" vertical="center"/>
    </xf>
    <xf numFmtId="0" fontId="20" fillId="2" borderId="0" xfId="3" applyFont="1" applyFill="1" applyAlignment="1">
      <alignment horizontal="right" vertical="center"/>
    </xf>
    <xf numFmtId="0" fontId="32" fillId="0" borderId="0" xfId="4" applyFont="1" applyBorder="1" applyAlignment="1" applyProtection="1">
      <alignment horizontal="center" vertical="center"/>
    </xf>
    <xf numFmtId="0" fontId="10" fillId="0" borderId="0" xfId="14" applyFont="1" applyAlignment="1">
      <alignment vertical="center"/>
    </xf>
    <xf numFmtId="0" fontId="14" fillId="0" borderId="9" xfId="6" applyFont="1" applyBorder="1" applyAlignment="1">
      <alignment horizontal="center" vertical="center" wrapText="1"/>
    </xf>
    <xf numFmtId="0" fontId="14" fillId="0" borderId="33" xfId="6" applyFont="1" applyBorder="1" applyAlignment="1">
      <alignment horizontal="center" vertical="center" wrapText="1"/>
    </xf>
    <xf numFmtId="0" fontId="14" fillId="0" borderId="19" xfId="6" applyFont="1" applyBorder="1" applyAlignment="1">
      <alignment horizontal="center" vertical="center" wrapText="1"/>
    </xf>
    <xf numFmtId="173" fontId="10" fillId="0" borderId="0" xfId="8" applyNumberFormat="1" applyFont="1" applyAlignment="1" applyProtection="1">
      <alignment vertical="center"/>
      <protection locked="0"/>
    </xf>
    <xf numFmtId="173" fontId="10" fillId="0" borderId="0" xfId="8" applyNumberFormat="1" applyFont="1" applyAlignment="1" applyProtection="1">
      <alignment horizontal="right" vertical="center"/>
      <protection locked="0"/>
    </xf>
    <xf numFmtId="173" fontId="15" fillId="0" borderId="0" xfId="8" applyNumberFormat="1" applyFont="1"/>
    <xf numFmtId="173" fontId="7" fillId="0" borderId="0" xfId="8" applyNumberFormat="1" applyFont="1" applyAlignment="1" applyProtection="1">
      <alignment horizontal="right" vertical="center"/>
      <protection locked="0"/>
    </xf>
    <xf numFmtId="173" fontId="14" fillId="0" borderId="0" xfId="8" applyNumberFormat="1" applyFont="1"/>
    <xf numFmtId="173" fontId="7" fillId="0" borderId="0" xfId="8" applyNumberFormat="1" applyFont="1" applyAlignment="1" applyProtection="1">
      <alignment vertical="center"/>
      <protection locked="0"/>
    </xf>
    <xf numFmtId="173" fontId="15" fillId="0" borderId="0" xfId="6" applyNumberFormat="1" applyFont="1" applyAlignment="1">
      <alignment horizontal="right"/>
    </xf>
    <xf numFmtId="0" fontId="7" fillId="0" borderId="0" xfId="8" applyFont="1" applyAlignment="1" applyProtection="1">
      <alignment horizontal="right" vertical="center"/>
      <protection locked="0"/>
    </xf>
    <xf numFmtId="173" fontId="14" fillId="0" borderId="0" xfId="8" applyNumberFormat="1" applyFont="1" applyAlignment="1" applyProtection="1">
      <alignment horizontal="right" vertical="center"/>
      <protection locked="0"/>
    </xf>
    <xf numFmtId="0" fontId="14" fillId="0" borderId="0" xfId="8" applyFont="1" applyAlignment="1" applyProtection="1">
      <alignment horizontal="right" vertical="center"/>
      <protection locked="0"/>
    </xf>
    <xf numFmtId="173" fontId="14" fillId="0" borderId="0" xfId="6" applyNumberFormat="1" applyFont="1" applyAlignment="1">
      <alignment horizontal="right"/>
    </xf>
    <xf numFmtId="0" fontId="20" fillId="0" borderId="0" xfId="8" applyFont="1" applyAlignment="1" applyProtection="1">
      <alignment horizontal="left" vertical="top"/>
      <protection locked="0"/>
    </xf>
    <xf numFmtId="0" fontId="20" fillId="2" borderId="0" xfId="8" applyFont="1" applyFill="1" applyAlignment="1" applyProtection="1">
      <alignment horizontal="right" vertical="center"/>
      <protection locked="0"/>
    </xf>
    <xf numFmtId="0" fontId="41" fillId="2" borderId="0" xfId="2" applyFont="1" applyFill="1" applyProtection="1">
      <protection locked="0"/>
    </xf>
    <xf numFmtId="0" fontId="28" fillId="0" borderId="0" xfId="12" applyFont="1"/>
    <xf numFmtId="0" fontId="30" fillId="0" borderId="0" xfId="12" applyAlignment="1">
      <alignment wrapText="1"/>
    </xf>
    <xf numFmtId="0" fontId="30" fillId="0" borderId="0" xfId="12"/>
    <xf numFmtId="0" fontId="57" fillId="0" borderId="0" xfId="12" applyFont="1"/>
    <xf numFmtId="0" fontId="58" fillId="0" borderId="43" xfId="12" applyFont="1" applyBorder="1" applyAlignment="1">
      <alignment horizontal="left" vertical="center" wrapText="1" indent="1"/>
    </xf>
    <xf numFmtId="0" fontId="59" fillId="0" borderId="44" xfId="12" applyFont="1" applyBorder="1" applyAlignment="1">
      <alignment horizontal="left" wrapText="1" indent="1"/>
    </xf>
    <xf numFmtId="0" fontId="58" fillId="0" borderId="45" xfId="12" applyFont="1" applyBorder="1" applyAlignment="1">
      <alignment horizontal="left" vertical="center" wrapText="1" indent="1"/>
    </xf>
    <xf numFmtId="0" fontId="59" fillId="0" borderId="46" xfId="12" applyFont="1" applyBorder="1" applyAlignment="1">
      <alignment horizontal="left" wrapText="1" indent="1"/>
    </xf>
    <xf numFmtId="0" fontId="60" fillId="0" borderId="0" xfId="12" applyFont="1"/>
    <xf numFmtId="0" fontId="61" fillId="0" borderId="0" xfId="12" applyFont="1"/>
    <xf numFmtId="0" fontId="30" fillId="0" borderId="0" xfId="12" applyAlignment="1">
      <alignment horizontal="center" vertical="center"/>
    </xf>
    <xf numFmtId="0" fontId="30" fillId="0" borderId="0" xfId="12" applyAlignment="1">
      <alignment horizontal="left" indent="1"/>
    </xf>
    <xf numFmtId="0" fontId="62" fillId="0" borderId="0" xfId="12" applyFont="1"/>
    <xf numFmtId="0" fontId="58" fillId="0" borderId="0" xfId="12" applyFont="1" applyAlignment="1">
      <alignment horizontal="center" vertical="center"/>
    </xf>
    <xf numFmtId="0" fontId="60" fillId="0" borderId="0" xfId="12" applyFont="1" applyAlignment="1">
      <alignment horizontal="center" vertical="center"/>
    </xf>
    <xf numFmtId="0" fontId="63" fillId="0" borderId="0" xfId="12" applyFont="1" applyAlignment="1">
      <alignment horizontal="center" vertical="center"/>
    </xf>
    <xf numFmtId="0" fontId="58" fillId="0" borderId="47" xfId="12" applyFont="1" applyBorder="1" applyAlignment="1">
      <alignment horizontal="center" vertical="center" wrapText="1"/>
    </xf>
    <xf numFmtId="0" fontId="64" fillId="0" borderId="47" xfId="12" applyFont="1" applyBorder="1" applyAlignment="1">
      <alignment horizontal="center" vertical="center" wrapText="1"/>
    </xf>
    <xf numFmtId="0" fontId="63" fillId="0" borderId="47" xfId="12" applyFont="1" applyBorder="1" applyAlignment="1">
      <alignment horizontal="center" vertical="center" wrapText="1"/>
    </xf>
    <xf numFmtId="0" fontId="59" fillId="0" borderId="48" xfId="12" applyFont="1" applyBorder="1" applyAlignment="1">
      <alignment horizontal="left" indent="1"/>
    </xf>
    <xf numFmtId="0" fontId="65" fillId="0" borderId="48" xfId="12" applyFont="1" applyBorder="1" applyAlignment="1">
      <alignment horizontal="center" vertical="center"/>
    </xf>
    <xf numFmtId="0" fontId="66" fillId="0" borderId="48" xfId="12" applyFont="1" applyBorder="1" applyAlignment="1">
      <alignment horizontal="left" indent="1"/>
    </xf>
    <xf numFmtId="0" fontId="67" fillId="0" borderId="45" xfId="12" applyFont="1" applyBorder="1" applyAlignment="1">
      <alignment horizontal="center" vertical="center" wrapText="1"/>
    </xf>
    <xf numFmtId="0" fontId="66" fillId="0" borderId="46" xfId="12" applyFont="1" applyBorder="1" applyAlignment="1">
      <alignment horizontal="center" vertical="center" wrapText="1"/>
    </xf>
    <xf numFmtId="0" fontId="64" fillId="0" borderId="49" xfId="12" applyFont="1" applyBorder="1" applyAlignment="1">
      <alignment horizontal="center" vertical="center" wrapText="1"/>
    </xf>
    <xf numFmtId="0" fontId="59" fillId="0" borderId="45" xfId="12" applyFont="1" applyBorder="1" applyAlignment="1">
      <alignment horizontal="center" vertical="center" wrapText="1"/>
    </xf>
    <xf numFmtId="0" fontId="67" fillId="0" borderId="50" xfId="12" applyFont="1" applyBorder="1" applyAlignment="1">
      <alignment horizontal="center" vertical="center" wrapText="1"/>
    </xf>
    <xf numFmtId="0" fontId="64" fillId="0" borderId="52" xfId="12" applyFont="1" applyBorder="1" applyAlignment="1">
      <alignment horizontal="center" vertical="center" wrapText="1"/>
    </xf>
    <xf numFmtId="0" fontId="66" fillId="0" borderId="51" xfId="12" applyFont="1" applyBorder="1" applyAlignment="1">
      <alignment horizontal="center" vertical="center" wrapText="1"/>
    </xf>
    <xf numFmtId="0" fontId="30" fillId="0" borderId="0" xfId="12" applyAlignment="1">
      <alignment horizontal="center"/>
    </xf>
    <xf numFmtId="0" fontId="58" fillId="0" borderId="47" xfId="12" applyFont="1" applyBorder="1" applyAlignment="1">
      <alignment vertical="center" wrapText="1"/>
    </xf>
    <xf numFmtId="0" fontId="64" fillId="0" borderId="47" xfId="12" applyFont="1" applyBorder="1" applyAlignment="1">
      <alignment horizontal="center" vertical="center"/>
    </xf>
    <xf numFmtId="0" fontId="59" fillId="0" borderId="47" xfId="12" applyFont="1" applyBorder="1" applyAlignment="1">
      <alignment horizontal="center"/>
    </xf>
    <xf numFmtId="0" fontId="66" fillId="0" borderId="47" xfId="12" applyFont="1" applyBorder="1" applyAlignment="1">
      <alignment horizontal="center"/>
    </xf>
    <xf numFmtId="0" fontId="67" fillId="0" borderId="48" xfId="12" applyFont="1" applyBorder="1" applyAlignment="1">
      <alignment horizontal="center" vertical="center"/>
    </xf>
    <xf numFmtId="0" fontId="66" fillId="0" borderId="48" xfId="12" applyFont="1" applyBorder="1" applyAlignment="1">
      <alignment horizontal="center" vertical="center"/>
    </xf>
    <xf numFmtId="0" fontId="64" fillId="0" borderId="49" xfId="12" applyFont="1" applyBorder="1" applyAlignment="1">
      <alignment horizontal="center" vertical="center"/>
    </xf>
    <xf numFmtId="0" fontId="67" fillId="0" borderId="53" xfId="12" applyFont="1" applyBorder="1" applyAlignment="1">
      <alignment horizontal="center" vertical="center"/>
    </xf>
    <xf numFmtId="0" fontId="66" fillId="0" borderId="53" xfId="12" applyFont="1" applyBorder="1" applyAlignment="1">
      <alignment horizontal="center" vertical="center"/>
    </xf>
    <xf numFmtId="0" fontId="64" fillId="0" borderId="52" xfId="12" applyFont="1" applyBorder="1" applyAlignment="1">
      <alignment horizontal="center" vertical="center"/>
    </xf>
    <xf numFmtId="0" fontId="70" fillId="0" borderId="0" xfId="0" applyFont="1"/>
    <xf numFmtId="0" fontId="71" fillId="0" borderId="0" xfId="0" applyFont="1"/>
    <xf numFmtId="0" fontId="72" fillId="0" borderId="0" xfId="1" applyFont="1"/>
    <xf numFmtId="0" fontId="59" fillId="0" borderId="0" xfId="0" applyFont="1"/>
    <xf numFmtId="0" fontId="22" fillId="0" borderId="0" xfId="1" applyFont="1" applyFill="1" applyBorder="1" applyAlignment="1" applyProtection="1">
      <protection locked="0"/>
    </xf>
    <xf numFmtId="0" fontId="3" fillId="0" borderId="0" xfId="4" applyFont="1" applyFill="1" applyBorder="1" applyAlignment="1" applyProtection="1">
      <alignment horizontal="right" vertical="center" wrapText="1"/>
    </xf>
    <xf numFmtId="0" fontId="9" fillId="2" borderId="0" xfId="3" applyFont="1" applyFill="1" applyAlignment="1">
      <alignment horizontal="center" vertical="center" wrapText="1"/>
    </xf>
    <xf numFmtId="0" fontId="9" fillId="2" borderId="1" xfId="3" applyFont="1" applyFill="1" applyBorder="1" applyAlignment="1">
      <alignment horizontal="center" vertical="center" wrapText="1"/>
    </xf>
    <xf numFmtId="0" fontId="10" fillId="2" borderId="2" xfId="2" applyFont="1" applyFill="1" applyBorder="1" applyAlignment="1">
      <alignment horizontal="center" vertical="center" wrapText="1"/>
    </xf>
    <xf numFmtId="0" fontId="10" fillId="2" borderId="5" xfId="2" applyFont="1" applyFill="1" applyBorder="1" applyAlignment="1">
      <alignment horizontal="center" vertical="center" wrapText="1"/>
    </xf>
    <xf numFmtId="0" fontId="10" fillId="2" borderId="10" xfId="2" applyFont="1" applyFill="1" applyBorder="1" applyAlignment="1">
      <alignment horizontal="center" vertical="center" wrapText="1"/>
    </xf>
    <xf numFmtId="0" fontId="4" fillId="0" borderId="3" xfId="4" applyFont="1" applyFill="1" applyBorder="1" applyAlignment="1" applyProtection="1">
      <alignment horizontal="center" vertical="center" wrapText="1"/>
    </xf>
    <xf numFmtId="0" fontId="4" fillId="0" borderId="4" xfId="4" applyFont="1" applyFill="1" applyBorder="1" applyAlignment="1" applyProtection="1">
      <alignment horizontal="center" vertical="center" wrapText="1"/>
    </xf>
    <xf numFmtId="0" fontId="4" fillId="2" borderId="4" xfId="4" applyFont="1" applyFill="1" applyBorder="1" applyAlignment="1" applyProtection="1">
      <alignment horizontal="center" vertical="center" wrapText="1"/>
    </xf>
    <xf numFmtId="0" fontId="7" fillId="2" borderId="7" xfId="5" applyFont="1" applyFill="1" applyBorder="1" applyAlignment="1" applyProtection="1">
      <alignment horizontal="center" vertical="center" wrapText="1"/>
    </xf>
    <xf numFmtId="0" fontId="7" fillId="2" borderId="8" xfId="5" applyFont="1" applyFill="1" applyBorder="1" applyAlignment="1" applyProtection="1">
      <alignment horizontal="center" vertical="center" wrapText="1"/>
    </xf>
    <xf numFmtId="0" fontId="7" fillId="2" borderId="4" xfId="5" applyFont="1" applyFill="1" applyBorder="1" applyAlignment="1" applyProtection="1">
      <alignment horizontal="center" vertical="center" wrapText="1"/>
    </xf>
    <xf numFmtId="0" fontId="7" fillId="0" borderId="9" xfId="5" applyFont="1" applyBorder="1" applyAlignment="1" applyProtection="1">
      <alignment horizontal="center" vertical="center" wrapText="1"/>
    </xf>
    <xf numFmtId="0" fontId="7" fillId="0" borderId="3" xfId="5" applyFont="1" applyBorder="1" applyAlignment="1" applyProtection="1">
      <alignment horizontal="center" vertical="center" wrapText="1"/>
    </xf>
    <xf numFmtId="0" fontId="3" fillId="0" borderId="0" xfId="6" applyFont="1" applyAlignment="1">
      <alignment horizontal="center"/>
    </xf>
    <xf numFmtId="0" fontId="7" fillId="2" borderId="11" xfId="5" quotePrefix="1" applyFont="1" applyFill="1" applyBorder="1" applyAlignment="1" applyProtection="1">
      <alignment horizontal="center" vertical="center" wrapText="1"/>
    </xf>
    <xf numFmtId="0" fontId="7" fillId="2" borderId="12" xfId="5" quotePrefix="1" applyFont="1" applyFill="1" applyBorder="1" applyAlignment="1" applyProtection="1">
      <alignment horizontal="center" vertical="center" wrapText="1"/>
    </xf>
    <xf numFmtId="0" fontId="7" fillId="2" borderId="13" xfId="5" applyFont="1" applyFill="1" applyBorder="1" applyAlignment="1" applyProtection="1">
      <alignment horizontal="center" vertical="center" wrapText="1"/>
    </xf>
    <xf numFmtId="0" fontId="7" fillId="2" borderId="14" xfId="5" applyFont="1" applyFill="1" applyBorder="1" applyAlignment="1" applyProtection="1">
      <alignment horizontal="center" vertical="center" wrapText="1"/>
    </xf>
    <xf numFmtId="0" fontId="7" fillId="2" borderId="3" xfId="5" applyFont="1" applyFill="1" applyBorder="1" applyAlignment="1" applyProtection="1">
      <alignment horizontal="center" vertical="center" wrapText="1"/>
    </xf>
    <xf numFmtId="0" fontId="10" fillId="2" borderId="15" xfId="2" applyFont="1" applyFill="1" applyBorder="1" applyAlignment="1">
      <alignment horizontal="center" vertical="center" wrapText="1"/>
    </xf>
    <xf numFmtId="0" fontId="10" fillId="2" borderId="0" xfId="2" applyFont="1" applyFill="1" applyAlignment="1">
      <alignment horizontal="center" vertical="center" wrapText="1"/>
    </xf>
    <xf numFmtId="0" fontId="10" fillId="2" borderId="1" xfId="2" applyFont="1" applyFill="1" applyBorder="1" applyAlignment="1">
      <alignment horizontal="center" vertical="center" wrapText="1"/>
    </xf>
    <xf numFmtId="0" fontId="7" fillId="0" borderId="4" xfId="5" applyFont="1" applyBorder="1" applyAlignment="1" applyProtection="1">
      <alignment horizontal="center" vertical="center" wrapText="1"/>
    </xf>
    <xf numFmtId="0" fontId="7" fillId="2" borderId="9" xfId="5" quotePrefix="1" applyFont="1" applyFill="1" applyBorder="1" applyAlignment="1" applyProtection="1">
      <alignment horizontal="center" vertical="center" wrapText="1"/>
    </xf>
    <xf numFmtId="0" fontId="7" fillId="2" borderId="17" xfId="5" quotePrefix="1" applyFont="1" applyFill="1" applyBorder="1" applyAlignment="1" applyProtection="1">
      <alignment horizontal="center" vertical="center" wrapText="1"/>
    </xf>
    <xf numFmtId="0" fontId="20" fillId="0" borderId="15" xfId="8" applyFont="1" applyBorder="1" applyAlignment="1" applyProtection="1">
      <alignment horizontal="left" vertical="top" wrapText="1"/>
      <protection locked="0"/>
    </xf>
    <xf numFmtId="0" fontId="20" fillId="0" borderId="0" xfId="8" applyFont="1" applyAlignment="1" applyProtection="1">
      <alignment horizontal="left" vertical="top" wrapText="1"/>
      <protection locked="0"/>
    </xf>
    <xf numFmtId="0" fontId="21" fillId="0" borderId="0" xfId="8" applyFont="1" applyAlignment="1" applyProtection="1">
      <alignment horizontal="left" vertical="top" wrapText="1"/>
      <protection locked="0"/>
    </xf>
    <xf numFmtId="0" fontId="21" fillId="0" borderId="0" xfId="4" applyFont="1" applyFill="1" applyBorder="1" applyAlignment="1" applyProtection="1">
      <alignment horizontal="left" vertical="top" wrapText="1"/>
      <protection locked="0"/>
    </xf>
    <xf numFmtId="0" fontId="9" fillId="2" borderId="0" xfId="8" applyFont="1" applyFill="1" applyAlignment="1">
      <alignment horizontal="center" vertical="center" wrapText="1"/>
    </xf>
    <xf numFmtId="0" fontId="10" fillId="0" borderId="0" xfId="7" applyFont="1" applyAlignment="1" applyProtection="1">
      <alignment horizontal="center" vertical="center"/>
      <protection locked="0"/>
    </xf>
    <xf numFmtId="0" fontId="9" fillId="2" borderId="18" xfId="8" applyFont="1" applyFill="1" applyBorder="1" applyAlignment="1">
      <alignment horizontal="center" vertical="center" wrapText="1"/>
    </xf>
    <xf numFmtId="0" fontId="10" fillId="2" borderId="19" xfId="2" applyFont="1" applyFill="1" applyBorder="1" applyAlignment="1">
      <alignment horizontal="center" vertical="center" wrapText="1"/>
    </xf>
    <xf numFmtId="0" fontId="10" fillId="2" borderId="4" xfId="2" applyFont="1" applyFill="1" applyBorder="1" applyAlignment="1">
      <alignment horizontal="center" vertical="center" wrapText="1"/>
    </xf>
    <xf numFmtId="0" fontId="4" fillId="0" borderId="19" xfId="4" applyFont="1" applyFill="1" applyBorder="1" applyAlignment="1" applyProtection="1">
      <alignment horizontal="center" vertical="center" wrapText="1"/>
    </xf>
    <xf numFmtId="0" fontId="4" fillId="0" borderId="19" xfId="4" applyFont="1" applyBorder="1" applyAlignment="1" applyProtection="1">
      <alignment horizontal="center" vertical="center" wrapText="1"/>
    </xf>
    <xf numFmtId="0" fontId="4" fillId="0" borderId="4" xfId="4" applyFont="1" applyBorder="1" applyAlignment="1" applyProtection="1">
      <alignment horizontal="center" vertical="center" wrapText="1"/>
    </xf>
    <xf numFmtId="0" fontId="4" fillId="0" borderId="22" xfId="4" applyFont="1" applyBorder="1" applyAlignment="1" applyProtection="1">
      <alignment horizontal="center" vertical="center" wrapText="1"/>
    </xf>
    <xf numFmtId="0" fontId="4" fillId="0" borderId="22" xfId="4" applyFont="1" applyFill="1" applyBorder="1" applyAlignment="1" applyProtection="1">
      <alignment horizontal="center" vertical="center" wrapText="1"/>
    </xf>
    <xf numFmtId="0" fontId="4" fillId="0" borderId="20" xfId="4" applyFont="1" applyBorder="1" applyAlignment="1" applyProtection="1">
      <alignment horizontal="center" vertical="center" wrapText="1"/>
    </xf>
    <xf numFmtId="0" fontId="4" fillId="0" borderId="21" xfId="4" applyFont="1" applyBorder="1" applyAlignment="1" applyProtection="1">
      <alignment horizontal="center" vertical="center" wrapText="1"/>
    </xf>
    <xf numFmtId="0" fontId="4" fillId="0" borderId="23" xfId="4" applyFont="1" applyBorder="1" applyAlignment="1" applyProtection="1">
      <alignment horizontal="center" vertical="center" wrapText="1"/>
    </xf>
    <xf numFmtId="0" fontId="4" fillId="0" borderId="24" xfId="4" applyFont="1" applyBorder="1" applyAlignment="1" applyProtection="1">
      <alignment horizontal="center" vertical="center" wrapText="1"/>
    </xf>
    <xf numFmtId="0" fontId="7" fillId="0" borderId="22" xfId="5" applyFont="1" applyBorder="1" applyAlignment="1" applyProtection="1">
      <alignment horizontal="center" vertical="center" wrapText="1"/>
    </xf>
    <xf numFmtId="0" fontId="14" fillId="0" borderId="25" xfId="5" applyFont="1" applyBorder="1" applyAlignment="1" applyProtection="1">
      <alignment horizontal="center" vertical="center" wrapText="1"/>
    </xf>
    <xf numFmtId="0" fontId="14" fillId="0" borderId="26" xfId="5" applyFont="1" applyBorder="1" applyAlignment="1" applyProtection="1">
      <alignment horizontal="center" vertical="center" wrapText="1"/>
    </xf>
    <xf numFmtId="0" fontId="7" fillId="0" borderId="28" xfId="5" applyFont="1" applyBorder="1" applyAlignment="1" applyProtection="1">
      <alignment horizontal="center" vertical="center" wrapText="1"/>
    </xf>
    <xf numFmtId="0" fontId="14" fillId="0" borderId="29" xfId="5" applyFont="1" applyBorder="1" applyAlignment="1" applyProtection="1">
      <alignment horizontal="center" vertical="center" wrapText="1"/>
    </xf>
    <xf numFmtId="0" fontId="4" fillId="0" borderId="30" xfId="4" applyFont="1" applyBorder="1" applyAlignment="1" applyProtection="1">
      <alignment horizontal="center" vertical="center" wrapText="1"/>
    </xf>
    <xf numFmtId="0" fontId="4" fillId="0" borderId="31" xfId="4" applyFont="1" applyBorder="1" applyAlignment="1" applyProtection="1">
      <alignment horizontal="center" vertical="center" wrapText="1"/>
    </xf>
    <xf numFmtId="0" fontId="7" fillId="0" borderId="20" xfId="5" applyFont="1" applyBorder="1" applyAlignment="1" applyProtection="1">
      <alignment horizontal="center" vertical="center" wrapText="1"/>
    </xf>
    <xf numFmtId="0" fontId="7" fillId="0" borderId="0" xfId="5" applyFont="1" applyBorder="1" applyAlignment="1" applyProtection="1">
      <alignment horizontal="center" vertical="center" wrapText="1"/>
    </xf>
    <xf numFmtId="0" fontId="7" fillId="0" borderId="21" xfId="5" applyFont="1" applyBorder="1" applyAlignment="1" applyProtection="1">
      <alignment horizontal="center" vertical="center" wrapText="1"/>
    </xf>
    <xf numFmtId="0" fontId="10" fillId="2" borderId="22" xfId="2" applyFont="1" applyFill="1" applyBorder="1" applyAlignment="1">
      <alignment horizontal="center" vertical="center" wrapText="1"/>
    </xf>
    <xf numFmtId="0" fontId="10" fillId="2" borderId="32" xfId="2" applyFont="1" applyFill="1" applyBorder="1" applyAlignment="1">
      <alignment horizontal="center" vertical="center" wrapText="1"/>
    </xf>
    <xf numFmtId="0" fontId="4" fillId="0" borderId="4" xfId="4" applyNumberFormat="1" applyFont="1" applyFill="1" applyBorder="1" applyAlignment="1" applyProtection="1">
      <alignment horizontal="center" vertical="center" wrapText="1"/>
    </xf>
    <xf numFmtId="0" fontId="9" fillId="0" borderId="0" xfId="7" applyFont="1" applyAlignment="1">
      <alignment horizontal="center" vertical="center" wrapText="1"/>
    </xf>
    <xf numFmtId="0" fontId="7" fillId="0" borderId="22" xfId="7" applyFont="1" applyBorder="1" applyAlignment="1">
      <alignment horizontal="center" vertical="center" wrapText="1"/>
    </xf>
    <xf numFmtId="0" fontId="7" fillId="0" borderId="32" xfId="7" applyFont="1" applyBorder="1" applyAlignment="1">
      <alignment horizontal="center" vertical="center" wrapText="1"/>
    </xf>
    <xf numFmtId="0" fontId="7" fillId="0" borderId="19" xfId="7" applyFont="1" applyBorder="1" applyAlignment="1">
      <alignment horizontal="center" vertical="center" wrapText="1"/>
    </xf>
    <xf numFmtId="0" fontId="4" fillId="0" borderId="22" xfId="4" applyNumberFormat="1" applyFont="1" applyFill="1" applyBorder="1" applyAlignment="1" applyProtection="1">
      <alignment horizontal="center" vertical="center" wrapText="1"/>
    </xf>
    <xf numFmtId="0" fontId="4" fillId="0" borderId="19" xfId="4" applyNumberFormat="1" applyFont="1" applyFill="1" applyBorder="1" applyAlignment="1" applyProtection="1">
      <alignment horizontal="center" vertical="center" wrapText="1"/>
    </xf>
    <xf numFmtId="0" fontId="4" fillId="0" borderId="9" xfId="4" applyFont="1" applyFill="1" applyBorder="1" applyAlignment="1" applyProtection="1">
      <alignment horizontal="center" vertical="center" wrapText="1"/>
    </xf>
    <xf numFmtId="0" fontId="7" fillId="0" borderId="33" xfId="5" applyFont="1" applyBorder="1" applyAlignment="1" applyProtection="1">
      <alignment horizontal="center" vertical="center" wrapText="1"/>
    </xf>
    <xf numFmtId="0" fontId="7" fillId="0" borderId="1" xfId="5" applyFont="1" applyBorder="1" applyAlignment="1" applyProtection="1">
      <alignment horizontal="center" vertical="center" wrapText="1"/>
    </xf>
    <xf numFmtId="0" fontId="7" fillId="0" borderId="10" xfId="5" applyFont="1" applyBorder="1" applyAlignment="1" applyProtection="1">
      <alignment horizontal="center" vertical="center" wrapText="1"/>
    </xf>
    <xf numFmtId="0" fontId="7" fillId="0" borderId="4" xfId="7" applyFont="1" applyBorder="1" applyAlignment="1">
      <alignment horizontal="center" vertical="center" wrapText="1"/>
    </xf>
    <xf numFmtId="0" fontId="20" fillId="0" borderId="15" xfId="7" applyFont="1" applyBorder="1" applyAlignment="1" applyProtection="1">
      <alignment horizontal="left" vertical="top" wrapText="1"/>
      <protection locked="0"/>
    </xf>
    <xf numFmtId="0" fontId="20" fillId="0" borderId="0" xfId="7" applyFont="1" applyAlignment="1" applyProtection="1">
      <alignment horizontal="left" vertical="top" wrapText="1"/>
      <protection locked="0"/>
    </xf>
    <xf numFmtId="0" fontId="20" fillId="0" borderId="0" xfId="2" applyFont="1" applyAlignment="1" applyProtection="1">
      <alignment horizontal="left" vertical="top" wrapText="1"/>
      <protection locked="0"/>
    </xf>
    <xf numFmtId="0" fontId="20" fillId="3" borderId="0" xfId="2" applyFont="1" applyFill="1" applyAlignment="1" applyProtection="1">
      <alignment horizontal="left" vertical="top" wrapText="1"/>
      <protection locked="0"/>
    </xf>
    <xf numFmtId="0" fontId="28" fillId="0" borderId="0" xfId="8" applyFont="1" applyAlignment="1">
      <alignment horizontal="center" vertical="center" wrapText="1"/>
    </xf>
    <xf numFmtId="0" fontId="4" fillId="0" borderId="34" xfId="4" applyFont="1" applyFill="1" applyBorder="1" applyAlignment="1" applyProtection="1">
      <alignment horizontal="center" vertical="center" wrapText="1"/>
    </xf>
    <xf numFmtId="0" fontId="4" fillId="0" borderId="35" xfId="4" applyFont="1" applyFill="1" applyBorder="1" applyAlignment="1" applyProtection="1">
      <alignment horizontal="center" vertical="center" wrapText="1"/>
    </xf>
    <xf numFmtId="0" fontId="4" fillId="0" borderId="31" xfId="4" applyFont="1" applyFill="1" applyBorder="1" applyAlignment="1" applyProtection="1">
      <alignment horizontal="center" vertical="center" wrapText="1"/>
    </xf>
    <xf numFmtId="0" fontId="4" fillId="0" borderId="36" xfId="4" applyFont="1" applyFill="1" applyBorder="1" applyAlignment="1" applyProtection="1">
      <alignment horizontal="center" vertical="center" wrapText="1"/>
    </xf>
    <xf numFmtId="0" fontId="4" fillId="0" borderId="39" xfId="4" applyFont="1" applyFill="1" applyBorder="1" applyAlignment="1" applyProtection="1">
      <alignment horizontal="center" vertical="center" wrapText="1"/>
    </xf>
    <xf numFmtId="0" fontId="4" fillId="0" borderId="37" xfId="4" applyFont="1" applyFill="1" applyBorder="1" applyAlignment="1" applyProtection="1">
      <alignment horizontal="center" vertical="center" wrapText="1"/>
    </xf>
    <xf numFmtId="0" fontId="4" fillId="0" borderId="36" xfId="4" applyNumberFormat="1" applyFont="1" applyFill="1" applyBorder="1" applyAlignment="1" applyProtection="1">
      <alignment horizontal="center" vertical="center" wrapText="1"/>
      <protection locked="0"/>
    </xf>
    <xf numFmtId="0" fontId="4" fillId="0" borderId="39" xfId="4" applyNumberFormat="1" applyFont="1" applyFill="1" applyBorder="1" applyAlignment="1" applyProtection="1">
      <alignment horizontal="center" vertical="center" wrapText="1"/>
      <protection locked="0"/>
    </xf>
    <xf numFmtId="0" fontId="1" fillId="0" borderId="36" xfId="4" applyFont="1" applyFill="1" applyBorder="1" applyAlignment="1" applyProtection="1">
      <alignment horizontal="center" vertical="center" wrapText="1"/>
    </xf>
    <xf numFmtId="0" fontId="1" fillId="0" borderId="39" xfId="4" applyFont="1" applyFill="1" applyBorder="1" applyAlignment="1" applyProtection="1">
      <alignment horizontal="center" vertical="center" wrapText="1"/>
    </xf>
    <xf numFmtId="0" fontId="1" fillId="0" borderId="40" xfId="4" applyFont="1" applyFill="1" applyBorder="1" applyAlignment="1" applyProtection="1">
      <alignment horizontal="center" vertical="center" wrapText="1"/>
    </xf>
    <xf numFmtId="0" fontId="1" fillId="0" borderId="38" xfId="4" applyFont="1" applyFill="1" applyBorder="1" applyAlignment="1" applyProtection="1">
      <alignment horizontal="center" vertical="center" wrapText="1"/>
    </xf>
    <xf numFmtId="0" fontId="1" fillId="0" borderId="26" xfId="4" applyFont="1" applyFill="1" applyBorder="1" applyAlignment="1" applyProtection="1">
      <alignment horizontal="center" vertical="center" wrapText="1"/>
    </xf>
    <xf numFmtId="0" fontId="1" fillId="0" borderId="29" xfId="4" applyFont="1" applyFill="1" applyBorder="1" applyAlignment="1" applyProtection="1">
      <alignment horizontal="center" vertical="center" wrapText="1"/>
    </xf>
    <xf numFmtId="0" fontId="14" fillId="0" borderId="37" xfId="12" applyFont="1" applyBorder="1" applyAlignment="1">
      <alignment horizontal="center" vertical="center" wrapText="1"/>
    </xf>
    <xf numFmtId="0" fontId="14" fillId="0" borderId="37" xfId="12" applyFont="1" applyBorder="1" applyAlignment="1">
      <alignment horizontal="center" vertical="center"/>
    </xf>
    <xf numFmtId="0" fontId="14" fillId="0" borderId="34" xfId="12" applyFont="1" applyBorder="1" applyAlignment="1">
      <alignment horizontal="center" vertical="center" wrapText="1"/>
    </xf>
    <xf numFmtId="0" fontId="14" fillId="0" borderId="41" xfId="12" applyFont="1" applyBorder="1" applyAlignment="1">
      <alignment horizontal="center" vertical="center" wrapText="1"/>
    </xf>
    <xf numFmtId="0" fontId="7" fillId="0" borderId="38" xfId="7" applyFont="1" applyBorder="1" applyAlignment="1" applyProtection="1">
      <alignment horizontal="center" vertical="center"/>
      <protection locked="0"/>
    </xf>
    <xf numFmtId="0" fontId="7" fillId="0" borderId="26" xfId="7" applyFont="1" applyBorder="1" applyAlignment="1" applyProtection="1">
      <alignment horizontal="center" vertical="center"/>
      <protection locked="0"/>
    </xf>
    <xf numFmtId="0" fontId="7" fillId="0" borderId="29" xfId="7" applyFont="1" applyBorder="1" applyAlignment="1" applyProtection="1">
      <alignment horizontal="center" vertical="center"/>
      <protection locked="0"/>
    </xf>
    <xf numFmtId="0" fontId="7" fillId="0" borderId="35" xfId="7" applyFont="1" applyBorder="1" applyAlignment="1">
      <alignment horizontal="center" vertical="center" wrapText="1"/>
    </xf>
    <xf numFmtId="0" fontId="7" fillId="0" borderId="0" xfId="7" applyFont="1" applyAlignment="1">
      <alignment horizontal="center" vertical="center" wrapText="1"/>
    </xf>
    <xf numFmtId="0" fontId="4" fillId="0" borderId="38" xfId="4" applyFont="1" applyFill="1" applyBorder="1" applyAlignment="1" applyProtection="1">
      <alignment horizontal="center" vertical="center" wrapText="1"/>
    </xf>
    <xf numFmtId="0" fontId="4" fillId="0" borderId="26" xfId="4" applyFont="1" applyFill="1" applyBorder="1" applyAlignment="1" applyProtection="1">
      <alignment horizontal="center" vertical="center" wrapText="1"/>
    </xf>
    <xf numFmtId="0" fontId="4" fillId="0" borderId="29" xfId="4" applyFont="1" applyFill="1" applyBorder="1" applyAlignment="1" applyProtection="1">
      <alignment horizontal="center" vertical="center" wrapText="1"/>
    </xf>
    <xf numFmtId="0" fontId="4" fillId="0" borderId="37" xfId="4" applyNumberFormat="1" applyFont="1" applyFill="1" applyBorder="1" applyAlignment="1" applyProtection="1">
      <alignment horizontal="center" vertical="center" wrapText="1"/>
      <protection locked="0"/>
    </xf>
    <xf numFmtId="0" fontId="7" fillId="0" borderId="37" xfId="5" applyFont="1" applyBorder="1" applyAlignment="1" applyProtection="1">
      <alignment horizontal="center" vertical="center" wrapText="1"/>
    </xf>
    <xf numFmtId="0" fontId="7" fillId="0" borderId="37" xfId="7" applyFont="1" applyBorder="1" applyAlignment="1" applyProtection="1">
      <alignment horizontal="center" vertical="top" wrapText="1"/>
      <protection locked="0"/>
    </xf>
    <xf numFmtId="0" fontId="31" fillId="0" borderId="35" xfId="7" applyFont="1" applyBorder="1" applyAlignment="1" applyProtection="1">
      <alignment horizontal="left" vertical="top" wrapText="1"/>
      <protection locked="0"/>
    </xf>
    <xf numFmtId="0" fontId="31" fillId="0" borderId="0" xfId="7" applyFont="1" applyAlignment="1" applyProtection="1">
      <alignment horizontal="left" vertical="top" wrapText="1"/>
      <protection locked="0"/>
    </xf>
    <xf numFmtId="0" fontId="31" fillId="0" borderId="0" xfId="7" applyFont="1" applyAlignment="1" applyProtection="1">
      <alignment horizontal="left" wrapText="1"/>
      <protection locked="0"/>
    </xf>
    <xf numFmtId="0" fontId="7" fillId="0" borderId="37" xfId="13" applyFont="1" applyBorder="1" applyAlignment="1">
      <alignment horizontal="center" vertical="center" wrapText="1"/>
    </xf>
    <xf numFmtId="0" fontId="9" fillId="0" borderId="0" xfId="8" applyFont="1" applyAlignment="1">
      <alignment horizontal="center" vertical="center" wrapText="1"/>
    </xf>
    <xf numFmtId="0" fontId="32" fillId="0" borderId="38" xfId="4" applyFont="1" applyFill="1" applyBorder="1" applyAlignment="1" applyProtection="1">
      <alignment horizontal="center" vertical="center" wrapText="1"/>
    </xf>
    <xf numFmtId="0" fontId="32" fillId="0" borderId="26" xfId="4" applyFont="1" applyFill="1" applyBorder="1" applyAlignment="1" applyProtection="1">
      <alignment horizontal="center" vertical="center" wrapText="1"/>
    </xf>
    <xf numFmtId="0" fontId="32" fillId="0" borderId="29" xfId="4" applyFont="1" applyFill="1" applyBorder="1" applyAlignment="1" applyProtection="1">
      <alignment horizontal="center" vertical="center" wrapText="1"/>
    </xf>
    <xf numFmtId="0" fontId="7" fillId="0" borderId="36" xfId="7" applyFont="1" applyBorder="1" applyAlignment="1">
      <alignment horizontal="center" vertical="center" wrapText="1"/>
    </xf>
    <xf numFmtId="0" fontId="7" fillId="0" borderId="39" xfId="7" applyFont="1" applyBorder="1" applyAlignment="1">
      <alignment horizontal="center" vertical="center" wrapText="1"/>
    </xf>
    <xf numFmtId="0" fontId="31" fillId="0" borderId="0" xfId="7" applyFont="1" applyAlignment="1" applyProtection="1">
      <alignment horizontal="left" vertical="top"/>
      <protection locked="0"/>
    </xf>
    <xf numFmtId="0" fontId="21" fillId="0" borderId="0" xfId="12" applyFont="1" applyAlignment="1">
      <alignment horizontal="left" vertical="top" wrapText="1"/>
    </xf>
    <xf numFmtId="0" fontId="9" fillId="3" borderId="0" xfId="8" applyFont="1" applyFill="1" applyAlignment="1">
      <alignment horizontal="center" vertical="center" wrapText="1"/>
    </xf>
    <xf numFmtId="0" fontId="36" fillId="0" borderId="0" xfId="9" applyFont="1" applyAlignment="1">
      <alignment horizontal="center"/>
    </xf>
    <xf numFmtId="0" fontId="7" fillId="3" borderId="37" xfId="7" applyFont="1" applyFill="1" applyBorder="1" applyAlignment="1">
      <alignment horizontal="center" vertical="center" wrapText="1"/>
    </xf>
    <xf numFmtId="0" fontId="32" fillId="3" borderId="37" xfId="4" applyFont="1" applyFill="1" applyBorder="1" applyAlignment="1" applyProtection="1">
      <alignment horizontal="center" vertical="center" wrapText="1"/>
    </xf>
    <xf numFmtId="0" fontId="21" fillId="3" borderId="0" xfId="12" applyFont="1" applyFill="1" applyAlignment="1">
      <alignment horizontal="left" vertical="top" wrapText="1"/>
    </xf>
    <xf numFmtId="0" fontId="31" fillId="3" borderId="0" xfId="7" applyFont="1" applyFill="1" applyAlignment="1" applyProtection="1">
      <alignment horizontal="left" vertical="top"/>
      <protection locked="0"/>
    </xf>
    <xf numFmtId="0" fontId="4" fillId="0" borderId="4" xfId="4" applyFont="1" applyBorder="1" applyAlignment="1" applyProtection="1">
      <alignment horizontal="center" vertical="center"/>
    </xf>
    <xf numFmtId="0" fontId="1" fillId="0" borderId="4" xfId="4" applyFont="1" applyFill="1" applyBorder="1" applyAlignment="1" applyProtection="1">
      <alignment horizontal="center" vertical="center" wrapText="1"/>
    </xf>
    <xf numFmtId="0" fontId="21" fillId="3" borderId="0" xfId="6" applyFont="1" applyFill="1" applyAlignment="1">
      <alignment horizontal="left" vertical="top" wrapText="1"/>
    </xf>
    <xf numFmtId="0" fontId="28" fillId="0" borderId="0" xfId="9" applyFont="1" applyAlignment="1">
      <alignment horizontal="center" vertical="center" wrapText="1"/>
    </xf>
    <xf numFmtId="0" fontId="1" fillId="0" borderId="2" xfId="4" applyFont="1" applyFill="1" applyBorder="1" applyAlignment="1" applyProtection="1">
      <alignment horizontal="center" vertical="center" wrapText="1"/>
    </xf>
    <xf numFmtId="0" fontId="1" fillId="0" borderId="10" xfId="4" applyFont="1" applyFill="1" applyBorder="1" applyAlignment="1" applyProtection="1">
      <alignment horizontal="center" vertical="center" wrapText="1"/>
    </xf>
    <xf numFmtId="0" fontId="20" fillId="0" borderId="0" xfId="17" applyFont="1" applyAlignment="1" applyProtection="1">
      <alignment horizontal="left" vertical="top" wrapText="1"/>
      <protection locked="0"/>
    </xf>
    <xf numFmtId="0" fontId="43" fillId="0" borderId="0" xfId="16" applyFont="1" applyAlignment="1" applyProtection="1">
      <alignment horizontal="left" vertical="top" wrapText="1"/>
      <protection locked="0"/>
    </xf>
    <xf numFmtId="0" fontId="31" fillId="0" borderId="15" xfId="7" applyFont="1" applyBorder="1" applyAlignment="1" applyProtection="1">
      <alignment horizontal="left" vertical="top" wrapText="1"/>
      <protection locked="0"/>
    </xf>
    <xf numFmtId="0" fontId="45" fillId="3" borderId="16" xfId="6" applyFont="1" applyFill="1" applyBorder="1" applyAlignment="1">
      <alignment horizontal="center" vertical="top" wrapText="1"/>
    </xf>
    <xf numFmtId="0" fontId="9" fillId="0" borderId="0" xfId="8" applyFont="1" applyAlignment="1">
      <alignment horizontal="center" vertical="center"/>
    </xf>
    <xf numFmtId="0" fontId="48" fillId="0" borderId="4" xfId="8" applyFont="1" applyBorder="1" applyAlignment="1">
      <alignment horizontal="center" vertical="top"/>
    </xf>
    <xf numFmtId="0" fontId="14" fillId="0" borderId="4" xfId="6" applyFont="1" applyBorder="1" applyAlignment="1">
      <alignment horizontal="center" vertical="center" wrapText="1"/>
    </xf>
    <xf numFmtId="0" fontId="4" fillId="0" borderId="9" xfId="4" applyFont="1" applyBorder="1" applyAlignment="1" applyProtection="1">
      <alignment horizontal="center" vertical="center" wrapText="1"/>
    </xf>
    <xf numFmtId="0" fontId="4" fillId="0" borderId="14" xfId="4" applyFont="1" applyBorder="1" applyAlignment="1" applyProtection="1">
      <alignment horizontal="center" vertical="center" wrapText="1"/>
    </xf>
    <xf numFmtId="0" fontId="4" fillId="0" borderId="3" xfId="4" applyFont="1" applyBorder="1" applyAlignment="1" applyProtection="1">
      <alignment horizontal="center" vertical="center" wrapText="1"/>
    </xf>
    <xf numFmtId="0" fontId="21" fillId="0" borderId="15" xfId="2" applyFont="1" applyBorder="1" applyAlignment="1" applyProtection="1">
      <alignment horizontal="left" vertical="top" wrapText="1"/>
      <protection locked="0"/>
    </xf>
    <xf numFmtId="0" fontId="8" fillId="0" borderId="15" xfId="6" applyFont="1" applyBorder="1" applyAlignment="1">
      <alignment horizontal="left" vertical="top" wrapText="1"/>
    </xf>
    <xf numFmtId="0" fontId="21" fillId="0" borderId="0" xfId="2" applyFont="1" applyAlignment="1" applyProtection="1">
      <alignment horizontal="left" vertical="top" wrapText="1"/>
      <protection locked="0"/>
    </xf>
    <xf numFmtId="0" fontId="8" fillId="0" borderId="0" xfId="6" applyFont="1" applyAlignment="1">
      <alignment horizontal="left" vertical="top" wrapText="1"/>
    </xf>
    <xf numFmtId="0" fontId="10" fillId="2" borderId="4" xfId="2" applyFont="1" applyFill="1" applyBorder="1" applyAlignment="1">
      <alignment horizontal="center" vertical="top"/>
    </xf>
    <xf numFmtId="0" fontId="9" fillId="2" borderId="0" xfId="14" applyFont="1" applyFill="1" applyAlignment="1">
      <alignment horizontal="center" vertical="center"/>
    </xf>
    <xf numFmtId="0" fontId="10" fillId="0" borderId="0" xfId="14" applyFont="1" applyAlignment="1">
      <alignment horizontal="center" vertical="center"/>
    </xf>
    <xf numFmtId="0" fontId="10" fillId="0" borderId="22" xfId="7" applyFont="1" applyBorder="1" applyAlignment="1">
      <alignment horizontal="center" vertical="center"/>
    </xf>
    <xf numFmtId="0" fontId="10" fillId="0" borderId="19" xfId="7" applyFont="1" applyBorder="1" applyAlignment="1">
      <alignment horizontal="center" vertical="center"/>
    </xf>
    <xf numFmtId="2" fontId="20" fillId="0" borderId="0" xfId="17" applyNumberFormat="1" applyFont="1" applyAlignment="1" applyProtection="1">
      <alignment horizontal="left" vertical="top" wrapText="1"/>
      <protection locked="0"/>
    </xf>
    <xf numFmtId="2" fontId="20" fillId="0" borderId="0" xfId="11" applyNumberFormat="1" applyFont="1" applyAlignment="1" applyProtection="1">
      <alignment horizontal="left" vertical="top" wrapText="1"/>
      <protection locked="0"/>
    </xf>
    <xf numFmtId="0" fontId="32" fillId="0" borderId="42" xfId="4" applyFont="1" applyBorder="1" applyAlignment="1" applyProtection="1">
      <alignment horizontal="center" vertical="center" wrapText="1"/>
    </xf>
    <xf numFmtId="0" fontId="32" fillId="0" borderId="33" xfId="4" applyFont="1" applyBorder="1" applyAlignment="1" applyProtection="1">
      <alignment horizontal="center" vertical="center" wrapText="1"/>
    </xf>
    <xf numFmtId="0" fontId="32" fillId="0" borderId="9" xfId="4" applyFont="1" applyBorder="1" applyAlignment="1" applyProtection="1">
      <alignment horizontal="center" vertical="center"/>
    </xf>
    <xf numFmtId="0" fontId="32" fillId="0" borderId="14" xfId="4" applyFont="1" applyBorder="1" applyAlignment="1" applyProtection="1">
      <alignment horizontal="center" vertical="center"/>
    </xf>
    <xf numFmtId="0" fontId="32" fillId="0" borderId="3" xfId="4" applyFont="1" applyBorder="1" applyAlignment="1" applyProtection="1">
      <alignment horizontal="center" vertical="center"/>
    </xf>
    <xf numFmtId="0" fontId="20" fillId="0" borderId="0" xfId="8" applyFont="1" applyAlignment="1" applyProtection="1">
      <alignment horizontal="left" vertical="top"/>
      <protection locked="0"/>
    </xf>
    <xf numFmtId="0" fontId="10" fillId="0" borderId="4" xfId="2" applyFont="1" applyBorder="1" applyAlignment="1">
      <alignment horizontal="center" vertical="top"/>
    </xf>
    <xf numFmtId="0" fontId="32" fillId="0" borderId="42" xfId="4" applyFont="1" applyBorder="1" applyAlignment="1" applyProtection="1">
      <alignment horizontal="center" vertical="center"/>
    </xf>
    <xf numFmtId="0" fontId="32" fillId="0" borderId="33" xfId="4" applyFont="1" applyBorder="1" applyAlignment="1" applyProtection="1">
      <alignment horizontal="center" vertical="center"/>
    </xf>
    <xf numFmtId="0" fontId="58" fillId="0" borderId="46" xfId="12" applyFont="1" applyBorder="1" applyAlignment="1">
      <alignment horizontal="center" vertical="center" wrapText="1"/>
    </xf>
    <xf numFmtId="0" fontId="58" fillId="0" borderId="45" xfId="12" applyFont="1" applyBorder="1" applyAlignment="1">
      <alignment horizontal="center" vertical="center" wrapText="1"/>
    </xf>
    <xf numFmtId="0" fontId="64" fillId="0" borderId="46" xfId="12" applyFont="1" applyBorder="1" applyAlignment="1">
      <alignment horizontal="center" vertical="center" wrapText="1"/>
    </xf>
    <xf numFmtId="0" fontId="64" fillId="0" borderId="45" xfId="12" applyFont="1" applyBorder="1" applyAlignment="1">
      <alignment horizontal="center" vertical="center" wrapText="1"/>
    </xf>
    <xf numFmtId="0" fontId="67" fillId="0" borderId="50" xfId="12" applyFont="1" applyBorder="1" applyAlignment="1">
      <alignment horizontal="center" vertical="center" wrapText="1"/>
    </xf>
    <xf numFmtId="0" fontId="67" fillId="0" borderId="43" xfId="12" applyFont="1" applyBorder="1" applyAlignment="1">
      <alignment horizontal="center" vertical="center" wrapText="1"/>
    </xf>
    <xf numFmtId="0" fontId="64" fillId="0" borderId="51" xfId="12" applyFont="1" applyBorder="1" applyAlignment="1">
      <alignment horizontal="center" vertical="center" wrapText="1"/>
    </xf>
    <xf numFmtId="0" fontId="64" fillId="0" borderId="50" xfId="12" applyFont="1" applyBorder="1" applyAlignment="1">
      <alignment horizontal="center" vertical="center" wrapText="1"/>
    </xf>
    <xf numFmtId="0" fontId="64" fillId="0" borderId="44" xfId="12" applyFont="1" applyBorder="1" applyAlignment="1">
      <alignment horizontal="center" vertical="center" wrapText="1"/>
    </xf>
    <xf numFmtId="0" fontId="64" fillId="0" borderId="43" xfId="12" applyFont="1" applyBorder="1" applyAlignment="1">
      <alignment horizontal="center" vertical="center" wrapText="1"/>
    </xf>
    <xf numFmtId="0" fontId="66" fillId="0" borderId="46" xfId="12" applyFont="1" applyBorder="1" applyAlignment="1">
      <alignment horizontal="center" vertical="center" wrapText="1"/>
    </xf>
    <xf numFmtId="0" fontId="64" fillId="0" borderId="49" xfId="12" applyFont="1" applyBorder="1" applyAlignment="1">
      <alignment horizontal="center" vertical="center" wrapText="1"/>
    </xf>
    <xf numFmtId="0" fontId="64" fillId="0" borderId="46" xfId="12" applyFont="1" applyBorder="1" applyAlignment="1">
      <alignment horizontal="center" vertical="center"/>
    </xf>
    <xf numFmtId="0" fontId="64" fillId="0" borderId="45" xfId="12" applyFont="1" applyBorder="1" applyAlignment="1">
      <alignment horizontal="center" vertical="center"/>
    </xf>
  </cellXfs>
  <cellStyles count="20">
    <cellStyle name="%" xfId="3" xr:uid="{73D5CD65-68D2-4BE1-823E-80F2E1855D00}"/>
    <cellStyle name="% 2" xfId="8" xr:uid="{ED5EB421-1901-4148-B9E1-A80403A1CF7A}"/>
    <cellStyle name="% 2 2" xfId="16" xr:uid="{F503E5C3-6C51-47FA-860B-2F011CBF1CA6}"/>
    <cellStyle name="% 3" xfId="11" xr:uid="{6EDB1B6A-B059-4F9E-A850-F62F3CECDCEA}"/>
    <cellStyle name="CABECALHO" xfId="5" xr:uid="{E9A4189C-C677-4069-91F1-7D8BF8F3EF7F}"/>
    <cellStyle name="DADOS" xfId="18" xr:uid="{40C1341C-7769-47CE-9E13-D591BBC39777}"/>
    <cellStyle name="Hyperlink" xfId="1" builtinId="8"/>
    <cellStyle name="Hyperlink 2" xfId="4" xr:uid="{DAEA0239-8047-4130-B5D6-74C877BDBE3D}"/>
    <cellStyle name="Normal" xfId="0" builtinId="0"/>
    <cellStyle name="Normal 2" xfId="6" xr:uid="{06A848E9-0E98-4723-9B1A-FA3290F8D26B}"/>
    <cellStyle name="Normal 2 2" xfId="10" xr:uid="{B963D5FE-0716-431A-9355-357A362E0BFD}"/>
    <cellStyle name="Normal 3 2" xfId="15" xr:uid="{F021BBD0-FD32-4346-ABCA-E9EEE9EB5033}"/>
    <cellStyle name="Normal 4" xfId="9" xr:uid="{B855CB8C-F2ED-4CB0-B28E-DA396F89DCF7}"/>
    <cellStyle name="Normal 5 2" xfId="12" xr:uid="{43C25A1B-B48F-4291-A671-B7563C794F0C}"/>
    <cellStyle name="Normal_empresas_aep" xfId="19" xr:uid="{D8336BA7-13AE-4D0E-96D6-9D44BA114F71}"/>
    <cellStyle name="Normal_II.10.12A versão reduzida" xfId="17" xr:uid="{6A4D557B-7C54-4368-B519-883AE6ADAB1D}"/>
    <cellStyle name="Normal_II.7.2-Definitivos" xfId="14" xr:uid="{304AEE52-2356-423F-BBDD-AD822CE341B0}"/>
    <cellStyle name="Normal_Sheet2 2" xfId="13" xr:uid="{0E96D53D-7A51-45E8-8A8F-CEC10AF770E0}"/>
    <cellStyle name="Normal_Trabalho" xfId="7" xr:uid="{7EC67C44-DE62-4AFA-8412-9114003F6F6F}"/>
    <cellStyle name="Normal_Trabalho_Quadros_pessoal_2003" xfId="2" xr:uid="{ECFFEA09-00D4-4339-A7C4-32AB1006CAFD}"/>
  </cellStyles>
  <dxfs count="5">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www.ine.pt/xurl/ind/0009220" TargetMode="External"/><Relationship Id="rId3" Type="http://schemas.openxmlformats.org/officeDocument/2006/relationships/hyperlink" Target="http://www.ine.pt/xurl/ind/0009218" TargetMode="External"/><Relationship Id="rId7" Type="http://schemas.openxmlformats.org/officeDocument/2006/relationships/hyperlink" Target="http://www.ine.pt/xurl/ind/0009218" TargetMode="External"/><Relationship Id="rId2" Type="http://schemas.openxmlformats.org/officeDocument/2006/relationships/hyperlink" Target="http://www.ine.pt/xurl/ind/0009220" TargetMode="External"/><Relationship Id="rId1" Type="http://schemas.openxmlformats.org/officeDocument/2006/relationships/hyperlink" Target="http://www.ine.pt/xurl/ind/0009218" TargetMode="External"/><Relationship Id="rId6" Type="http://schemas.openxmlformats.org/officeDocument/2006/relationships/hyperlink" Target="http://www.ine.pt/xurl/ind/0007804" TargetMode="External"/><Relationship Id="rId5" Type="http://schemas.openxmlformats.org/officeDocument/2006/relationships/hyperlink" Target="http://www.ine.pt/xurl/ind/0007804" TargetMode="External"/><Relationship Id="rId10" Type="http://schemas.openxmlformats.org/officeDocument/2006/relationships/printerSettings" Target="../printerSettings/printerSettings9.bin"/><Relationship Id="rId4" Type="http://schemas.openxmlformats.org/officeDocument/2006/relationships/hyperlink" Target="http://www.ine.pt/xurl/ind/0009220" TargetMode="External"/><Relationship Id="rId9" Type="http://schemas.openxmlformats.org/officeDocument/2006/relationships/hyperlink" Target="http://www.ine.pt/xurl/ind/0007804"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613"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9613" TargetMode="External"/><Relationship Id="rId1" Type="http://schemas.openxmlformats.org/officeDocument/2006/relationships/hyperlink" Target="http://www.ine.pt/xurl/ind/0009612" TargetMode="External"/><Relationship Id="rId6" Type="http://schemas.openxmlformats.org/officeDocument/2006/relationships/hyperlink" Target="http://www.ine.pt/xurl/ind/0009612" TargetMode="External"/><Relationship Id="rId5" Type="http://schemas.openxmlformats.org/officeDocument/2006/relationships/hyperlink" Target="http://www.ine.pt/xurl/ind/0009613" TargetMode="External"/><Relationship Id="rId4" Type="http://schemas.openxmlformats.org/officeDocument/2006/relationships/hyperlink" Target="http://www.ine.pt/xurl/ind/0009612"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8291"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8291" TargetMode="External"/><Relationship Id="rId1" Type="http://schemas.openxmlformats.org/officeDocument/2006/relationships/hyperlink" Target="http://www.ine.pt/xurl/ind/0008298" TargetMode="External"/><Relationship Id="rId6" Type="http://schemas.openxmlformats.org/officeDocument/2006/relationships/hyperlink" Target="http://www.ine.pt/xurl/ind/0008291" TargetMode="External"/><Relationship Id="rId5" Type="http://schemas.openxmlformats.org/officeDocument/2006/relationships/hyperlink" Target="http://www.ine.pt/xurl/ind/0008298" TargetMode="External"/><Relationship Id="rId4" Type="http://schemas.openxmlformats.org/officeDocument/2006/relationships/hyperlink" Target="http://www.ine.pt/xurl/ind/0008298"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07233" TargetMode="External"/><Relationship Id="rId13" Type="http://schemas.openxmlformats.org/officeDocument/2006/relationships/printerSettings" Target="../printerSettings/printerSettings12.bin"/><Relationship Id="rId3" Type="http://schemas.openxmlformats.org/officeDocument/2006/relationships/hyperlink" Target="http://www.ine.pt/xurl/ind/0007233" TargetMode="External"/><Relationship Id="rId7" Type="http://schemas.openxmlformats.org/officeDocument/2006/relationships/hyperlink" Target="http://www.ine.pt/xurl/ind/0007234" TargetMode="External"/><Relationship Id="rId12" Type="http://schemas.openxmlformats.org/officeDocument/2006/relationships/hyperlink" Target="http://www.ine.pt/xurl/ind/0007234" TargetMode="External"/><Relationship Id="rId2" Type="http://schemas.openxmlformats.org/officeDocument/2006/relationships/hyperlink" Target="http://www.ine.pt/xurl/ind/0007233" TargetMode="External"/><Relationship Id="rId1" Type="http://schemas.openxmlformats.org/officeDocument/2006/relationships/hyperlink" Target="http://www.ine.pt/xurl/ind/0007233" TargetMode="External"/><Relationship Id="rId6" Type="http://schemas.openxmlformats.org/officeDocument/2006/relationships/hyperlink" Target="http://www.ine.pt/xurl/ind/0007233" TargetMode="External"/><Relationship Id="rId11" Type="http://schemas.openxmlformats.org/officeDocument/2006/relationships/hyperlink" Target="http://www.ine.pt/xurl/ind/0007233" TargetMode="External"/><Relationship Id="rId5" Type="http://schemas.openxmlformats.org/officeDocument/2006/relationships/hyperlink" Target="http://www.ine.pt/xurl/ind/0007234" TargetMode="External"/><Relationship Id="rId10" Type="http://schemas.openxmlformats.org/officeDocument/2006/relationships/hyperlink" Target="http://www.ine.pt/xurl/ind/0007233" TargetMode="External"/><Relationship Id="rId4" Type="http://schemas.openxmlformats.org/officeDocument/2006/relationships/hyperlink" Target="http://www.ine.pt/xurl/ind/0007233" TargetMode="External"/><Relationship Id="rId9" Type="http://schemas.openxmlformats.org/officeDocument/2006/relationships/hyperlink" Target="http://www.ine.pt/xurl/ind/0007233"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www.ine.pt/xurl/ind/0007235" TargetMode="External"/><Relationship Id="rId7" Type="http://schemas.openxmlformats.org/officeDocument/2006/relationships/printerSettings" Target="../printerSettings/printerSettings13.bin"/><Relationship Id="rId2" Type="http://schemas.openxmlformats.org/officeDocument/2006/relationships/hyperlink" Target="http://www.ine.pt/xurl/ind/0007235" TargetMode="External"/><Relationship Id="rId1" Type="http://schemas.openxmlformats.org/officeDocument/2006/relationships/hyperlink" Target="http://www.ine.pt/xurl/ind/0007235" TargetMode="External"/><Relationship Id="rId6" Type="http://schemas.openxmlformats.org/officeDocument/2006/relationships/hyperlink" Target="http://www.ine.pt/xurl/ind/0007235" TargetMode="External"/><Relationship Id="rId5" Type="http://schemas.openxmlformats.org/officeDocument/2006/relationships/hyperlink" Target="http://www.ine.pt/xurl/ind/0007235" TargetMode="External"/><Relationship Id="rId4" Type="http://schemas.openxmlformats.org/officeDocument/2006/relationships/hyperlink" Target="http://www.ine.pt/xurl/ind/0007235"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57" TargetMode="External"/><Relationship Id="rId13" Type="http://schemas.openxmlformats.org/officeDocument/2006/relationships/hyperlink" Target="http://www.ine.pt/xurl/ind/0008290" TargetMode="External"/><Relationship Id="rId18" Type="http://schemas.openxmlformats.org/officeDocument/2006/relationships/printerSettings" Target="../printerSettings/printerSettings2.bin"/><Relationship Id="rId3" Type="http://schemas.openxmlformats.org/officeDocument/2006/relationships/hyperlink" Target="http://www.ine.pt/xurl/ind/0008293" TargetMode="External"/><Relationship Id="rId7" Type="http://schemas.openxmlformats.org/officeDocument/2006/relationships/hyperlink" Target="http://www.ine.pt/xurl/ind/0008293" TargetMode="External"/><Relationship Id="rId12" Type="http://schemas.openxmlformats.org/officeDocument/2006/relationships/hyperlink" Target="http://www.ine.pt/xurl/ind/0008978" TargetMode="External"/><Relationship Id="rId17" Type="http://schemas.openxmlformats.org/officeDocument/2006/relationships/hyperlink" Target="http://www.ine.pt/xurl/ind/0008658" TargetMode="External"/><Relationship Id="rId2" Type="http://schemas.openxmlformats.org/officeDocument/2006/relationships/hyperlink" Target="http://www.ine.pt/xurl/ind/0008288" TargetMode="External"/><Relationship Id="rId16" Type="http://schemas.openxmlformats.org/officeDocument/2006/relationships/hyperlink" Target="http://www.ine.pt/xurl/ind/0008978" TargetMode="External"/><Relationship Id="rId1" Type="http://schemas.openxmlformats.org/officeDocument/2006/relationships/hyperlink" Target="http://www.ine.pt/xurl/ind/0008290" TargetMode="External"/><Relationship Id="rId6" Type="http://schemas.openxmlformats.org/officeDocument/2006/relationships/hyperlink" Target="http://www.ine.pt/xurl/ind/0008288" TargetMode="External"/><Relationship Id="rId11" Type="http://schemas.openxmlformats.org/officeDocument/2006/relationships/hyperlink" Target="http://www.ine.pt/xurl/ind/0008978" TargetMode="External"/><Relationship Id="rId5" Type="http://schemas.openxmlformats.org/officeDocument/2006/relationships/hyperlink" Target="http://www.ine.pt/xurl/ind/0008290" TargetMode="External"/><Relationship Id="rId15" Type="http://schemas.openxmlformats.org/officeDocument/2006/relationships/hyperlink" Target="http://www.ine.pt/xurl/ind/0008293" TargetMode="External"/><Relationship Id="rId10" Type="http://schemas.openxmlformats.org/officeDocument/2006/relationships/hyperlink" Target="http://www.ine.pt/xurl/ind/0008658" TargetMode="External"/><Relationship Id="rId4" Type="http://schemas.openxmlformats.org/officeDocument/2006/relationships/hyperlink" Target="http://www.ine.pt/xurl/ind/0008657" TargetMode="External"/><Relationship Id="rId9" Type="http://schemas.openxmlformats.org/officeDocument/2006/relationships/hyperlink" Target="http://www.ine.pt/xurl/ind/0008658" TargetMode="External"/><Relationship Id="rId14" Type="http://schemas.openxmlformats.org/officeDocument/2006/relationships/hyperlink" Target="http://www.ine.pt/xurl/ind/0008288"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9604" TargetMode="External"/><Relationship Id="rId13" Type="http://schemas.openxmlformats.org/officeDocument/2006/relationships/hyperlink" Target="http://www.ine.pt/xurl/ind/0009604" TargetMode="External"/><Relationship Id="rId18" Type="http://schemas.openxmlformats.org/officeDocument/2006/relationships/hyperlink" Target="http://www.ine.pt/xurl/ind/0009617" TargetMode="External"/><Relationship Id="rId3" Type="http://schemas.openxmlformats.org/officeDocument/2006/relationships/hyperlink" Target="http://www.ine.pt/xurl/ind/0009605" TargetMode="External"/><Relationship Id="rId7" Type="http://schemas.openxmlformats.org/officeDocument/2006/relationships/hyperlink" Target="http://www.ine.pt/xurl/ind/0009602" TargetMode="External"/><Relationship Id="rId12" Type="http://schemas.openxmlformats.org/officeDocument/2006/relationships/hyperlink" Target="http://www.ine.pt/xurl/ind/0009602" TargetMode="External"/><Relationship Id="rId17" Type="http://schemas.openxmlformats.org/officeDocument/2006/relationships/hyperlink" Target="http://www.ine.pt/xurl/ind/0009617" TargetMode="External"/><Relationship Id="rId2" Type="http://schemas.openxmlformats.org/officeDocument/2006/relationships/hyperlink" Target="http://www.ine.pt/xurl/ind/0009602" TargetMode="External"/><Relationship Id="rId16" Type="http://schemas.openxmlformats.org/officeDocument/2006/relationships/hyperlink" Target="http://www.ine.pt/xurl/ind/0009617" TargetMode="External"/><Relationship Id="rId1" Type="http://schemas.openxmlformats.org/officeDocument/2006/relationships/hyperlink" Target="http://www.ine.pt/xurl/ind/0009600" TargetMode="External"/><Relationship Id="rId6" Type="http://schemas.openxmlformats.org/officeDocument/2006/relationships/hyperlink" Target="http://www.ine.pt/xurl/ind/0009600" TargetMode="External"/><Relationship Id="rId11" Type="http://schemas.openxmlformats.org/officeDocument/2006/relationships/hyperlink" Target="http://www.ine.pt/xurl/ind/0009600" TargetMode="External"/><Relationship Id="rId5" Type="http://schemas.openxmlformats.org/officeDocument/2006/relationships/hyperlink" Target="http://www.ine.pt/xurl/ind/0009685" TargetMode="External"/><Relationship Id="rId15" Type="http://schemas.openxmlformats.org/officeDocument/2006/relationships/hyperlink" Target="http://www.ine.pt/xurl/ind/0009685" TargetMode="External"/><Relationship Id="rId10" Type="http://schemas.openxmlformats.org/officeDocument/2006/relationships/hyperlink" Target="http://www.ine.pt/xurl/ind/0009605" TargetMode="External"/><Relationship Id="rId19" Type="http://schemas.openxmlformats.org/officeDocument/2006/relationships/printerSettings" Target="../printerSettings/printerSettings3.bin"/><Relationship Id="rId4" Type="http://schemas.openxmlformats.org/officeDocument/2006/relationships/hyperlink" Target="http://www.ine.pt/xurl/ind/0009604" TargetMode="External"/><Relationship Id="rId9" Type="http://schemas.openxmlformats.org/officeDocument/2006/relationships/hyperlink" Target="http://www.ine.pt/xurl/ind/0009685" TargetMode="External"/><Relationship Id="rId14" Type="http://schemas.openxmlformats.org/officeDocument/2006/relationships/hyperlink" Target="http://www.ine.pt/xurl/ind/000960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62" TargetMode="External"/><Relationship Id="rId13" Type="http://schemas.openxmlformats.org/officeDocument/2006/relationships/hyperlink" Target="http://www.ine.pt/xurl/ind/0008662" TargetMode="External"/><Relationship Id="rId3" Type="http://schemas.openxmlformats.org/officeDocument/2006/relationships/hyperlink" Target="http://www.ine.pt/xurl/ind/0008662" TargetMode="External"/><Relationship Id="rId7" Type="http://schemas.openxmlformats.org/officeDocument/2006/relationships/hyperlink" Target="http://www.ine.pt/xurl/ind/0008662" TargetMode="External"/><Relationship Id="rId12" Type="http://schemas.openxmlformats.org/officeDocument/2006/relationships/hyperlink" Target="http://www.ine.pt/xurl/ind/0008662" TargetMode="External"/><Relationship Id="rId2" Type="http://schemas.openxmlformats.org/officeDocument/2006/relationships/hyperlink" Target="http://www.ine.pt/xurl/ind/0008662" TargetMode="External"/><Relationship Id="rId1" Type="http://schemas.openxmlformats.org/officeDocument/2006/relationships/hyperlink" Target="http://www.ine.pt/xurl/ind/0008662" TargetMode="External"/><Relationship Id="rId6" Type="http://schemas.openxmlformats.org/officeDocument/2006/relationships/hyperlink" Target="http://www.ine.pt/xurl/ind/0006699" TargetMode="External"/><Relationship Id="rId11" Type="http://schemas.openxmlformats.org/officeDocument/2006/relationships/hyperlink" Target="http://www.ine.pt/xurl/ind/0008663" TargetMode="External"/><Relationship Id="rId5" Type="http://schemas.openxmlformats.org/officeDocument/2006/relationships/hyperlink" Target="http://www.ine.pt/xurl/ind/0008663" TargetMode="External"/><Relationship Id="rId10" Type="http://schemas.openxmlformats.org/officeDocument/2006/relationships/hyperlink" Target="http://www.ine.pt/xurl/ind/0008662" TargetMode="External"/><Relationship Id="rId4" Type="http://schemas.openxmlformats.org/officeDocument/2006/relationships/hyperlink" Target="http://www.ine.pt/xurl/ind/0008663" TargetMode="External"/><Relationship Id="rId9" Type="http://schemas.openxmlformats.org/officeDocument/2006/relationships/hyperlink" Target="http://www.ine.pt/xurl/ind/0008662" TargetMode="External"/><Relationship Id="rId1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607" TargetMode="External"/><Relationship Id="rId13" Type="http://schemas.openxmlformats.org/officeDocument/2006/relationships/hyperlink" Target="http://www.ine.pt/xurl/ind/0009607" TargetMode="External"/><Relationship Id="rId18" Type="http://schemas.openxmlformats.org/officeDocument/2006/relationships/hyperlink" Target="http://www.ine.pt/xurl/ind/0009599" TargetMode="External"/><Relationship Id="rId3" Type="http://schemas.openxmlformats.org/officeDocument/2006/relationships/hyperlink" Target="https://www.ine.pt/xportal/xmain?xpid=INE&amp;xpgid=ine_indicadores&amp;indOcorrCod=0009603&amp;selTab=tab0" TargetMode="External"/><Relationship Id="rId21" Type="http://schemas.openxmlformats.org/officeDocument/2006/relationships/hyperlink" Target="http://www.ine.pt/xurl/ind/0009601" TargetMode="External"/><Relationship Id="rId7" Type="http://schemas.openxmlformats.org/officeDocument/2006/relationships/hyperlink" Target="https://www.ine.pt/xportal/xmain?xpid=INE&amp;xpgid=ine_indicadores&amp;indOcorrCod=0009607&amp;selTab=tab0" TargetMode="External"/><Relationship Id="rId12" Type="http://schemas.openxmlformats.org/officeDocument/2006/relationships/hyperlink" Target="http://www.ine.pt/xurl/ind/0009603" TargetMode="External"/><Relationship Id="rId17" Type="http://schemas.openxmlformats.org/officeDocument/2006/relationships/hyperlink" Target="http://www.ine.pt/xurl/ind/0009603" TargetMode="External"/><Relationship Id="rId2" Type="http://schemas.openxmlformats.org/officeDocument/2006/relationships/hyperlink" Target="http://www.ine.pt/xurl/ind/0009598" TargetMode="External"/><Relationship Id="rId16" Type="http://schemas.openxmlformats.org/officeDocument/2006/relationships/hyperlink" Target="http://www.ine.pt/xurl/ind/0009599" TargetMode="External"/><Relationship Id="rId20" Type="http://schemas.openxmlformats.org/officeDocument/2006/relationships/hyperlink" Target="http://www.ine.pt/xurl/ind/0009609" TargetMode="External"/><Relationship Id="rId1" Type="http://schemas.openxmlformats.org/officeDocument/2006/relationships/hyperlink" Target="http://www.ine.pt/xurl/ind/0008664" TargetMode="External"/><Relationship Id="rId6" Type="http://schemas.openxmlformats.org/officeDocument/2006/relationships/hyperlink" Target="https://www.ine.pt/xportal/xmain?xpid=INE&amp;xpgid=ine_indicadores&amp;indOcorrCod=0009603&amp;selTab=tab0&amp;xlang=en" TargetMode="External"/><Relationship Id="rId11" Type="http://schemas.openxmlformats.org/officeDocument/2006/relationships/hyperlink" Target="http://www.ine.pt/xurl/ind/0009601" TargetMode="External"/><Relationship Id="rId24" Type="http://schemas.openxmlformats.org/officeDocument/2006/relationships/printerSettings" Target="../printerSettings/printerSettings5.bin"/><Relationship Id="rId5" Type="http://schemas.openxmlformats.org/officeDocument/2006/relationships/hyperlink" Target="http://www.ine.pt/xurl/ind/0009601" TargetMode="External"/><Relationship Id="rId15" Type="http://schemas.openxmlformats.org/officeDocument/2006/relationships/hyperlink" Target="http://www.ine.pt/xurl/ind/0009609" TargetMode="External"/><Relationship Id="rId23" Type="http://schemas.openxmlformats.org/officeDocument/2006/relationships/hyperlink" Target="http://www.ine.pt/xurl/ind/0009607" TargetMode="External"/><Relationship Id="rId10" Type="http://schemas.openxmlformats.org/officeDocument/2006/relationships/hyperlink" Target="http://www.ine.pt/xurl/ind/0009599" TargetMode="External"/><Relationship Id="rId19" Type="http://schemas.openxmlformats.org/officeDocument/2006/relationships/hyperlink" Target="http://www.ine.pt/xurl/ind/0009598" TargetMode="External"/><Relationship Id="rId4" Type="http://schemas.openxmlformats.org/officeDocument/2006/relationships/hyperlink" Target="https://www.ine.pt/xportal/xmain?xpid=INE&amp;xpgid=ine_indicadores&amp;indOcorrCod=0009599&amp;selTab=tab0&amp;xlang=en" TargetMode="External"/><Relationship Id="rId9" Type="http://schemas.openxmlformats.org/officeDocument/2006/relationships/hyperlink" Target="http://www.ine.pt/xurl/ind/0009598" TargetMode="External"/><Relationship Id="rId14" Type="http://schemas.openxmlformats.org/officeDocument/2006/relationships/hyperlink" Target="http://www.ine.pt/xurl/ind/0009609" TargetMode="External"/><Relationship Id="rId22" Type="http://schemas.openxmlformats.org/officeDocument/2006/relationships/hyperlink" Target="http://www.ine.pt/xurl/ind/0009603"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9719" TargetMode="External"/><Relationship Id="rId3" Type="http://schemas.openxmlformats.org/officeDocument/2006/relationships/hyperlink" Target="http://www.ine.pt/xurl/ind/0009719" TargetMode="External"/><Relationship Id="rId7" Type="http://schemas.openxmlformats.org/officeDocument/2006/relationships/hyperlink" Target="http://www.ine.pt/xurl/ind/0009718" TargetMode="External"/><Relationship Id="rId2" Type="http://schemas.openxmlformats.org/officeDocument/2006/relationships/hyperlink" Target="http://www.ine.pt/xurl/ind/0009718" TargetMode="External"/><Relationship Id="rId1" Type="http://schemas.openxmlformats.org/officeDocument/2006/relationships/hyperlink" Target="http://www.ine.pt/xurl/ind/0009717" TargetMode="External"/><Relationship Id="rId6" Type="http://schemas.openxmlformats.org/officeDocument/2006/relationships/hyperlink" Target="http://www.ine.pt/xurl/ind/0009717" TargetMode="External"/><Relationship Id="rId5" Type="http://schemas.openxmlformats.org/officeDocument/2006/relationships/hyperlink" Target="http://www.ine.pt/xurl/ind/0009719" TargetMode="External"/><Relationship Id="rId10" Type="http://schemas.openxmlformats.org/officeDocument/2006/relationships/printerSettings" Target="../printerSettings/printerSettings6.bin"/><Relationship Id="rId4" Type="http://schemas.openxmlformats.org/officeDocument/2006/relationships/hyperlink" Target="http://www.ine.pt/xurl/ind/0009718" TargetMode="External"/><Relationship Id="rId9" Type="http://schemas.openxmlformats.org/officeDocument/2006/relationships/hyperlink" Target="http://www.ine.pt/xurl/ind/0009717"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9752" TargetMode="External"/><Relationship Id="rId3" Type="http://schemas.openxmlformats.org/officeDocument/2006/relationships/hyperlink" Target="http://www.ine.pt/xurl/ind/0009753" TargetMode="External"/><Relationship Id="rId7" Type="http://schemas.openxmlformats.org/officeDocument/2006/relationships/hyperlink" Target="http://www.ine.pt/xurl/ind/0009754" TargetMode="External"/><Relationship Id="rId2" Type="http://schemas.openxmlformats.org/officeDocument/2006/relationships/hyperlink" Target="http://www.ine.pt/xurl/ind/0009753" TargetMode="External"/><Relationship Id="rId1" Type="http://schemas.openxmlformats.org/officeDocument/2006/relationships/hyperlink" Target="http://www.ine.pt/xurl/ind/0009752" TargetMode="External"/><Relationship Id="rId6" Type="http://schemas.openxmlformats.org/officeDocument/2006/relationships/hyperlink" Target="http://www.ine.pt/xurl/ind/0009754" TargetMode="External"/><Relationship Id="rId5" Type="http://schemas.openxmlformats.org/officeDocument/2006/relationships/hyperlink" Target="http://www.ine.pt/xurl/ind/0009754" TargetMode="External"/><Relationship Id="rId10" Type="http://schemas.openxmlformats.org/officeDocument/2006/relationships/printerSettings" Target="../printerSettings/printerSettings7.bin"/><Relationship Id="rId4" Type="http://schemas.openxmlformats.org/officeDocument/2006/relationships/hyperlink" Target="http://www.ine.pt/xurl/ind/0009753" TargetMode="External"/><Relationship Id="rId9" Type="http://schemas.openxmlformats.org/officeDocument/2006/relationships/hyperlink" Target="http://www.ine.pt/xurl/ind/000975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664" TargetMode="External"/><Relationship Id="rId3" Type="http://schemas.openxmlformats.org/officeDocument/2006/relationships/hyperlink" Target="http://www.ine.pt/xurl/ind/0008664" TargetMode="External"/><Relationship Id="rId7" Type="http://schemas.openxmlformats.org/officeDocument/2006/relationships/hyperlink" Target="http://www.ine.pt/xurl/ind/0008664" TargetMode="External"/><Relationship Id="rId2" Type="http://schemas.openxmlformats.org/officeDocument/2006/relationships/hyperlink" Target="http://www.ine.pt/xurl/ind/0008664" TargetMode="External"/><Relationship Id="rId1" Type="http://schemas.openxmlformats.org/officeDocument/2006/relationships/hyperlink" Target="http://www.ine.pt/xurl/ind/0008664" TargetMode="External"/><Relationship Id="rId6" Type="http://schemas.openxmlformats.org/officeDocument/2006/relationships/hyperlink" Target="http://www.ine.pt/xurl/ind/0006683" TargetMode="External"/><Relationship Id="rId5" Type="http://schemas.openxmlformats.org/officeDocument/2006/relationships/hyperlink" Target="http://www.ine.pt/xurl/ind/0006683" TargetMode="External"/><Relationship Id="rId10" Type="http://schemas.openxmlformats.org/officeDocument/2006/relationships/printerSettings" Target="../printerSettings/printerSettings8.bin"/><Relationship Id="rId4" Type="http://schemas.openxmlformats.org/officeDocument/2006/relationships/hyperlink" Target="http://www.ine.pt/xurl/ind/0008664" TargetMode="External"/><Relationship Id="rId9" Type="http://schemas.openxmlformats.org/officeDocument/2006/relationships/hyperlink" Target="http://www.ine.pt/xurl/ind/00086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094AE-F070-4876-97CF-49EBD07AEED5}">
  <dimension ref="A1:A25"/>
  <sheetViews>
    <sheetView showGridLines="0" tabSelected="1" zoomScaleNormal="100" workbookViewId="0"/>
  </sheetViews>
  <sheetFormatPr defaultRowHeight="12.75" x14ac:dyDescent="0.25"/>
  <cols>
    <col min="1" max="1" width="135.3984375" bestFit="1" customWidth="1"/>
  </cols>
  <sheetData>
    <row r="1" spans="1:1" ht="15.75" x14ac:dyDescent="0.25">
      <c r="A1" s="395" t="s">
        <v>1721</v>
      </c>
    </row>
    <row r="3" spans="1:1" ht="15.75" x14ac:dyDescent="0.25">
      <c r="A3" s="396" t="s">
        <v>1724</v>
      </c>
    </row>
    <row r="5" spans="1:1" ht="15.75" x14ac:dyDescent="0.25">
      <c r="A5" s="396" t="s">
        <v>1722</v>
      </c>
    </row>
    <row r="6" spans="1:1" ht="13.5" x14ac:dyDescent="0.25">
      <c r="A6" s="397" t="str">
        <f>I_02_01!A2</f>
        <v>I.2.1 - Indicadores de ambiente por município, 2016-2018, 2019 e 2020  (continua)</v>
      </c>
    </row>
    <row r="7" spans="1:1" ht="13.5" x14ac:dyDescent="0.25">
      <c r="A7" s="397" t="str">
        <f>I_02_01c!A2</f>
        <v>I.2.1 - Indicadores de ambiente por município, 2016-2018, 2019 e 2020 (continuação)</v>
      </c>
    </row>
    <row r="8" spans="1:1" ht="13.5" x14ac:dyDescent="0.25">
      <c r="A8" s="397" t="str">
        <f>I_02_02!A2</f>
        <v>I.2.2 - Qualidade das águas para consumo humano por município, 2019</v>
      </c>
    </row>
    <row r="9" spans="1:1" ht="13.5" x14ac:dyDescent="0.25">
      <c r="A9" s="397" t="str">
        <f>I_02_03!A2</f>
        <v>I.2.3 - Água abastecida pelas entidades gestoras de sistemas públicos urbanos, drenagem e tratamento de águas residuais por município, 2019</v>
      </c>
    </row>
    <row r="10" spans="1:1" ht="13.5" x14ac:dyDescent="0.25">
      <c r="A10" s="397" t="str">
        <f>I_02_04!A2</f>
        <v>I.2.4 - Massas de água superficiais por município, e classificação do estado e classes de qualidade, 2016-2018</v>
      </c>
    </row>
    <row r="11" spans="1:1" ht="13.5" x14ac:dyDescent="0.25">
      <c r="A11" s="397" t="str">
        <f>I_02_05!A2</f>
        <v>I.2.5 - Massas de água subterrâneas por NUTS II, e classificação do estado e classes de qualidade, 2016-2018</v>
      </c>
    </row>
    <row r="12" spans="1:1" ht="13.5" x14ac:dyDescent="0.25">
      <c r="A12" s="397" t="str">
        <f>I_02_06!A2</f>
        <v>I.2.6 - Águas balneares por município, segundo o tipo e a classe de qualidade, 2020</v>
      </c>
    </row>
    <row r="13" spans="1:1" ht="13.5" x14ac:dyDescent="0.25">
      <c r="A13" s="397" t="str">
        <f>I_02_07!A2</f>
        <v>I.2.7 - Praias de banho e praias acessíveis a pessoas com mobilidade reduzida, por tipo de água balnear, e praias com bandeira azul, por município, 2021</v>
      </c>
    </row>
    <row r="14" spans="1:1" ht="13.5" x14ac:dyDescent="0.25">
      <c r="A14" s="397" t="str">
        <f>I_02_08!A2</f>
        <v>I.2.8 - Resíduos urbanos por tipo de recolha e tipo de destino por município, 2019</v>
      </c>
    </row>
    <row r="15" spans="1:1" ht="13.5" x14ac:dyDescent="0.25">
      <c r="A15" s="397" t="str">
        <f>I_02_09!A2</f>
        <v>I.2.9 - Receitas e despesas dos municípios segundo os domínios de gestão e proteção do ambiente, 2020</v>
      </c>
    </row>
    <row r="16" spans="1:1" ht="13.5" x14ac:dyDescent="0.25">
      <c r="A16" s="397" t="str">
        <f>I_02_10!A2</f>
        <v>I.2.10 - Bombeiros por NUTS III, segundo o sexo, o grupo etário, o nível de escolaridade e o tipo de vínculo, 2019</v>
      </c>
    </row>
    <row r="17" spans="1:1" ht="13.5" x14ac:dyDescent="0.25">
      <c r="A17" s="397" t="str">
        <f>I_02_11!A2</f>
        <v>I.2.11 - Investimentos, gastos e rendimentos das entidades detentoras de corpos de bombeiros segundo o tipo de rubrica contabilística por NUTS III, 2019</v>
      </c>
    </row>
    <row r="18" spans="1:1" ht="13.5" x14ac:dyDescent="0.25">
      <c r="A18" s="397"/>
    </row>
    <row r="19" spans="1:1" ht="15.75" x14ac:dyDescent="0.25">
      <c r="A19" s="396" t="s">
        <v>1723</v>
      </c>
    </row>
    <row r="20" spans="1:1" ht="13.5" x14ac:dyDescent="0.25">
      <c r="A20" s="397" t="str">
        <f>Conceitos_Concepts!A2</f>
        <v>Conceitos para fins estatísticos</v>
      </c>
    </row>
    <row r="21" spans="1:1" ht="13.5" x14ac:dyDescent="0.25">
      <c r="A21" s="397" t="str">
        <f>Sinais_Signs!A2</f>
        <v xml:space="preserve">Glossário - Sinais convencionais </v>
      </c>
    </row>
    <row r="22" spans="1:1" ht="13.5" x14ac:dyDescent="0.25">
      <c r="A22" s="397" t="str">
        <f>Siglas_Acronyms!A2</f>
        <v>Glossário - Siglas e abreviaturas</v>
      </c>
    </row>
    <row r="23" spans="1:1" ht="13.5" x14ac:dyDescent="0.25">
      <c r="A23" s="398"/>
    </row>
    <row r="24" spans="1:1" ht="13.5" x14ac:dyDescent="0.25">
      <c r="A24" s="398"/>
    </row>
    <row r="25" spans="1:1" ht="13.5" x14ac:dyDescent="0.25">
      <c r="A25" s="398"/>
    </row>
  </sheetData>
  <hyperlinks>
    <hyperlink ref="A6" location="'I_02_01'!A1" display="='I_02_01'!A2" xr:uid="{330CBACB-2DBA-4759-A2A2-75A5C4AC7FCC}"/>
    <hyperlink ref="A7" location="'I_02_01c'!A1" display="='I_02_01c'!A2" xr:uid="{E7E49D64-18BF-4024-847C-2FDBFEC1BDCC}"/>
    <hyperlink ref="A8" location="'I_02_02'!A1" display="='I_02_02'!A2" xr:uid="{A609154A-F686-45BD-877E-F758BDC4A1FD}"/>
    <hyperlink ref="A9" location="'I_02_03'!A1" display="='I_02_03'!A2" xr:uid="{A5B4878C-7BA9-449B-8F8C-4EE6639D8749}"/>
    <hyperlink ref="A10" location="'I_02_04'!A1" display="='I_02_04'!A2" xr:uid="{A649AF8C-7BD4-4616-8EE4-EF825E79581F}"/>
    <hyperlink ref="A11" location="'I_02_05'!A1" display="='I_02_05'!A2" xr:uid="{D66E5C15-D590-4451-9747-7E82E320BFEB}"/>
    <hyperlink ref="A12" location="'I_02_06'!A1" display="='I_02_06'!A2" xr:uid="{A187AA08-A3AA-4AC5-A6EE-BA7AA97EAAC1}"/>
    <hyperlink ref="A13" location="'I_02_07'!A1" display="='I_02_07'!A2" xr:uid="{AF6432E6-C4E5-476C-A3CB-3FD41BE91F4D}"/>
    <hyperlink ref="A14" location="'I_02_08'!A1" display="='I_02_08'!A2" xr:uid="{D2616716-9866-4827-8309-C4F717570EB7}"/>
    <hyperlink ref="A15" location="'I_02_09'!A1" display="='I_02_09'!A2" xr:uid="{66BAC80F-E6E0-4F31-8B7D-3867047B47E7}"/>
    <hyperlink ref="A16" location="'I_02_10'!A1" display="='I_02_10'!A2" xr:uid="{1482DC6D-A136-433A-9370-CDEAA2241FC1}"/>
    <hyperlink ref="A17" location="'I_02_11'!A1" display="='I_02_11'!A2" xr:uid="{2B817536-D692-4997-8ED7-70F763BC62B4}"/>
    <hyperlink ref="A20" location="'Conceitos_Concepts'!A1" display="='Conceitos_Concepts'!A2" xr:uid="{5E2E744F-FDEB-41C7-A5CC-10B521D1B0FC}"/>
    <hyperlink ref="A21" location="'Sinais_Signs'!A1" display="='Sinais_Signs'!A2" xr:uid="{0607EA91-FEF1-4446-B09C-3757BB662200}"/>
    <hyperlink ref="A22" location="'Siglas_Acronyms'!A1" display="='Siglas_Acronyms'!A2" xr:uid="{3BB5F0E5-74D8-48EE-91A8-87021A65FA6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BBD4A-0A2B-4065-861C-115F7BB54B55}">
  <sheetPr>
    <pageSetUpPr fitToPage="1"/>
  </sheetPr>
  <dimension ref="A1:L375"/>
  <sheetViews>
    <sheetView showGridLines="0" zoomScaleNormal="100" workbookViewId="0"/>
  </sheetViews>
  <sheetFormatPr defaultColWidth="12.796875" defaultRowHeight="12.75" customHeight="1" x14ac:dyDescent="0.25"/>
  <cols>
    <col min="1" max="1" width="26.3984375" style="227" customWidth="1"/>
    <col min="2" max="8" width="15.19921875" style="227" customWidth="1"/>
    <col min="9" max="9" width="10.796875" style="227" customWidth="1"/>
    <col min="10" max="10" width="5.3984375" style="227" customWidth="1"/>
    <col min="11" max="11" width="12.796875" style="227"/>
    <col min="12" max="12" width="12.796875" style="227" customWidth="1"/>
    <col min="13" max="16384" width="12.796875" style="227"/>
  </cols>
  <sheetData>
    <row r="1" spans="1:12" x14ac:dyDescent="0.25">
      <c r="A1" s="26"/>
      <c r="B1" s="26"/>
    </row>
    <row r="2" spans="1:12" ht="42.75" customHeight="1" x14ac:dyDescent="0.25">
      <c r="A2" s="523" t="s">
        <v>1033</v>
      </c>
      <c r="B2" s="523"/>
      <c r="C2" s="523"/>
      <c r="D2" s="523"/>
      <c r="E2" s="523"/>
      <c r="F2" s="523"/>
      <c r="G2" s="523"/>
      <c r="H2" s="523"/>
      <c r="I2" s="228"/>
      <c r="J2" s="229"/>
      <c r="K2" s="229"/>
      <c r="L2" s="229"/>
    </row>
    <row r="3" spans="1:12" ht="42" customHeight="1" x14ac:dyDescent="0.25">
      <c r="A3" s="523" t="s">
        <v>1034</v>
      </c>
      <c r="B3" s="523"/>
      <c r="C3" s="523"/>
      <c r="D3" s="523"/>
      <c r="E3" s="523"/>
      <c r="F3" s="523"/>
      <c r="G3" s="523"/>
      <c r="H3" s="523"/>
      <c r="I3" s="228"/>
      <c r="J3" s="229"/>
      <c r="K3" s="229"/>
      <c r="L3" s="229"/>
    </row>
    <row r="4" spans="1:12" ht="9.75" customHeight="1" x14ac:dyDescent="0.25">
      <c r="A4" s="230" t="s">
        <v>1006</v>
      </c>
      <c r="B4" s="515"/>
      <c r="C4" s="515"/>
      <c r="D4" s="515"/>
      <c r="E4" s="176"/>
      <c r="F4" s="176"/>
      <c r="G4" s="176"/>
      <c r="H4" s="231" t="s">
        <v>1007</v>
      </c>
      <c r="I4" s="176"/>
      <c r="J4" s="232"/>
    </row>
    <row r="5" spans="1:12" ht="26.25" customHeight="1" x14ac:dyDescent="0.25">
      <c r="A5" s="524"/>
      <c r="B5" s="407" t="s">
        <v>1035</v>
      </c>
      <c r="C5" s="407"/>
      <c r="D5" s="407"/>
      <c r="E5" s="407" t="s">
        <v>1036</v>
      </c>
      <c r="F5" s="407"/>
      <c r="G5" s="407"/>
      <c r="H5" s="407" t="s">
        <v>1037</v>
      </c>
      <c r="I5" s="96"/>
      <c r="J5" s="233"/>
      <c r="L5" s="234"/>
    </row>
    <row r="6" spans="1:12" ht="24.75" customHeight="1" x14ac:dyDescent="0.25">
      <c r="A6" s="525"/>
      <c r="B6" s="220" t="s">
        <v>913</v>
      </c>
      <c r="C6" s="220" t="s">
        <v>1015</v>
      </c>
      <c r="D6" s="220" t="s">
        <v>1038</v>
      </c>
      <c r="E6" s="220" t="s">
        <v>913</v>
      </c>
      <c r="F6" s="220" t="s">
        <v>1015</v>
      </c>
      <c r="G6" s="220" t="s">
        <v>1038</v>
      </c>
      <c r="H6" s="407"/>
      <c r="I6" s="96"/>
      <c r="J6" s="235"/>
      <c r="K6" s="236" t="s">
        <v>944</v>
      </c>
      <c r="L6" s="26" t="s">
        <v>945</v>
      </c>
    </row>
    <row r="7" spans="1:12" s="26" customFormat="1" ht="12.75" customHeight="1" x14ac:dyDescent="0.25">
      <c r="A7" s="237" t="s">
        <v>21</v>
      </c>
      <c r="B7" s="26">
        <v>574</v>
      </c>
      <c r="C7" s="26">
        <v>98</v>
      </c>
      <c r="D7" s="26">
        <v>476</v>
      </c>
      <c r="E7" s="26">
        <v>223</v>
      </c>
      <c r="F7" s="26">
        <v>49</v>
      </c>
      <c r="G7" s="26">
        <v>174</v>
      </c>
      <c r="H7" s="238">
        <v>372</v>
      </c>
      <c r="I7" s="10"/>
      <c r="J7" s="239">
        <v>1</v>
      </c>
      <c r="K7" s="240" t="s">
        <v>946</v>
      </c>
      <c r="L7" s="239" t="s">
        <v>732</v>
      </c>
    </row>
    <row r="8" spans="1:12" s="26" customFormat="1" ht="12.75" customHeight="1" x14ac:dyDescent="0.25">
      <c r="A8" s="237" t="s">
        <v>23</v>
      </c>
      <c r="B8" s="181">
        <v>500</v>
      </c>
      <c r="C8" s="241">
        <v>98</v>
      </c>
      <c r="D8" s="241">
        <v>402</v>
      </c>
      <c r="E8" s="241">
        <v>199</v>
      </c>
      <c r="F8" s="26">
        <v>49</v>
      </c>
      <c r="G8" s="26">
        <v>150</v>
      </c>
      <c r="H8" s="238">
        <v>311</v>
      </c>
      <c r="I8" s="242"/>
      <c r="J8" s="243">
        <v>2</v>
      </c>
      <c r="K8" s="244" t="s">
        <v>733</v>
      </c>
      <c r="L8" s="239" t="s">
        <v>732</v>
      </c>
    </row>
    <row r="9" spans="1:12" s="26" customFormat="1" ht="12.75" customHeight="1" x14ac:dyDescent="0.25">
      <c r="A9" s="237" t="s">
        <v>26</v>
      </c>
      <c r="B9" s="26">
        <v>142</v>
      </c>
      <c r="C9" s="26">
        <v>23</v>
      </c>
      <c r="D9" s="26">
        <v>119</v>
      </c>
      <c r="E9" s="241">
        <v>41</v>
      </c>
      <c r="F9" s="26">
        <v>9</v>
      </c>
      <c r="G9" s="10">
        <v>32</v>
      </c>
      <c r="H9" s="238">
        <v>80</v>
      </c>
      <c r="I9" s="245"/>
      <c r="J9" s="239">
        <v>3</v>
      </c>
      <c r="K9" s="244" t="s">
        <v>734</v>
      </c>
      <c r="L9" s="246" t="s">
        <v>732</v>
      </c>
    </row>
    <row r="10" spans="1:12" ht="12.75" customHeight="1" x14ac:dyDescent="0.25">
      <c r="A10" s="237" t="s">
        <v>28</v>
      </c>
      <c r="B10" s="181">
        <v>19</v>
      </c>
      <c r="C10" s="241">
        <v>4</v>
      </c>
      <c r="D10" s="241">
        <v>15</v>
      </c>
      <c r="E10" s="241">
        <v>5</v>
      </c>
      <c r="F10" s="26">
        <v>0</v>
      </c>
      <c r="G10" s="10">
        <v>5</v>
      </c>
      <c r="H10" s="238">
        <v>14</v>
      </c>
      <c r="I10" s="245"/>
      <c r="J10" s="243">
        <v>4</v>
      </c>
      <c r="K10" s="244">
        <v>1110000</v>
      </c>
      <c r="L10" s="246" t="s">
        <v>732</v>
      </c>
    </row>
    <row r="11" spans="1:12" ht="12.75" customHeight="1" x14ac:dyDescent="0.25">
      <c r="A11" s="247" t="s">
        <v>30</v>
      </c>
      <c r="B11" s="193">
        <v>1</v>
      </c>
      <c r="C11" s="248">
        <v>1</v>
      </c>
      <c r="D11" s="248">
        <v>0</v>
      </c>
      <c r="E11" s="248">
        <v>0</v>
      </c>
      <c r="F11" s="227">
        <v>0</v>
      </c>
      <c r="G11" s="101">
        <v>0</v>
      </c>
      <c r="H11" s="258" t="s">
        <v>25</v>
      </c>
      <c r="I11" s="249"/>
      <c r="J11" s="250">
        <v>5</v>
      </c>
      <c r="K11" s="251" t="s">
        <v>31</v>
      </c>
      <c r="L11" s="252">
        <v>1601</v>
      </c>
    </row>
    <row r="12" spans="1:12" ht="12.75" customHeight="1" x14ac:dyDescent="0.25">
      <c r="A12" s="247" t="s">
        <v>32</v>
      </c>
      <c r="B12" s="193">
        <v>6</v>
      </c>
      <c r="C12" s="248">
        <v>1</v>
      </c>
      <c r="D12" s="248">
        <v>5</v>
      </c>
      <c r="E12" s="248">
        <v>3</v>
      </c>
      <c r="F12" s="227">
        <v>0</v>
      </c>
      <c r="G12" s="101">
        <v>3</v>
      </c>
      <c r="H12" s="258" t="s">
        <v>25</v>
      </c>
      <c r="I12" s="249"/>
      <c r="J12" s="250">
        <v>6</v>
      </c>
      <c r="K12" s="251" t="s">
        <v>33</v>
      </c>
      <c r="L12" s="252">
        <v>1602</v>
      </c>
    </row>
    <row r="13" spans="1:12" ht="12.75" customHeight="1" x14ac:dyDescent="0.25">
      <c r="A13" s="247" t="s">
        <v>34</v>
      </c>
      <c r="B13" s="193">
        <v>0</v>
      </c>
      <c r="C13" s="248">
        <v>0</v>
      </c>
      <c r="D13" s="248">
        <v>0</v>
      </c>
      <c r="E13" s="248">
        <v>0</v>
      </c>
      <c r="F13" s="227">
        <v>0</v>
      </c>
      <c r="G13" s="101">
        <v>0</v>
      </c>
      <c r="H13" s="258" t="s">
        <v>25</v>
      </c>
      <c r="I13" s="249"/>
      <c r="J13" s="250">
        <v>7</v>
      </c>
      <c r="K13" s="251" t="s">
        <v>35</v>
      </c>
      <c r="L13" s="252">
        <v>1603</v>
      </c>
    </row>
    <row r="14" spans="1:12" ht="12.75" customHeight="1" x14ac:dyDescent="0.25">
      <c r="A14" s="247" t="s">
        <v>36</v>
      </c>
      <c r="B14" s="193">
        <v>0</v>
      </c>
      <c r="C14" s="248">
        <v>0</v>
      </c>
      <c r="D14" s="248">
        <v>0</v>
      </c>
      <c r="E14" s="248">
        <v>0</v>
      </c>
      <c r="F14" s="227">
        <v>0</v>
      </c>
      <c r="G14" s="101">
        <v>0</v>
      </c>
      <c r="H14" s="258" t="s">
        <v>25</v>
      </c>
      <c r="I14" s="249"/>
      <c r="J14" s="250">
        <v>8</v>
      </c>
      <c r="K14" s="251" t="s">
        <v>37</v>
      </c>
      <c r="L14" s="252">
        <v>1604</v>
      </c>
    </row>
    <row r="15" spans="1:12" ht="12.75" customHeight="1" x14ac:dyDescent="0.25">
      <c r="A15" s="247" t="s">
        <v>38</v>
      </c>
      <c r="B15" s="193">
        <v>0</v>
      </c>
      <c r="C15" s="248">
        <v>0</v>
      </c>
      <c r="D15" s="248">
        <v>0</v>
      </c>
      <c r="E15" s="248">
        <v>0</v>
      </c>
      <c r="F15" s="227">
        <v>0</v>
      </c>
      <c r="G15" s="101">
        <v>0</v>
      </c>
      <c r="H15" s="258" t="s">
        <v>25</v>
      </c>
      <c r="I15" s="249"/>
      <c r="J15" s="250">
        <v>9</v>
      </c>
      <c r="K15" s="251" t="s">
        <v>39</v>
      </c>
      <c r="L15" s="252">
        <v>1605</v>
      </c>
    </row>
    <row r="16" spans="1:12" ht="12.75" customHeight="1" x14ac:dyDescent="0.25">
      <c r="A16" s="247" t="s">
        <v>40</v>
      </c>
      <c r="B16" s="193">
        <v>1</v>
      </c>
      <c r="C16" s="248">
        <v>1</v>
      </c>
      <c r="D16" s="248">
        <v>0</v>
      </c>
      <c r="E16" s="248">
        <v>0</v>
      </c>
      <c r="F16" s="227">
        <v>0</v>
      </c>
      <c r="G16" s="101">
        <v>0</v>
      </c>
      <c r="H16" s="258" t="s">
        <v>25</v>
      </c>
      <c r="I16" s="249"/>
      <c r="J16" s="250">
        <v>10</v>
      </c>
      <c r="K16" s="251" t="s">
        <v>41</v>
      </c>
      <c r="L16" s="252">
        <v>1606</v>
      </c>
    </row>
    <row r="17" spans="1:12" ht="12.75" customHeight="1" x14ac:dyDescent="0.25">
      <c r="A17" s="247" t="s">
        <v>42</v>
      </c>
      <c r="B17" s="193">
        <v>0</v>
      </c>
      <c r="C17" s="248">
        <v>0</v>
      </c>
      <c r="D17" s="248">
        <v>0</v>
      </c>
      <c r="E17" s="248">
        <v>0</v>
      </c>
      <c r="F17" s="227">
        <v>0</v>
      </c>
      <c r="G17" s="101">
        <v>0</v>
      </c>
      <c r="H17" s="258" t="s">
        <v>25</v>
      </c>
      <c r="I17" s="249"/>
      <c r="J17" s="250">
        <v>11</v>
      </c>
      <c r="K17" s="251" t="s">
        <v>43</v>
      </c>
      <c r="L17" s="252">
        <v>1607</v>
      </c>
    </row>
    <row r="18" spans="1:12" ht="12.75" customHeight="1" x14ac:dyDescent="0.25">
      <c r="A18" s="247" t="s">
        <v>44</v>
      </c>
      <c r="B18" s="193">
        <v>0</v>
      </c>
      <c r="C18" s="248">
        <v>0</v>
      </c>
      <c r="D18" s="248">
        <v>0</v>
      </c>
      <c r="E18" s="248">
        <v>0</v>
      </c>
      <c r="F18" s="227">
        <v>0</v>
      </c>
      <c r="G18" s="101">
        <v>0</v>
      </c>
      <c r="H18" s="258" t="s">
        <v>25</v>
      </c>
      <c r="I18" s="249"/>
      <c r="J18" s="250">
        <v>12</v>
      </c>
      <c r="K18" s="251" t="s">
        <v>45</v>
      </c>
      <c r="L18" s="252">
        <v>1608</v>
      </c>
    </row>
    <row r="19" spans="1:12" ht="12.75" customHeight="1" x14ac:dyDescent="0.25">
      <c r="A19" s="247" t="s">
        <v>46</v>
      </c>
      <c r="B19" s="193">
        <v>10</v>
      </c>
      <c r="C19" s="248">
        <v>0</v>
      </c>
      <c r="D19" s="248">
        <v>10</v>
      </c>
      <c r="E19" s="248">
        <v>2</v>
      </c>
      <c r="F19" s="227">
        <v>0</v>
      </c>
      <c r="G19" s="101">
        <v>2</v>
      </c>
      <c r="H19" s="258" t="s">
        <v>25</v>
      </c>
      <c r="I19" s="249"/>
      <c r="J19" s="250">
        <v>13</v>
      </c>
      <c r="K19" s="251" t="s">
        <v>47</v>
      </c>
      <c r="L19" s="252">
        <v>1609</v>
      </c>
    </row>
    <row r="20" spans="1:12" ht="12.75" customHeight="1" x14ac:dyDescent="0.25">
      <c r="A20" s="247" t="s">
        <v>48</v>
      </c>
      <c r="B20" s="193">
        <v>1</v>
      </c>
      <c r="C20" s="248">
        <v>1</v>
      </c>
      <c r="D20" s="248">
        <v>0</v>
      </c>
      <c r="E20" s="248">
        <v>0</v>
      </c>
      <c r="F20" s="227">
        <v>0</v>
      </c>
      <c r="G20" s="101">
        <v>0</v>
      </c>
      <c r="H20" s="258" t="s">
        <v>25</v>
      </c>
      <c r="I20" s="249"/>
      <c r="J20" s="250">
        <v>14</v>
      </c>
      <c r="K20" s="251" t="s">
        <v>49</v>
      </c>
      <c r="L20" s="252">
        <v>1610</v>
      </c>
    </row>
    <row r="21" spans="1:12" ht="12.75" customHeight="1" x14ac:dyDescent="0.25">
      <c r="A21" s="237" t="s">
        <v>50</v>
      </c>
      <c r="B21" s="181">
        <v>12</v>
      </c>
      <c r="C21" s="241">
        <v>6</v>
      </c>
      <c r="D21" s="241">
        <v>6</v>
      </c>
      <c r="E21" s="241">
        <v>5</v>
      </c>
      <c r="F21" s="26">
        <v>3</v>
      </c>
      <c r="G21" s="10">
        <v>2</v>
      </c>
      <c r="H21" s="238">
        <v>5</v>
      </c>
      <c r="I21" s="245"/>
      <c r="J21" s="250">
        <v>15</v>
      </c>
      <c r="K21" s="244" t="s">
        <v>736</v>
      </c>
      <c r="L21" s="246" t="s">
        <v>732</v>
      </c>
    </row>
    <row r="22" spans="1:12" ht="12.75" customHeight="1" x14ac:dyDescent="0.25">
      <c r="A22" s="247" t="s">
        <v>53</v>
      </c>
      <c r="B22" s="193">
        <v>0</v>
      </c>
      <c r="C22" s="248">
        <v>0</v>
      </c>
      <c r="D22" s="248">
        <v>0</v>
      </c>
      <c r="E22" s="248">
        <v>0</v>
      </c>
      <c r="F22" s="227">
        <v>0</v>
      </c>
      <c r="G22" s="101">
        <v>0</v>
      </c>
      <c r="H22" s="258" t="s">
        <v>25</v>
      </c>
      <c r="I22" s="249"/>
      <c r="J22" s="250">
        <v>16</v>
      </c>
      <c r="K22" s="251" t="s">
        <v>54</v>
      </c>
      <c r="L22" s="243" t="s">
        <v>737</v>
      </c>
    </row>
    <row r="23" spans="1:12" ht="12.75" customHeight="1" x14ac:dyDescent="0.25">
      <c r="A23" s="247" t="s">
        <v>55</v>
      </c>
      <c r="B23" s="193">
        <v>0</v>
      </c>
      <c r="C23" s="248">
        <v>0</v>
      </c>
      <c r="D23" s="248">
        <v>0</v>
      </c>
      <c r="E23" s="248">
        <v>0</v>
      </c>
      <c r="F23" s="227">
        <v>0</v>
      </c>
      <c r="G23" s="101">
        <v>0</v>
      </c>
      <c r="H23" s="258" t="s">
        <v>25</v>
      </c>
      <c r="I23" s="249"/>
      <c r="J23" s="250">
        <v>17</v>
      </c>
      <c r="K23" s="251" t="s">
        <v>56</v>
      </c>
      <c r="L23" s="243" t="s">
        <v>738</v>
      </c>
    </row>
    <row r="24" spans="1:12" ht="12.75" customHeight="1" x14ac:dyDescent="0.25">
      <c r="A24" s="247" t="s">
        <v>57</v>
      </c>
      <c r="B24" s="193">
        <v>5</v>
      </c>
      <c r="C24" s="248">
        <v>5</v>
      </c>
      <c r="D24" s="248">
        <v>0</v>
      </c>
      <c r="E24" s="248">
        <v>3</v>
      </c>
      <c r="F24" s="227">
        <v>3</v>
      </c>
      <c r="G24" s="101">
        <v>0</v>
      </c>
      <c r="H24" s="258" t="s">
        <v>25</v>
      </c>
      <c r="I24" s="249"/>
      <c r="J24" s="250">
        <v>18</v>
      </c>
      <c r="K24" s="251" t="s">
        <v>58</v>
      </c>
      <c r="L24" s="243" t="s">
        <v>739</v>
      </c>
    </row>
    <row r="25" spans="1:12" ht="12.75" customHeight="1" x14ac:dyDescent="0.25">
      <c r="A25" s="247" t="s">
        <v>59</v>
      </c>
      <c r="B25" s="193">
        <v>6</v>
      </c>
      <c r="C25" s="248">
        <v>0</v>
      </c>
      <c r="D25" s="248">
        <v>6</v>
      </c>
      <c r="E25" s="248">
        <v>2</v>
      </c>
      <c r="F25" s="227">
        <v>0</v>
      </c>
      <c r="G25" s="101">
        <v>2</v>
      </c>
      <c r="H25" s="258" t="s">
        <v>25</v>
      </c>
      <c r="I25" s="249"/>
      <c r="J25" s="250">
        <v>19</v>
      </c>
      <c r="K25" s="251" t="s">
        <v>60</v>
      </c>
      <c r="L25" s="243" t="s">
        <v>740</v>
      </c>
    </row>
    <row r="26" spans="1:12" ht="12.75" customHeight="1" x14ac:dyDescent="0.25">
      <c r="A26" s="247" t="s">
        <v>61</v>
      </c>
      <c r="B26" s="193">
        <v>0</v>
      </c>
      <c r="C26" s="248">
        <v>0</v>
      </c>
      <c r="D26" s="248">
        <v>0</v>
      </c>
      <c r="E26" s="248">
        <v>0</v>
      </c>
      <c r="F26" s="227">
        <v>0</v>
      </c>
      <c r="G26" s="101">
        <v>0</v>
      </c>
      <c r="H26" s="258" t="s">
        <v>25</v>
      </c>
      <c r="I26" s="249"/>
      <c r="J26" s="250">
        <v>20</v>
      </c>
      <c r="K26" s="251" t="s">
        <v>62</v>
      </c>
      <c r="L26" s="243" t="s">
        <v>741</v>
      </c>
    </row>
    <row r="27" spans="1:12" ht="12.75" customHeight="1" x14ac:dyDescent="0.25">
      <c r="A27" s="247" t="s">
        <v>63</v>
      </c>
      <c r="B27" s="193">
        <v>1</v>
      </c>
      <c r="C27" s="248">
        <v>1</v>
      </c>
      <c r="D27" s="248">
        <v>0</v>
      </c>
      <c r="E27" s="248">
        <v>0</v>
      </c>
      <c r="F27" s="227">
        <v>0</v>
      </c>
      <c r="G27" s="101">
        <v>0</v>
      </c>
      <c r="H27" s="258" t="s">
        <v>25</v>
      </c>
      <c r="I27" s="249"/>
      <c r="J27" s="250">
        <v>21</v>
      </c>
      <c r="K27" s="251" t="s">
        <v>64</v>
      </c>
      <c r="L27" s="243" t="s">
        <v>742</v>
      </c>
    </row>
    <row r="28" spans="1:12" ht="12.75" customHeight="1" x14ac:dyDescent="0.25">
      <c r="A28" s="237" t="s">
        <v>65</v>
      </c>
      <c r="B28" s="181">
        <v>2</v>
      </c>
      <c r="C28" s="241">
        <v>2</v>
      </c>
      <c r="D28" s="241">
        <v>0</v>
      </c>
      <c r="E28" s="241">
        <v>1</v>
      </c>
      <c r="F28" s="26">
        <v>1</v>
      </c>
      <c r="G28" s="10">
        <v>0</v>
      </c>
      <c r="H28" s="238">
        <v>1</v>
      </c>
      <c r="I28" s="245"/>
      <c r="J28" s="250">
        <v>22</v>
      </c>
      <c r="K28" s="244" t="s">
        <v>743</v>
      </c>
      <c r="L28" s="246" t="s">
        <v>732</v>
      </c>
    </row>
    <row r="29" spans="1:12" ht="12.75" customHeight="1" x14ac:dyDescent="0.25">
      <c r="A29" s="247" t="s">
        <v>67</v>
      </c>
      <c r="B29" s="193">
        <v>0</v>
      </c>
      <c r="C29" s="248">
        <v>0</v>
      </c>
      <c r="D29" s="248">
        <v>0</v>
      </c>
      <c r="E29" s="248">
        <v>0</v>
      </c>
      <c r="F29" s="227">
        <v>0</v>
      </c>
      <c r="G29" s="101">
        <v>0</v>
      </c>
      <c r="H29" s="258" t="s">
        <v>25</v>
      </c>
      <c r="I29" s="249"/>
      <c r="J29" s="250">
        <v>23</v>
      </c>
      <c r="K29" s="251" t="s">
        <v>68</v>
      </c>
      <c r="L29" s="243" t="s">
        <v>744</v>
      </c>
    </row>
    <row r="30" spans="1:12" ht="12.75" customHeight="1" x14ac:dyDescent="0.25">
      <c r="A30" s="247" t="s">
        <v>69</v>
      </c>
      <c r="B30" s="193">
        <v>1</v>
      </c>
      <c r="C30" s="248">
        <v>1</v>
      </c>
      <c r="D30" s="248">
        <v>0</v>
      </c>
      <c r="E30" s="248">
        <v>1</v>
      </c>
      <c r="F30" s="227">
        <v>1</v>
      </c>
      <c r="G30" s="101">
        <v>0</v>
      </c>
      <c r="H30" s="258" t="s">
        <v>25</v>
      </c>
      <c r="I30" s="249"/>
      <c r="J30" s="250">
        <v>24</v>
      </c>
      <c r="K30" s="251" t="s">
        <v>70</v>
      </c>
      <c r="L30" s="243" t="s">
        <v>745</v>
      </c>
    </row>
    <row r="31" spans="1:12" ht="12.75" customHeight="1" x14ac:dyDescent="0.25">
      <c r="A31" s="247" t="s">
        <v>71</v>
      </c>
      <c r="B31" s="193">
        <v>0</v>
      </c>
      <c r="C31" s="248">
        <v>0</v>
      </c>
      <c r="D31" s="248">
        <v>0</v>
      </c>
      <c r="E31" s="248">
        <v>0</v>
      </c>
      <c r="F31" s="227">
        <v>0</v>
      </c>
      <c r="G31" s="101">
        <v>0</v>
      </c>
      <c r="H31" s="258" t="s">
        <v>25</v>
      </c>
      <c r="I31" s="249"/>
      <c r="J31" s="250">
        <v>25</v>
      </c>
      <c r="K31" s="251" t="s">
        <v>72</v>
      </c>
      <c r="L31" s="243" t="s">
        <v>746</v>
      </c>
    </row>
    <row r="32" spans="1:12" ht="12.75" customHeight="1" x14ac:dyDescent="0.25">
      <c r="A32" s="247" t="s">
        <v>73</v>
      </c>
      <c r="B32" s="193">
        <v>0</v>
      </c>
      <c r="C32" s="248">
        <v>0</v>
      </c>
      <c r="D32" s="248">
        <v>0</v>
      </c>
      <c r="E32" s="248">
        <v>0</v>
      </c>
      <c r="F32" s="227">
        <v>0</v>
      </c>
      <c r="G32" s="101">
        <v>0</v>
      </c>
      <c r="H32" s="258" t="s">
        <v>25</v>
      </c>
      <c r="I32" s="249"/>
      <c r="J32" s="250">
        <v>26</v>
      </c>
      <c r="K32" s="251" t="s">
        <v>74</v>
      </c>
      <c r="L32" s="252">
        <v>1705</v>
      </c>
    </row>
    <row r="33" spans="1:12" ht="12.75" customHeight="1" x14ac:dyDescent="0.25">
      <c r="A33" s="247" t="s">
        <v>75</v>
      </c>
      <c r="B33" s="193">
        <v>1</v>
      </c>
      <c r="C33" s="248">
        <v>1</v>
      </c>
      <c r="D33" s="248">
        <v>0</v>
      </c>
      <c r="E33" s="248">
        <v>0</v>
      </c>
      <c r="F33" s="227">
        <v>0</v>
      </c>
      <c r="G33" s="101">
        <v>0</v>
      </c>
      <c r="H33" s="258" t="s">
        <v>25</v>
      </c>
      <c r="I33" s="249"/>
      <c r="J33" s="250">
        <v>27</v>
      </c>
      <c r="K33" s="251" t="s">
        <v>76</v>
      </c>
      <c r="L33" s="243" t="s">
        <v>747</v>
      </c>
    </row>
    <row r="34" spans="1:12" ht="12.75" customHeight="1" x14ac:dyDescent="0.25">
      <c r="A34" s="247" t="s">
        <v>77</v>
      </c>
      <c r="B34" s="193">
        <v>0</v>
      </c>
      <c r="C34" s="248">
        <v>0</v>
      </c>
      <c r="D34" s="248">
        <v>0</v>
      </c>
      <c r="E34" s="248">
        <v>0</v>
      </c>
      <c r="F34" s="227">
        <v>0</v>
      </c>
      <c r="G34" s="101">
        <v>0</v>
      </c>
      <c r="H34" s="258" t="s">
        <v>25</v>
      </c>
      <c r="I34" s="249"/>
      <c r="J34" s="250">
        <v>28</v>
      </c>
      <c r="K34" s="251" t="s">
        <v>78</v>
      </c>
      <c r="L34" s="243" t="s">
        <v>748</v>
      </c>
    </row>
    <row r="35" spans="1:12" ht="12.75" customHeight="1" x14ac:dyDescent="0.25">
      <c r="A35" s="247" t="s">
        <v>79</v>
      </c>
      <c r="B35" s="193">
        <v>0</v>
      </c>
      <c r="C35" s="248">
        <v>0</v>
      </c>
      <c r="D35" s="248">
        <v>0</v>
      </c>
      <c r="E35" s="248">
        <v>0</v>
      </c>
      <c r="F35" s="227">
        <v>0</v>
      </c>
      <c r="G35" s="101">
        <v>0</v>
      </c>
      <c r="H35" s="258" t="s">
        <v>25</v>
      </c>
      <c r="I35" s="249"/>
      <c r="J35" s="250">
        <v>29</v>
      </c>
      <c r="K35" s="251" t="s">
        <v>80</v>
      </c>
      <c r="L35" s="243" t="s">
        <v>749</v>
      </c>
    </row>
    <row r="36" spans="1:12" ht="12.75" customHeight="1" x14ac:dyDescent="0.25">
      <c r="A36" s="247" t="s">
        <v>81</v>
      </c>
      <c r="B36" s="193">
        <v>0</v>
      </c>
      <c r="C36" s="248">
        <v>0</v>
      </c>
      <c r="D36" s="248">
        <v>0</v>
      </c>
      <c r="E36" s="248">
        <v>0</v>
      </c>
      <c r="F36" s="227">
        <v>0</v>
      </c>
      <c r="G36" s="101">
        <v>0</v>
      </c>
      <c r="H36" s="258" t="s">
        <v>25</v>
      </c>
      <c r="I36" s="249"/>
      <c r="J36" s="250">
        <v>30</v>
      </c>
      <c r="K36" s="251" t="s">
        <v>82</v>
      </c>
      <c r="L36" s="243" t="s">
        <v>750</v>
      </c>
    </row>
    <row r="37" spans="1:12" ht="12.75" customHeight="1" x14ac:dyDescent="0.25">
      <c r="A37" s="237" t="s">
        <v>83</v>
      </c>
      <c r="B37" s="253">
        <v>102</v>
      </c>
      <c r="C37" s="254">
        <v>4</v>
      </c>
      <c r="D37" s="254">
        <v>98</v>
      </c>
      <c r="E37" s="254">
        <v>26</v>
      </c>
      <c r="F37" s="238">
        <v>1</v>
      </c>
      <c r="G37" s="255">
        <v>25</v>
      </c>
      <c r="H37" s="238">
        <v>56</v>
      </c>
      <c r="I37" s="245"/>
      <c r="J37" s="250">
        <v>31</v>
      </c>
      <c r="K37" s="244" t="s">
        <v>751</v>
      </c>
      <c r="L37" s="246" t="s">
        <v>732</v>
      </c>
    </row>
    <row r="38" spans="1:12" ht="12.75" customHeight="1" x14ac:dyDescent="0.25">
      <c r="A38" s="247" t="s">
        <v>85</v>
      </c>
      <c r="B38" s="193">
        <v>1</v>
      </c>
      <c r="C38" s="248">
        <v>1</v>
      </c>
      <c r="D38" s="248">
        <v>0</v>
      </c>
      <c r="E38" s="248">
        <v>0</v>
      </c>
      <c r="F38" s="227">
        <v>0</v>
      </c>
      <c r="G38" s="101">
        <v>0</v>
      </c>
      <c r="H38" s="258" t="s">
        <v>25</v>
      </c>
      <c r="I38" s="249"/>
      <c r="J38" s="250">
        <v>32</v>
      </c>
      <c r="K38" s="251" t="s">
        <v>86</v>
      </c>
      <c r="L38" s="243" t="s">
        <v>752</v>
      </c>
    </row>
    <row r="39" spans="1:12" ht="12.75" customHeight="1" x14ac:dyDescent="0.25">
      <c r="A39" s="247" t="s">
        <v>87</v>
      </c>
      <c r="B39" s="193">
        <v>6</v>
      </c>
      <c r="C39" s="248">
        <v>0</v>
      </c>
      <c r="D39" s="248">
        <v>6</v>
      </c>
      <c r="E39" s="248">
        <v>3</v>
      </c>
      <c r="F39" s="227">
        <v>0</v>
      </c>
      <c r="G39" s="101">
        <v>3</v>
      </c>
      <c r="H39" s="258" t="s">
        <v>25</v>
      </c>
      <c r="I39" s="249"/>
      <c r="J39" s="250">
        <v>33</v>
      </c>
      <c r="K39" s="251" t="s">
        <v>88</v>
      </c>
      <c r="L39" s="243" t="s">
        <v>753</v>
      </c>
    </row>
    <row r="40" spans="1:12" ht="12.75" customHeight="1" x14ac:dyDescent="0.25">
      <c r="A40" s="247" t="s">
        <v>89</v>
      </c>
      <c r="B40" s="193">
        <v>1</v>
      </c>
      <c r="C40" s="248">
        <v>1</v>
      </c>
      <c r="D40" s="248">
        <v>0</v>
      </c>
      <c r="E40" s="248">
        <v>0</v>
      </c>
      <c r="F40" s="227">
        <v>0</v>
      </c>
      <c r="G40" s="101">
        <v>0</v>
      </c>
      <c r="H40" s="258" t="s">
        <v>25</v>
      </c>
      <c r="I40" s="249"/>
      <c r="J40" s="250">
        <v>34</v>
      </c>
      <c r="K40" s="251" t="s">
        <v>90</v>
      </c>
      <c r="L40" s="252">
        <v>1304</v>
      </c>
    </row>
    <row r="41" spans="1:12" ht="12.75" customHeight="1" x14ac:dyDescent="0.25">
      <c r="A41" s="247" t="s">
        <v>91</v>
      </c>
      <c r="B41" s="193">
        <v>0</v>
      </c>
      <c r="C41" s="248">
        <v>0</v>
      </c>
      <c r="D41" s="248">
        <v>0</v>
      </c>
      <c r="E41" s="248">
        <v>0</v>
      </c>
      <c r="F41" s="227">
        <v>0</v>
      </c>
      <c r="G41" s="101">
        <v>0</v>
      </c>
      <c r="H41" s="258" t="s">
        <v>25</v>
      </c>
      <c r="I41" s="249"/>
      <c r="J41" s="250">
        <v>35</v>
      </c>
      <c r="K41" s="251" t="s">
        <v>92</v>
      </c>
      <c r="L41" s="252">
        <v>1306</v>
      </c>
    </row>
    <row r="42" spans="1:12" ht="12.75" customHeight="1" x14ac:dyDescent="0.25">
      <c r="A42" s="247" t="s">
        <v>93</v>
      </c>
      <c r="B42" s="193">
        <v>17</v>
      </c>
      <c r="C42" s="248">
        <v>0</v>
      </c>
      <c r="D42" s="248">
        <v>17</v>
      </c>
      <c r="E42" s="248">
        <v>3</v>
      </c>
      <c r="F42" s="227">
        <v>0</v>
      </c>
      <c r="G42" s="101">
        <v>3</v>
      </c>
      <c r="H42" s="258" t="s">
        <v>25</v>
      </c>
      <c r="I42" s="249"/>
      <c r="J42" s="250">
        <v>36</v>
      </c>
      <c r="K42" s="251" t="s">
        <v>94</v>
      </c>
      <c r="L42" s="252">
        <v>1308</v>
      </c>
    </row>
    <row r="43" spans="1:12" ht="12.75" customHeight="1" x14ac:dyDescent="0.25">
      <c r="A43" s="247" t="s">
        <v>95</v>
      </c>
      <c r="B43" s="193">
        <v>0</v>
      </c>
      <c r="C43" s="248">
        <v>0</v>
      </c>
      <c r="D43" s="248">
        <v>0</v>
      </c>
      <c r="E43" s="248">
        <v>0</v>
      </c>
      <c r="F43" s="227">
        <v>0</v>
      </c>
      <c r="G43" s="101">
        <v>0</v>
      </c>
      <c r="H43" s="258" t="s">
        <v>25</v>
      </c>
      <c r="I43" s="249"/>
      <c r="J43" s="250">
        <v>37</v>
      </c>
      <c r="K43" s="251" t="s">
        <v>96</v>
      </c>
      <c r="L43" s="243" t="s">
        <v>754</v>
      </c>
    </row>
    <row r="44" spans="1:12" ht="12.75" customHeight="1" x14ac:dyDescent="0.25">
      <c r="A44" s="247" t="s">
        <v>97</v>
      </c>
      <c r="B44" s="193">
        <v>0</v>
      </c>
      <c r="C44" s="248">
        <v>0</v>
      </c>
      <c r="D44" s="248">
        <v>0</v>
      </c>
      <c r="E44" s="248">
        <v>0</v>
      </c>
      <c r="F44" s="227">
        <v>0</v>
      </c>
      <c r="G44" s="101">
        <v>0</v>
      </c>
      <c r="H44" s="258" t="s">
        <v>25</v>
      </c>
      <c r="I44" s="249"/>
      <c r="J44" s="250">
        <v>38</v>
      </c>
      <c r="K44" s="251" t="s">
        <v>98</v>
      </c>
      <c r="L44" s="252">
        <v>1310</v>
      </c>
    </row>
    <row r="45" spans="1:12" ht="12.75" customHeight="1" x14ac:dyDescent="0.25">
      <c r="A45" s="247" t="s">
        <v>99</v>
      </c>
      <c r="B45" s="193">
        <v>9</v>
      </c>
      <c r="C45" s="248">
        <v>0</v>
      </c>
      <c r="D45" s="248">
        <v>9</v>
      </c>
      <c r="E45" s="248">
        <v>2</v>
      </c>
      <c r="F45" s="227">
        <v>0</v>
      </c>
      <c r="G45" s="101">
        <v>2</v>
      </c>
      <c r="H45" s="258" t="s">
        <v>25</v>
      </c>
      <c r="I45" s="249"/>
      <c r="J45" s="250">
        <v>39</v>
      </c>
      <c r="K45" s="251" t="s">
        <v>100</v>
      </c>
      <c r="L45" s="252">
        <v>1312</v>
      </c>
    </row>
    <row r="46" spans="1:12" ht="12.75" customHeight="1" x14ac:dyDescent="0.25">
      <c r="A46" s="247" t="s">
        <v>101</v>
      </c>
      <c r="B46" s="193">
        <v>21</v>
      </c>
      <c r="C46" s="248">
        <v>0</v>
      </c>
      <c r="D46" s="248">
        <v>21</v>
      </c>
      <c r="E46" s="248">
        <v>7</v>
      </c>
      <c r="F46" s="227">
        <v>0</v>
      </c>
      <c r="G46" s="101">
        <v>7</v>
      </c>
      <c r="H46" s="258" t="s">
        <v>25</v>
      </c>
      <c r="I46" s="249"/>
      <c r="J46" s="250">
        <v>40</v>
      </c>
      <c r="K46" s="251" t="s">
        <v>102</v>
      </c>
      <c r="L46" s="252">
        <v>1313</v>
      </c>
    </row>
    <row r="47" spans="1:12" ht="12.75" customHeight="1" x14ac:dyDescent="0.25">
      <c r="A47" s="247" t="s">
        <v>103</v>
      </c>
      <c r="B47" s="193">
        <v>1</v>
      </c>
      <c r="C47" s="248">
        <v>1</v>
      </c>
      <c r="D47" s="248">
        <v>0</v>
      </c>
      <c r="E47" s="248">
        <v>0</v>
      </c>
      <c r="F47" s="227">
        <v>0</v>
      </c>
      <c r="G47" s="101">
        <v>0</v>
      </c>
      <c r="H47" s="258" t="s">
        <v>25</v>
      </c>
      <c r="I47" s="249"/>
      <c r="J47" s="250">
        <v>41</v>
      </c>
      <c r="K47" s="251" t="s">
        <v>104</v>
      </c>
      <c r="L47" s="243" t="s">
        <v>755</v>
      </c>
    </row>
    <row r="48" spans="1:12" ht="12.75" customHeight="1" x14ac:dyDescent="0.25">
      <c r="A48" s="247" t="s">
        <v>105</v>
      </c>
      <c r="B48" s="193">
        <v>0</v>
      </c>
      <c r="C48" s="248">
        <v>0</v>
      </c>
      <c r="D48" s="248">
        <v>0</v>
      </c>
      <c r="E48" s="248">
        <v>0</v>
      </c>
      <c r="F48" s="227">
        <v>0</v>
      </c>
      <c r="G48" s="101">
        <v>0</v>
      </c>
      <c r="H48" s="258" t="s">
        <v>25</v>
      </c>
      <c r="I48" s="249"/>
      <c r="J48" s="250">
        <v>42</v>
      </c>
      <c r="K48" s="251" t="s">
        <v>106</v>
      </c>
      <c r="L48" s="252">
        <v>1314</v>
      </c>
    </row>
    <row r="49" spans="1:12" ht="12.75" customHeight="1" x14ac:dyDescent="0.25">
      <c r="A49" s="247" t="s">
        <v>107</v>
      </c>
      <c r="B49" s="193">
        <v>0</v>
      </c>
      <c r="C49" s="248">
        <v>0</v>
      </c>
      <c r="D49" s="248">
        <v>0</v>
      </c>
      <c r="E49" s="248">
        <v>0</v>
      </c>
      <c r="F49" s="227">
        <v>0</v>
      </c>
      <c r="G49" s="101">
        <v>0</v>
      </c>
      <c r="H49" s="258" t="s">
        <v>25</v>
      </c>
      <c r="I49" s="249"/>
      <c r="J49" s="250">
        <v>43</v>
      </c>
      <c r="K49" s="251" t="s">
        <v>108</v>
      </c>
      <c r="L49" s="243" t="s">
        <v>756</v>
      </c>
    </row>
    <row r="50" spans="1:12" ht="12.75" customHeight="1" x14ac:dyDescent="0.25">
      <c r="A50" s="247" t="s">
        <v>109</v>
      </c>
      <c r="B50" s="193">
        <v>0</v>
      </c>
      <c r="C50" s="248">
        <v>0</v>
      </c>
      <c r="D50" s="248">
        <v>0</v>
      </c>
      <c r="E50" s="248">
        <v>0</v>
      </c>
      <c r="F50" s="227">
        <v>0</v>
      </c>
      <c r="G50" s="101">
        <v>0</v>
      </c>
      <c r="H50" s="258" t="s">
        <v>25</v>
      </c>
      <c r="I50" s="249"/>
      <c r="J50" s="250">
        <v>44</v>
      </c>
      <c r="K50" s="251" t="s">
        <v>110</v>
      </c>
      <c r="L50" s="252">
        <v>1318</v>
      </c>
    </row>
    <row r="51" spans="1:12" ht="12.75" customHeight="1" x14ac:dyDescent="0.25">
      <c r="A51" s="247" t="s">
        <v>111</v>
      </c>
      <c r="B51" s="193">
        <v>1</v>
      </c>
      <c r="C51" s="248">
        <v>1</v>
      </c>
      <c r="D51" s="248">
        <v>0</v>
      </c>
      <c r="E51" s="248">
        <v>1</v>
      </c>
      <c r="F51" s="227">
        <v>1</v>
      </c>
      <c r="G51" s="101">
        <v>0</v>
      </c>
      <c r="H51" s="258" t="s">
        <v>25</v>
      </c>
      <c r="I51" s="249"/>
      <c r="J51" s="250">
        <v>45</v>
      </c>
      <c r="K51" s="251" t="s">
        <v>112</v>
      </c>
      <c r="L51" s="243" t="s">
        <v>757</v>
      </c>
    </row>
    <row r="52" spans="1:12" ht="12.75" customHeight="1" x14ac:dyDescent="0.25">
      <c r="A52" s="247" t="s">
        <v>113</v>
      </c>
      <c r="B52" s="193">
        <v>0</v>
      </c>
      <c r="C52" s="248">
        <v>0</v>
      </c>
      <c r="D52" s="248">
        <v>0</v>
      </c>
      <c r="E52" s="248">
        <v>0</v>
      </c>
      <c r="F52" s="227">
        <v>0</v>
      </c>
      <c r="G52" s="101">
        <v>0</v>
      </c>
      <c r="H52" s="258" t="s">
        <v>25</v>
      </c>
      <c r="I52" s="249"/>
      <c r="J52" s="250">
        <v>46</v>
      </c>
      <c r="K52" s="251" t="s">
        <v>114</v>
      </c>
      <c r="L52" s="252">
        <v>1315</v>
      </c>
    </row>
    <row r="53" spans="1:12" ht="12.75" customHeight="1" x14ac:dyDescent="0.25">
      <c r="A53" s="247" t="s">
        <v>115</v>
      </c>
      <c r="B53" s="193">
        <v>21</v>
      </c>
      <c r="C53" s="248">
        <v>0</v>
      </c>
      <c r="D53" s="248">
        <v>21</v>
      </c>
      <c r="E53" s="248">
        <v>5</v>
      </c>
      <c r="F53" s="227">
        <v>0</v>
      </c>
      <c r="G53" s="101">
        <v>5</v>
      </c>
      <c r="H53" s="258" t="s">
        <v>25</v>
      </c>
      <c r="I53" s="249"/>
      <c r="J53" s="250">
        <v>47</v>
      </c>
      <c r="K53" s="251" t="s">
        <v>116</v>
      </c>
      <c r="L53" s="252">
        <v>1316</v>
      </c>
    </row>
    <row r="54" spans="1:12" ht="12.75" customHeight="1" x14ac:dyDescent="0.25">
      <c r="A54" s="247" t="s">
        <v>117</v>
      </c>
      <c r="B54" s="193">
        <v>24</v>
      </c>
      <c r="C54" s="248">
        <v>0</v>
      </c>
      <c r="D54" s="248">
        <v>24</v>
      </c>
      <c r="E54" s="248">
        <v>5</v>
      </c>
      <c r="F54" s="227">
        <v>0</v>
      </c>
      <c r="G54" s="101">
        <v>5</v>
      </c>
      <c r="H54" s="258" t="s">
        <v>25</v>
      </c>
      <c r="I54" s="249"/>
      <c r="J54" s="250">
        <v>48</v>
      </c>
      <c r="K54" s="251" t="s">
        <v>118</v>
      </c>
      <c r="L54" s="252">
        <v>1317</v>
      </c>
    </row>
    <row r="55" spans="1:12" ht="12.75" customHeight="1" x14ac:dyDescent="0.25">
      <c r="A55" s="237" t="s">
        <v>119</v>
      </c>
      <c r="B55" s="181">
        <v>1</v>
      </c>
      <c r="C55" s="241">
        <v>1</v>
      </c>
      <c r="D55" s="241">
        <v>0</v>
      </c>
      <c r="E55" s="241">
        <v>0</v>
      </c>
      <c r="F55" s="26">
        <v>0</v>
      </c>
      <c r="G55" s="10">
        <v>0</v>
      </c>
      <c r="H55" s="238">
        <v>0</v>
      </c>
      <c r="I55" s="245"/>
      <c r="J55" s="250">
        <v>49</v>
      </c>
      <c r="K55" s="244" t="s">
        <v>758</v>
      </c>
      <c r="L55" s="246" t="s">
        <v>732</v>
      </c>
    </row>
    <row r="56" spans="1:12" ht="12.75" customHeight="1" x14ac:dyDescent="0.25">
      <c r="A56" s="247" t="s">
        <v>121</v>
      </c>
      <c r="B56" s="193">
        <v>0</v>
      </c>
      <c r="C56" s="248">
        <v>0</v>
      </c>
      <c r="D56" s="248">
        <v>0</v>
      </c>
      <c r="E56" s="248">
        <v>0</v>
      </c>
      <c r="F56" s="227">
        <v>0</v>
      </c>
      <c r="G56" s="101">
        <v>0</v>
      </c>
      <c r="H56" s="258" t="s">
        <v>25</v>
      </c>
      <c r="I56" s="249"/>
      <c r="J56" s="250">
        <v>50</v>
      </c>
      <c r="K56" s="251" t="s">
        <v>122</v>
      </c>
      <c r="L56" s="252">
        <v>1702</v>
      </c>
    </row>
    <row r="57" spans="1:12" ht="12.75" customHeight="1" x14ac:dyDescent="0.25">
      <c r="A57" s="247" t="s">
        <v>123</v>
      </c>
      <c r="B57" s="193">
        <v>0</v>
      </c>
      <c r="C57" s="248">
        <v>0</v>
      </c>
      <c r="D57" s="248">
        <v>0</v>
      </c>
      <c r="E57" s="248">
        <v>0</v>
      </c>
      <c r="F57" s="227">
        <v>0</v>
      </c>
      <c r="G57" s="101">
        <v>0</v>
      </c>
      <c r="H57" s="258" t="s">
        <v>25</v>
      </c>
      <c r="I57" s="249"/>
      <c r="J57" s="250">
        <v>51</v>
      </c>
      <c r="K57" s="251" t="s">
        <v>124</v>
      </c>
      <c r="L57" s="252">
        <v>1703</v>
      </c>
    </row>
    <row r="58" spans="1:12" ht="12.75" customHeight="1" x14ac:dyDescent="0.25">
      <c r="A58" s="247" t="s">
        <v>125</v>
      </c>
      <c r="B58" s="193">
        <v>0</v>
      </c>
      <c r="C58" s="248">
        <v>0</v>
      </c>
      <c r="D58" s="248">
        <v>0</v>
      </c>
      <c r="E58" s="248">
        <v>0</v>
      </c>
      <c r="F58" s="227">
        <v>0</v>
      </c>
      <c r="G58" s="101">
        <v>0</v>
      </c>
      <c r="H58" s="258" t="s">
        <v>25</v>
      </c>
      <c r="I58" s="249"/>
      <c r="J58" s="250">
        <v>52</v>
      </c>
      <c r="K58" s="251" t="s">
        <v>126</v>
      </c>
      <c r="L58" s="252">
        <v>1706</v>
      </c>
    </row>
    <row r="59" spans="1:12" s="26" customFormat="1" ht="12.75" customHeight="1" x14ac:dyDescent="0.25">
      <c r="A59" s="247" t="s">
        <v>127</v>
      </c>
      <c r="B59" s="256">
        <v>0</v>
      </c>
      <c r="C59" s="257">
        <v>0</v>
      </c>
      <c r="D59" s="257">
        <v>0</v>
      </c>
      <c r="E59" s="257">
        <v>0</v>
      </c>
      <c r="F59" s="258">
        <v>0</v>
      </c>
      <c r="G59" s="259">
        <v>0</v>
      </c>
      <c r="H59" s="258" t="s">
        <v>25</v>
      </c>
      <c r="I59" s="249"/>
      <c r="J59" s="250">
        <v>53</v>
      </c>
      <c r="K59" s="251" t="s">
        <v>128</v>
      </c>
      <c r="L59" s="252">
        <v>1709</v>
      </c>
    </row>
    <row r="60" spans="1:12" ht="12.75" customHeight="1" x14ac:dyDescent="0.25">
      <c r="A60" s="247" t="s">
        <v>129</v>
      </c>
      <c r="B60" s="193">
        <v>1</v>
      </c>
      <c r="C60" s="248">
        <v>1</v>
      </c>
      <c r="D60" s="248">
        <v>0</v>
      </c>
      <c r="E60" s="248">
        <v>0</v>
      </c>
      <c r="F60" s="227">
        <v>0</v>
      </c>
      <c r="G60" s="101">
        <v>0</v>
      </c>
      <c r="H60" s="258" t="s">
        <v>25</v>
      </c>
      <c r="I60" s="249"/>
      <c r="J60" s="250">
        <v>54</v>
      </c>
      <c r="K60" s="251" t="s">
        <v>130</v>
      </c>
      <c r="L60" s="252">
        <v>1712</v>
      </c>
    </row>
    <row r="61" spans="1:12" ht="12.75" customHeight="1" x14ac:dyDescent="0.25">
      <c r="A61" s="247" t="s">
        <v>131</v>
      </c>
      <c r="B61" s="193">
        <v>0</v>
      </c>
      <c r="C61" s="248">
        <v>0</v>
      </c>
      <c r="D61" s="248">
        <v>0</v>
      </c>
      <c r="E61" s="248">
        <v>0</v>
      </c>
      <c r="F61" s="227">
        <v>0</v>
      </c>
      <c r="G61" s="101">
        <v>0</v>
      </c>
      <c r="H61" s="258" t="s">
        <v>25</v>
      </c>
      <c r="I61" s="249"/>
      <c r="J61" s="250">
        <v>55</v>
      </c>
      <c r="K61" s="251" t="s">
        <v>132</v>
      </c>
      <c r="L61" s="252">
        <v>1713</v>
      </c>
    </row>
    <row r="62" spans="1:12" ht="12.75" customHeight="1" x14ac:dyDescent="0.25">
      <c r="A62" s="237" t="s">
        <v>133</v>
      </c>
      <c r="B62" s="253">
        <v>1</v>
      </c>
      <c r="C62" s="254">
        <v>1</v>
      </c>
      <c r="D62" s="254">
        <v>0</v>
      </c>
      <c r="E62" s="254">
        <v>1</v>
      </c>
      <c r="F62" s="238">
        <v>1</v>
      </c>
      <c r="G62" s="255">
        <v>0</v>
      </c>
      <c r="H62" s="238">
        <v>0</v>
      </c>
      <c r="I62" s="245"/>
      <c r="J62" s="250">
        <v>56</v>
      </c>
      <c r="K62" s="244" t="s">
        <v>759</v>
      </c>
      <c r="L62" s="246" t="s">
        <v>732</v>
      </c>
    </row>
    <row r="63" spans="1:12" ht="12.75" customHeight="1" x14ac:dyDescent="0.25">
      <c r="A63" s="247" t="s">
        <v>135</v>
      </c>
      <c r="B63" s="193">
        <v>0</v>
      </c>
      <c r="C63" s="248">
        <v>0</v>
      </c>
      <c r="D63" s="248">
        <v>0</v>
      </c>
      <c r="E63" s="248">
        <v>0</v>
      </c>
      <c r="F63" s="227">
        <v>0</v>
      </c>
      <c r="G63" s="101">
        <v>0</v>
      </c>
      <c r="H63" s="258" t="s">
        <v>25</v>
      </c>
      <c r="I63" s="249"/>
      <c r="J63" s="250">
        <v>57</v>
      </c>
      <c r="K63" s="251" t="s">
        <v>136</v>
      </c>
      <c r="L63" s="252">
        <v>1301</v>
      </c>
    </row>
    <row r="64" spans="1:12" ht="12.75" customHeight="1" x14ac:dyDescent="0.25">
      <c r="A64" s="247" t="s">
        <v>137</v>
      </c>
      <c r="B64" s="193">
        <v>0</v>
      </c>
      <c r="C64" s="248">
        <v>0</v>
      </c>
      <c r="D64" s="248">
        <v>0</v>
      </c>
      <c r="E64" s="248">
        <v>0</v>
      </c>
      <c r="F64" s="227">
        <v>0</v>
      </c>
      <c r="G64" s="101">
        <v>0</v>
      </c>
      <c r="H64" s="258" t="s">
        <v>25</v>
      </c>
      <c r="I64" s="249"/>
      <c r="J64" s="250">
        <v>58</v>
      </c>
      <c r="K64" s="251" t="s">
        <v>138</v>
      </c>
      <c r="L64" s="252">
        <v>1302</v>
      </c>
    </row>
    <row r="65" spans="1:12" ht="12.75" customHeight="1" x14ac:dyDescent="0.25">
      <c r="A65" s="247" t="s">
        <v>139</v>
      </c>
      <c r="B65" s="193">
        <v>0</v>
      </c>
      <c r="C65" s="248">
        <v>0</v>
      </c>
      <c r="D65" s="248">
        <v>0</v>
      </c>
      <c r="E65" s="248">
        <v>0</v>
      </c>
      <c r="F65" s="227">
        <v>0</v>
      </c>
      <c r="G65" s="101">
        <v>0</v>
      </c>
      <c r="H65" s="258" t="s">
        <v>25</v>
      </c>
      <c r="I65" s="249"/>
      <c r="J65" s="250">
        <v>59</v>
      </c>
      <c r="K65" s="251" t="s">
        <v>140</v>
      </c>
      <c r="L65" s="243" t="s">
        <v>760</v>
      </c>
    </row>
    <row r="66" spans="1:12" ht="12.75" customHeight="1" x14ac:dyDescent="0.25">
      <c r="A66" s="247" t="s">
        <v>141</v>
      </c>
      <c r="B66" s="193">
        <v>0</v>
      </c>
      <c r="C66" s="248">
        <v>0</v>
      </c>
      <c r="D66" s="248">
        <v>0</v>
      </c>
      <c r="E66" s="248">
        <v>0</v>
      </c>
      <c r="F66" s="227">
        <v>0</v>
      </c>
      <c r="G66" s="101">
        <v>0</v>
      </c>
      <c r="H66" s="258" t="s">
        <v>25</v>
      </c>
      <c r="I66" s="249"/>
      <c r="J66" s="250">
        <v>60</v>
      </c>
      <c r="K66" s="251" t="s">
        <v>142</v>
      </c>
      <c r="L66" s="243" t="s">
        <v>761</v>
      </c>
    </row>
    <row r="67" spans="1:12" ht="12.75" customHeight="1" x14ac:dyDescent="0.25">
      <c r="A67" s="247" t="s">
        <v>143</v>
      </c>
      <c r="B67" s="193">
        <v>0</v>
      </c>
      <c r="C67" s="248">
        <v>0</v>
      </c>
      <c r="D67" s="248">
        <v>0</v>
      </c>
      <c r="E67" s="248">
        <v>0</v>
      </c>
      <c r="F67" s="227">
        <v>0</v>
      </c>
      <c r="G67" s="101">
        <v>0</v>
      </c>
      <c r="H67" s="258" t="s">
        <v>25</v>
      </c>
      <c r="I67" s="249"/>
      <c r="J67" s="250">
        <v>61</v>
      </c>
      <c r="K67" s="251" t="s">
        <v>144</v>
      </c>
      <c r="L67" s="252">
        <v>1804</v>
      </c>
    </row>
    <row r="68" spans="1:12" ht="12.75" customHeight="1" x14ac:dyDescent="0.25">
      <c r="A68" s="247" t="s">
        <v>145</v>
      </c>
      <c r="B68" s="193">
        <v>0</v>
      </c>
      <c r="C68" s="248">
        <v>0</v>
      </c>
      <c r="D68" s="248">
        <v>0</v>
      </c>
      <c r="E68" s="248">
        <v>0</v>
      </c>
      <c r="F68" s="227">
        <v>0</v>
      </c>
      <c r="G68" s="101">
        <v>0</v>
      </c>
      <c r="H68" s="258" t="s">
        <v>25</v>
      </c>
      <c r="I68" s="249"/>
      <c r="J68" s="250">
        <v>62</v>
      </c>
      <c r="K68" s="251" t="s">
        <v>146</v>
      </c>
      <c r="L68" s="252">
        <v>1303</v>
      </c>
    </row>
    <row r="69" spans="1:12" ht="12.75" customHeight="1" x14ac:dyDescent="0.25">
      <c r="A69" s="247" t="s">
        <v>147</v>
      </c>
      <c r="B69" s="193">
        <v>0</v>
      </c>
      <c r="C69" s="248">
        <v>0</v>
      </c>
      <c r="D69" s="248">
        <v>0</v>
      </c>
      <c r="E69" s="248">
        <v>0</v>
      </c>
      <c r="F69" s="227">
        <v>0</v>
      </c>
      <c r="G69" s="101">
        <v>0</v>
      </c>
      <c r="H69" s="258" t="s">
        <v>25</v>
      </c>
      <c r="I69" s="249"/>
      <c r="J69" s="250">
        <v>63</v>
      </c>
      <c r="K69" s="251" t="s">
        <v>148</v>
      </c>
      <c r="L69" s="252">
        <v>1305</v>
      </c>
    </row>
    <row r="70" spans="1:12" ht="12.75" customHeight="1" x14ac:dyDescent="0.25">
      <c r="A70" s="247" t="s">
        <v>149</v>
      </c>
      <c r="B70" s="193">
        <v>1</v>
      </c>
      <c r="C70" s="248">
        <v>1</v>
      </c>
      <c r="D70" s="248">
        <v>0</v>
      </c>
      <c r="E70" s="248">
        <v>1</v>
      </c>
      <c r="F70" s="227">
        <v>1</v>
      </c>
      <c r="G70" s="101">
        <v>0</v>
      </c>
      <c r="H70" s="258" t="s">
        <v>25</v>
      </c>
      <c r="I70" s="249"/>
      <c r="J70" s="250">
        <v>64</v>
      </c>
      <c r="K70" s="251" t="s">
        <v>150</v>
      </c>
      <c r="L70" s="252">
        <v>1307</v>
      </c>
    </row>
    <row r="71" spans="1:12" ht="12.75" customHeight="1" x14ac:dyDescent="0.25">
      <c r="A71" s="247" t="s">
        <v>151</v>
      </c>
      <c r="B71" s="193">
        <v>0</v>
      </c>
      <c r="C71" s="248">
        <v>0</v>
      </c>
      <c r="D71" s="248">
        <v>0</v>
      </c>
      <c r="E71" s="248">
        <v>0</v>
      </c>
      <c r="F71" s="227">
        <v>0</v>
      </c>
      <c r="G71" s="101">
        <v>0</v>
      </c>
      <c r="H71" s="258" t="s">
        <v>25</v>
      </c>
      <c r="I71" s="249"/>
      <c r="J71" s="250">
        <v>65</v>
      </c>
      <c r="K71" s="251" t="s">
        <v>152</v>
      </c>
      <c r="L71" s="252">
        <v>1309</v>
      </c>
    </row>
    <row r="72" spans="1:12" ht="12.75" customHeight="1" x14ac:dyDescent="0.25">
      <c r="A72" s="247" t="s">
        <v>153</v>
      </c>
      <c r="B72" s="193">
        <v>0</v>
      </c>
      <c r="C72" s="248">
        <v>0</v>
      </c>
      <c r="D72" s="248">
        <v>0</v>
      </c>
      <c r="E72" s="248">
        <v>0</v>
      </c>
      <c r="F72" s="227">
        <v>0</v>
      </c>
      <c r="G72" s="101">
        <v>0</v>
      </c>
      <c r="H72" s="258" t="s">
        <v>25</v>
      </c>
      <c r="I72" s="249"/>
      <c r="J72" s="250">
        <v>66</v>
      </c>
      <c r="K72" s="251" t="s">
        <v>154</v>
      </c>
      <c r="L72" s="252">
        <v>1311</v>
      </c>
    </row>
    <row r="73" spans="1:12" ht="12.75" customHeight="1" x14ac:dyDescent="0.25">
      <c r="A73" s="247" t="s">
        <v>155</v>
      </c>
      <c r="B73" s="193">
        <v>0</v>
      </c>
      <c r="C73" s="248">
        <v>0</v>
      </c>
      <c r="D73" s="248">
        <v>0</v>
      </c>
      <c r="E73" s="248">
        <v>0</v>
      </c>
      <c r="F73" s="227">
        <v>0</v>
      </c>
      <c r="G73" s="101">
        <v>0</v>
      </c>
      <c r="H73" s="258" t="s">
        <v>25</v>
      </c>
      <c r="I73" s="249"/>
      <c r="J73" s="250">
        <v>67</v>
      </c>
      <c r="K73" s="251" t="s">
        <v>156</v>
      </c>
      <c r="L73" s="252">
        <v>1813</v>
      </c>
    </row>
    <row r="74" spans="1:12" ht="12.75" customHeight="1" x14ac:dyDescent="0.25">
      <c r="A74" s="237" t="s">
        <v>157</v>
      </c>
      <c r="B74" s="181">
        <v>2</v>
      </c>
      <c r="C74" s="241">
        <v>2</v>
      </c>
      <c r="D74" s="241">
        <v>0</v>
      </c>
      <c r="E74" s="241">
        <v>1</v>
      </c>
      <c r="F74" s="26">
        <v>1</v>
      </c>
      <c r="G74" s="10">
        <v>0</v>
      </c>
      <c r="H74" s="238">
        <v>1</v>
      </c>
      <c r="I74" s="260"/>
      <c r="J74" s="250">
        <v>68</v>
      </c>
      <c r="K74" s="244" t="s">
        <v>762</v>
      </c>
      <c r="L74" s="246" t="s">
        <v>732</v>
      </c>
    </row>
    <row r="75" spans="1:12" ht="12.75" customHeight="1" x14ac:dyDescent="0.25">
      <c r="A75" s="247" t="s">
        <v>159</v>
      </c>
      <c r="B75" s="193">
        <v>0</v>
      </c>
      <c r="C75" s="248">
        <v>0</v>
      </c>
      <c r="D75" s="248">
        <v>0</v>
      </c>
      <c r="E75" s="248">
        <v>0</v>
      </c>
      <c r="F75" s="227">
        <v>0</v>
      </c>
      <c r="G75" s="101">
        <v>0</v>
      </c>
      <c r="H75" s="258" t="s">
        <v>25</v>
      </c>
      <c r="I75" s="249"/>
      <c r="J75" s="250">
        <v>69</v>
      </c>
      <c r="K75" s="251" t="s">
        <v>160</v>
      </c>
      <c r="L75" s="252">
        <v>1701</v>
      </c>
    </row>
    <row r="76" spans="1:12" ht="12.75" customHeight="1" x14ac:dyDescent="0.25">
      <c r="A76" s="247" t="s">
        <v>161</v>
      </c>
      <c r="B76" s="193">
        <v>0</v>
      </c>
      <c r="C76" s="248">
        <v>0</v>
      </c>
      <c r="D76" s="248">
        <v>0</v>
      </c>
      <c r="E76" s="248">
        <v>0</v>
      </c>
      <c r="F76" s="227">
        <v>0</v>
      </c>
      <c r="G76" s="101">
        <v>0</v>
      </c>
      <c r="H76" s="258" t="s">
        <v>25</v>
      </c>
      <c r="I76" s="249"/>
      <c r="J76" s="250">
        <v>70</v>
      </c>
      <c r="K76" s="251" t="s">
        <v>162</v>
      </c>
      <c r="L76" s="252">
        <v>1801</v>
      </c>
    </row>
    <row r="77" spans="1:12" ht="12.75" customHeight="1" x14ac:dyDescent="0.25">
      <c r="A77" s="247" t="s">
        <v>163</v>
      </c>
      <c r="B77" s="193">
        <v>0</v>
      </c>
      <c r="C77" s="248">
        <v>0</v>
      </c>
      <c r="D77" s="248">
        <v>0</v>
      </c>
      <c r="E77" s="248">
        <v>0</v>
      </c>
      <c r="F77" s="227">
        <v>0</v>
      </c>
      <c r="G77" s="101">
        <v>0</v>
      </c>
      <c r="H77" s="258" t="s">
        <v>25</v>
      </c>
      <c r="I77" s="249"/>
      <c r="J77" s="250">
        <v>71</v>
      </c>
      <c r="K77" s="251" t="s">
        <v>164</v>
      </c>
      <c r="L77" s="243" t="s">
        <v>763</v>
      </c>
    </row>
    <row r="78" spans="1:12" ht="12.75" customHeight="1" x14ac:dyDescent="0.25">
      <c r="A78" s="247" t="s">
        <v>165</v>
      </c>
      <c r="B78" s="193">
        <v>1</v>
      </c>
      <c r="C78" s="248">
        <v>1</v>
      </c>
      <c r="D78" s="248">
        <v>0</v>
      </c>
      <c r="E78" s="248">
        <v>1</v>
      </c>
      <c r="F78" s="227">
        <v>1</v>
      </c>
      <c r="G78" s="101">
        <v>0</v>
      </c>
      <c r="H78" s="258" t="s">
        <v>25</v>
      </c>
      <c r="I78" s="249"/>
      <c r="J78" s="250">
        <v>72</v>
      </c>
      <c r="K78" s="251" t="s">
        <v>166</v>
      </c>
      <c r="L78" s="243" t="s">
        <v>764</v>
      </c>
    </row>
    <row r="79" spans="1:12" ht="12.75" customHeight="1" x14ac:dyDescent="0.25">
      <c r="A79" s="247" t="s">
        <v>167</v>
      </c>
      <c r="B79" s="193">
        <v>0</v>
      </c>
      <c r="C79" s="248">
        <v>0</v>
      </c>
      <c r="D79" s="248">
        <v>0</v>
      </c>
      <c r="E79" s="248">
        <v>0</v>
      </c>
      <c r="F79" s="227">
        <v>0</v>
      </c>
      <c r="G79" s="101">
        <v>0</v>
      </c>
      <c r="H79" s="258" t="s">
        <v>25</v>
      </c>
      <c r="I79" s="249"/>
      <c r="J79" s="250">
        <v>73</v>
      </c>
      <c r="K79" s="251" t="s">
        <v>168</v>
      </c>
      <c r="L79" s="252">
        <v>1805</v>
      </c>
    </row>
    <row r="80" spans="1:12" ht="12.75" customHeight="1" x14ac:dyDescent="0.25">
      <c r="A80" s="247" t="s">
        <v>169</v>
      </c>
      <c r="B80" s="193">
        <v>0</v>
      </c>
      <c r="C80" s="248">
        <v>0</v>
      </c>
      <c r="D80" s="248">
        <v>0</v>
      </c>
      <c r="E80" s="248">
        <v>0</v>
      </c>
      <c r="F80" s="227">
        <v>0</v>
      </c>
      <c r="G80" s="101">
        <v>0</v>
      </c>
      <c r="H80" s="258" t="s">
        <v>25</v>
      </c>
      <c r="I80" s="249"/>
      <c r="J80" s="250">
        <v>74</v>
      </c>
      <c r="K80" s="251" t="s">
        <v>170</v>
      </c>
      <c r="L80" s="252">
        <v>1704</v>
      </c>
    </row>
    <row r="81" spans="1:12" ht="12.75" customHeight="1" x14ac:dyDescent="0.25">
      <c r="A81" s="247" t="s">
        <v>171</v>
      </c>
      <c r="B81" s="193">
        <v>0</v>
      </c>
      <c r="C81" s="248">
        <v>0</v>
      </c>
      <c r="D81" s="248">
        <v>0</v>
      </c>
      <c r="E81" s="248">
        <v>0</v>
      </c>
      <c r="F81" s="227">
        <v>0</v>
      </c>
      <c r="G81" s="101">
        <v>0</v>
      </c>
      <c r="H81" s="258" t="s">
        <v>25</v>
      </c>
      <c r="I81" s="249"/>
      <c r="J81" s="250">
        <v>75</v>
      </c>
      <c r="K81" s="251" t="s">
        <v>172</v>
      </c>
      <c r="L81" s="252">
        <v>1807</v>
      </c>
    </row>
    <row r="82" spans="1:12" ht="12.75" customHeight="1" x14ac:dyDescent="0.25">
      <c r="A82" s="247" t="s">
        <v>173</v>
      </c>
      <c r="B82" s="193">
        <v>0</v>
      </c>
      <c r="C82" s="248">
        <v>0</v>
      </c>
      <c r="D82" s="248">
        <v>0</v>
      </c>
      <c r="E82" s="248">
        <v>0</v>
      </c>
      <c r="F82" s="227">
        <v>0</v>
      </c>
      <c r="G82" s="101">
        <v>0</v>
      </c>
      <c r="H82" s="258" t="s">
        <v>25</v>
      </c>
      <c r="I82" s="249"/>
      <c r="J82" s="250">
        <v>76</v>
      </c>
      <c r="K82" s="251" t="s">
        <v>174</v>
      </c>
      <c r="L82" s="252">
        <v>1707</v>
      </c>
    </row>
    <row r="83" spans="1:12" ht="12.75" customHeight="1" x14ac:dyDescent="0.25">
      <c r="A83" s="247" t="s">
        <v>175</v>
      </c>
      <c r="B83" s="193">
        <v>0</v>
      </c>
      <c r="C83" s="248">
        <v>0</v>
      </c>
      <c r="D83" s="248">
        <v>0</v>
      </c>
      <c r="E83" s="248">
        <v>0</v>
      </c>
      <c r="F83" s="227">
        <v>0</v>
      </c>
      <c r="G83" s="101">
        <v>0</v>
      </c>
      <c r="H83" s="258" t="s">
        <v>25</v>
      </c>
      <c r="I83" s="249"/>
      <c r="J83" s="250">
        <v>77</v>
      </c>
      <c r="K83" s="251" t="s">
        <v>176</v>
      </c>
      <c r="L83" s="252">
        <v>1812</v>
      </c>
    </row>
    <row r="84" spans="1:12" ht="12.75" customHeight="1" x14ac:dyDescent="0.25">
      <c r="A84" s="247" t="s">
        <v>177</v>
      </c>
      <c r="B84" s="193">
        <v>0</v>
      </c>
      <c r="C84" s="248">
        <v>0</v>
      </c>
      <c r="D84" s="248">
        <v>0</v>
      </c>
      <c r="E84" s="248">
        <v>0</v>
      </c>
      <c r="F84" s="227">
        <v>0</v>
      </c>
      <c r="G84" s="101">
        <v>0</v>
      </c>
      <c r="H84" s="258" t="s">
        <v>25</v>
      </c>
      <c r="I84" s="249"/>
      <c r="J84" s="250">
        <v>78</v>
      </c>
      <c r="K84" s="251" t="s">
        <v>178</v>
      </c>
      <c r="L84" s="252">
        <v>1708</v>
      </c>
    </row>
    <row r="85" spans="1:12" ht="12.75" customHeight="1" x14ac:dyDescent="0.25">
      <c r="A85" s="247" t="s">
        <v>179</v>
      </c>
      <c r="B85" s="193">
        <v>0</v>
      </c>
      <c r="C85" s="248">
        <v>0</v>
      </c>
      <c r="D85" s="248">
        <v>0</v>
      </c>
      <c r="E85" s="248">
        <v>0</v>
      </c>
      <c r="F85" s="227">
        <v>0</v>
      </c>
      <c r="G85" s="101">
        <v>0</v>
      </c>
      <c r="H85" s="258" t="s">
        <v>25</v>
      </c>
      <c r="I85" s="249"/>
      <c r="J85" s="250">
        <v>79</v>
      </c>
      <c r="K85" s="251" t="s">
        <v>180</v>
      </c>
      <c r="L85" s="252">
        <v>1710</v>
      </c>
    </row>
    <row r="86" spans="1:12" ht="12.75" customHeight="1" x14ac:dyDescent="0.25">
      <c r="A86" s="247" t="s">
        <v>181</v>
      </c>
      <c r="B86" s="193">
        <v>0</v>
      </c>
      <c r="C86" s="248">
        <v>0</v>
      </c>
      <c r="D86" s="248">
        <v>0</v>
      </c>
      <c r="E86" s="248">
        <v>0</v>
      </c>
      <c r="F86" s="227">
        <v>0</v>
      </c>
      <c r="G86" s="101">
        <v>0</v>
      </c>
      <c r="H86" s="258" t="s">
        <v>25</v>
      </c>
      <c r="I86" s="249"/>
      <c r="J86" s="250">
        <v>80</v>
      </c>
      <c r="K86" s="251" t="s">
        <v>182</v>
      </c>
      <c r="L86" s="252">
        <v>1711</v>
      </c>
    </row>
    <row r="87" spans="1:12" ht="12.75" customHeight="1" x14ac:dyDescent="0.25">
      <c r="A87" s="247" t="s">
        <v>183</v>
      </c>
      <c r="B87" s="193">
        <v>0</v>
      </c>
      <c r="C87" s="248">
        <v>0</v>
      </c>
      <c r="D87" s="248">
        <v>0</v>
      </c>
      <c r="E87" s="248">
        <v>0</v>
      </c>
      <c r="F87" s="227">
        <v>0</v>
      </c>
      <c r="G87" s="101">
        <v>0</v>
      </c>
      <c r="H87" s="258" t="s">
        <v>25</v>
      </c>
      <c r="I87" s="249"/>
      <c r="J87" s="250">
        <v>81</v>
      </c>
      <c r="K87" s="251" t="s">
        <v>184</v>
      </c>
      <c r="L87" s="252">
        <v>1815</v>
      </c>
    </row>
    <row r="88" spans="1:12" ht="12.75" customHeight="1" x14ac:dyDescent="0.25">
      <c r="A88" s="247" t="s">
        <v>185</v>
      </c>
      <c r="B88" s="193">
        <v>1</v>
      </c>
      <c r="C88" s="248">
        <v>1</v>
      </c>
      <c r="D88" s="248">
        <v>0</v>
      </c>
      <c r="E88" s="248">
        <v>0</v>
      </c>
      <c r="F88" s="227">
        <v>0</v>
      </c>
      <c r="G88" s="101">
        <v>0</v>
      </c>
      <c r="H88" s="258" t="s">
        <v>25</v>
      </c>
      <c r="I88" s="249"/>
      <c r="J88" s="250">
        <v>82</v>
      </c>
      <c r="K88" s="251" t="s">
        <v>186</v>
      </c>
      <c r="L88" s="252">
        <v>1818</v>
      </c>
    </row>
    <row r="89" spans="1:12" ht="12.75" customHeight="1" x14ac:dyDescent="0.25">
      <c r="A89" s="247" t="s">
        <v>187</v>
      </c>
      <c r="B89" s="193">
        <v>0</v>
      </c>
      <c r="C89" s="248">
        <v>0</v>
      </c>
      <c r="D89" s="248">
        <v>0</v>
      </c>
      <c r="E89" s="248">
        <v>0</v>
      </c>
      <c r="F89" s="227">
        <v>0</v>
      </c>
      <c r="G89" s="101">
        <v>0</v>
      </c>
      <c r="H89" s="258" t="s">
        <v>25</v>
      </c>
      <c r="I89" s="249"/>
      <c r="J89" s="250">
        <v>83</v>
      </c>
      <c r="K89" s="251" t="s">
        <v>188</v>
      </c>
      <c r="L89" s="252">
        <v>1819</v>
      </c>
    </row>
    <row r="90" spans="1:12" ht="12.75" customHeight="1" x14ac:dyDescent="0.25">
      <c r="A90" s="247" t="s">
        <v>189</v>
      </c>
      <c r="B90" s="193">
        <v>0</v>
      </c>
      <c r="C90" s="248">
        <v>0</v>
      </c>
      <c r="D90" s="248">
        <v>0</v>
      </c>
      <c r="E90" s="248">
        <v>0</v>
      </c>
      <c r="F90" s="227">
        <v>0</v>
      </c>
      <c r="G90" s="101">
        <v>0</v>
      </c>
      <c r="H90" s="258" t="s">
        <v>25</v>
      </c>
      <c r="I90" s="249"/>
      <c r="J90" s="250">
        <v>84</v>
      </c>
      <c r="K90" s="251" t="s">
        <v>190</v>
      </c>
      <c r="L90" s="252">
        <v>1820</v>
      </c>
    </row>
    <row r="91" spans="1:12" ht="12.75" customHeight="1" x14ac:dyDescent="0.25">
      <c r="A91" s="247" t="s">
        <v>191</v>
      </c>
      <c r="B91" s="193">
        <v>0</v>
      </c>
      <c r="C91" s="248">
        <v>0</v>
      </c>
      <c r="D91" s="248">
        <v>0</v>
      </c>
      <c r="E91" s="248">
        <v>0</v>
      </c>
      <c r="F91" s="227">
        <v>0</v>
      </c>
      <c r="G91" s="101">
        <v>0</v>
      </c>
      <c r="H91" s="258" t="s">
        <v>25</v>
      </c>
      <c r="I91" s="249"/>
      <c r="J91" s="250">
        <v>85</v>
      </c>
      <c r="K91" s="251" t="s">
        <v>192</v>
      </c>
      <c r="L91" s="243" t="s">
        <v>765</v>
      </c>
    </row>
    <row r="92" spans="1:12" s="26" customFormat="1" ht="12.75" customHeight="1" x14ac:dyDescent="0.25">
      <c r="A92" s="247" t="s">
        <v>193</v>
      </c>
      <c r="B92" s="256">
        <v>0</v>
      </c>
      <c r="C92" s="257">
        <v>0</v>
      </c>
      <c r="D92" s="257">
        <v>0</v>
      </c>
      <c r="E92" s="257">
        <v>0</v>
      </c>
      <c r="F92" s="258">
        <v>0</v>
      </c>
      <c r="G92" s="259">
        <v>0</v>
      </c>
      <c r="H92" s="258" t="s">
        <v>25</v>
      </c>
      <c r="I92" s="249"/>
      <c r="J92" s="250">
        <v>86</v>
      </c>
      <c r="K92" s="251" t="s">
        <v>194</v>
      </c>
      <c r="L92" s="243" t="s">
        <v>766</v>
      </c>
    </row>
    <row r="93" spans="1:12" ht="12.75" customHeight="1" x14ac:dyDescent="0.25">
      <c r="A93" s="247" t="s">
        <v>195</v>
      </c>
      <c r="B93" s="193">
        <v>0</v>
      </c>
      <c r="C93" s="248">
        <v>0</v>
      </c>
      <c r="D93" s="248">
        <v>0</v>
      </c>
      <c r="E93" s="248">
        <v>0</v>
      </c>
      <c r="F93" s="227">
        <v>0</v>
      </c>
      <c r="G93" s="101">
        <v>0</v>
      </c>
      <c r="H93" s="258" t="s">
        <v>25</v>
      </c>
      <c r="I93" s="249"/>
      <c r="J93" s="250">
        <v>87</v>
      </c>
      <c r="K93" s="251" t="s">
        <v>196</v>
      </c>
      <c r="L93" s="252">
        <v>1714</v>
      </c>
    </row>
    <row r="94" spans="1:12" ht="12.75" customHeight="1" x14ac:dyDescent="0.25">
      <c r="A94" s="237" t="s">
        <v>197</v>
      </c>
      <c r="B94" s="181">
        <v>3</v>
      </c>
      <c r="C94" s="241">
        <v>3</v>
      </c>
      <c r="D94" s="241">
        <v>0</v>
      </c>
      <c r="E94" s="241">
        <v>2</v>
      </c>
      <c r="F94" s="26">
        <v>2</v>
      </c>
      <c r="G94" s="10">
        <v>0</v>
      </c>
      <c r="H94" s="238">
        <v>3</v>
      </c>
      <c r="I94" s="245"/>
      <c r="J94" s="250">
        <v>88</v>
      </c>
      <c r="K94" s="244" t="s">
        <v>767</v>
      </c>
      <c r="L94" s="246" t="s">
        <v>732</v>
      </c>
    </row>
    <row r="95" spans="1:12" s="26" customFormat="1" ht="12.75" customHeight="1" x14ac:dyDescent="0.25">
      <c r="A95" s="247" t="s">
        <v>199</v>
      </c>
      <c r="B95" s="193">
        <v>0</v>
      </c>
      <c r="C95" s="248">
        <v>0</v>
      </c>
      <c r="D95" s="248">
        <v>0</v>
      </c>
      <c r="E95" s="248">
        <v>0</v>
      </c>
      <c r="F95" s="227">
        <v>0</v>
      </c>
      <c r="G95" s="101">
        <v>0</v>
      </c>
      <c r="H95" s="258" t="s">
        <v>25</v>
      </c>
      <c r="I95" s="249"/>
      <c r="J95" s="250">
        <v>89</v>
      </c>
      <c r="K95" s="251" t="s">
        <v>200</v>
      </c>
      <c r="L95" s="243" t="s">
        <v>768</v>
      </c>
    </row>
    <row r="96" spans="1:12" ht="12.75" customHeight="1" x14ac:dyDescent="0.25">
      <c r="A96" s="247" t="s">
        <v>201</v>
      </c>
      <c r="B96" s="193">
        <v>0</v>
      </c>
      <c r="C96" s="248">
        <v>0</v>
      </c>
      <c r="D96" s="248">
        <v>0</v>
      </c>
      <c r="E96" s="248">
        <v>0</v>
      </c>
      <c r="F96" s="227">
        <v>0</v>
      </c>
      <c r="G96" s="101">
        <v>0</v>
      </c>
      <c r="H96" s="258" t="s">
        <v>25</v>
      </c>
      <c r="I96" s="249"/>
      <c r="J96" s="250">
        <v>90</v>
      </c>
      <c r="K96" s="251" t="s">
        <v>202</v>
      </c>
      <c r="L96" s="243" t="s">
        <v>769</v>
      </c>
    </row>
    <row r="97" spans="1:12" ht="12.75" customHeight="1" x14ac:dyDescent="0.25">
      <c r="A97" s="247" t="s">
        <v>203</v>
      </c>
      <c r="B97" s="193">
        <v>2</v>
      </c>
      <c r="C97" s="248">
        <v>2</v>
      </c>
      <c r="D97" s="248">
        <v>0</v>
      </c>
      <c r="E97" s="248">
        <v>2</v>
      </c>
      <c r="F97" s="227">
        <v>2</v>
      </c>
      <c r="G97" s="101">
        <v>0</v>
      </c>
      <c r="H97" s="258" t="s">
        <v>25</v>
      </c>
      <c r="I97" s="249"/>
      <c r="J97" s="250">
        <v>91</v>
      </c>
      <c r="K97" s="251" t="s">
        <v>204</v>
      </c>
      <c r="L97" s="243" t="s">
        <v>770</v>
      </c>
    </row>
    <row r="98" spans="1:12" ht="12.75" customHeight="1" x14ac:dyDescent="0.25">
      <c r="A98" s="247" t="s">
        <v>205</v>
      </c>
      <c r="B98" s="193">
        <v>0</v>
      </c>
      <c r="C98" s="248">
        <v>0</v>
      </c>
      <c r="D98" s="248">
        <v>0</v>
      </c>
      <c r="E98" s="248">
        <v>0</v>
      </c>
      <c r="F98" s="227">
        <v>0</v>
      </c>
      <c r="G98" s="101">
        <v>0</v>
      </c>
      <c r="H98" s="258" t="s">
        <v>25</v>
      </c>
      <c r="I98" s="249"/>
      <c r="J98" s="250">
        <v>92</v>
      </c>
      <c r="K98" s="251" t="s">
        <v>206</v>
      </c>
      <c r="L98" s="243" t="s">
        <v>771</v>
      </c>
    </row>
    <row r="99" spans="1:12" ht="12.75" customHeight="1" x14ac:dyDescent="0.25">
      <c r="A99" s="247" t="s">
        <v>207</v>
      </c>
      <c r="B99" s="193">
        <v>1</v>
      </c>
      <c r="C99" s="248">
        <v>1</v>
      </c>
      <c r="D99" s="248">
        <v>0</v>
      </c>
      <c r="E99" s="248">
        <v>0</v>
      </c>
      <c r="F99" s="227">
        <v>0</v>
      </c>
      <c r="G99" s="101">
        <v>0</v>
      </c>
      <c r="H99" s="258" t="s">
        <v>25</v>
      </c>
      <c r="I99" s="249"/>
      <c r="J99" s="250">
        <v>93</v>
      </c>
      <c r="K99" s="251" t="s">
        <v>208</v>
      </c>
      <c r="L99" s="243" t="s">
        <v>772</v>
      </c>
    </row>
    <row r="100" spans="1:12" ht="12.75" customHeight="1" x14ac:dyDescent="0.25">
      <c r="A100" s="247" t="s">
        <v>209</v>
      </c>
      <c r="B100" s="193">
        <v>0</v>
      </c>
      <c r="C100" s="248">
        <v>0</v>
      </c>
      <c r="D100" s="248">
        <v>0</v>
      </c>
      <c r="E100" s="248">
        <v>0</v>
      </c>
      <c r="F100" s="227">
        <v>0</v>
      </c>
      <c r="G100" s="101">
        <v>0</v>
      </c>
      <c r="H100" s="258" t="s">
        <v>25</v>
      </c>
      <c r="I100" s="249"/>
      <c r="J100" s="250">
        <v>94</v>
      </c>
      <c r="K100" s="251" t="s">
        <v>210</v>
      </c>
      <c r="L100" s="243" t="s">
        <v>773</v>
      </c>
    </row>
    <row r="101" spans="1:12" s="26" customFormat="1" ht="12.75" customHeight="1" x14ac:dyDescent="0.25">
      <c r="A101" s="247" t="s">
        <v>211</v>
      </c>
      <c r="B101" s="193">
        <v>0</v>
      </c>
      <c r="C101" s="248">
        <v>0</v>
      </c>
      <c r="D101" s="248">
        <v>0</v>
      </c>
      <c r="E101" s="248">
        <v>0</v>
      </c>
      <c r="F101" s="227">
        <v>0</v>
      </c>
      <c r="G101" s="101">
        <v>0</v>
      </c>
      <c r="H101" s="258" t="s">
        <v>25</v>
      </c>
      <c r="I101" s="249"/>
      <c r="J101" s="250">
        <v>95</v>
      </c>
      <c r="K101" s="251" t="s">
        <v>212</v>
      </c>
      <c r="L101" s="243" t="s">
        <v>774</v>
      </c>
    </row>
    <row r="102" spans="1:12" s="26" customFormat="1" ht="12.75" customHeight="1" x14ac:dyDescent="0.25">
      <c r="A102" s="247" t="s">
        <v>213</v>
      </c>
      <c r="B102" s="193">
        <v>0</v>
      </c>
      <c r="C102" s="248">
        <v>0</v>
      </c>
      <c r="D102" s="248">
        <v>0</v>
      </c>
      <c r="E102" s="248">
        <v>0</v>
      </c>
      <c r="F102" s="227">
        <v>0</v>
      </c>
      <c r="G102" s="101">
        <v>0</v>
      </c>
      <c r="H102" s="258" t="s">
        <v>25</v>
      </c>
      <c r="I102" s="249"/>
      <c r="J102" s="250">
        <v>96</v>
      </c>
      <c r="K102" s="251" t="s">
        <v>214</v>
      </c>
      <c r="L102" s="243" t="s">
        <v>775</v>
      </c>
    </row>
    <row r="103" spans="1:12" ht="12.75" customHeight="1" x14ac:dyDescent="0.25">
      <c r="A103" s="247" t="s">
        <v>215</v>
      </c>
      <c r="B103" s="227">
        <v>0</v>
      </c>
      <c r="C103" s="248">
        <v>0</v>
      </c>
      <c r="D103" s="248">
        <v>0</v>
      </c>
      <c r="E103" s="227">
        <v>0</v>
      </c>
      <c r="F103" s="227">
        <v>0</v>
      </c>
      <c r="G103" s="227">
        <v>0</v>
      </c>
      <c r="H103" s="258" t="s">
        <v>25</v>
      </c>
      <c r="I103" s="249"/>
      <c r="J103" s="250">
        <v>97</v>
      </c>
      <c r="K103" s="251" t="s">
        <v>216</v>
      </c>
      <c r="L103" s="243" t="s">
        <v>776</v>
      </c>
    </row>
    <row r="104" spans="1:12" ht="12.75" customHeight="1" x14ac:dyDescent="0.25">
      <c r="A104" s="261" t="s">
        <v>217</v>
      </c>
      <c r="B104" s="181">
        <v>149</v>
      </c>
      <c r="C104" s="241">
        <v>64</v>
      </c>
      <c r="D104" s="241">
        <v>85</v>
      </c>
      <c r="E104" s="241">
        <v>78</v>
      </c>
      <c r="F104" s="181">
        <v>34</v>
      </c>
      <c r="G104" s="241">
        <v>44</v>
      </c>
      <c r="H104" s="238">
        <v>87</v>
      </c>
      <c r="I104" s="26"/>
      <c r="J104" s="250">
        <v>98</v>
      </c>
      <c r="K104" s="244" t="s">
        <v>777</v>
      </c>
      <c r="L104" s="246" t="s">
        <v>732</v>
      </c>
    </row>
    <row r="105" spans="1:12" ht="12.75" customHeight="1" x14ac:dyDescent="0.25">
      <c r="A105" s="237" t="s">
        <v>218</v>
      </c>
      <c r="B105" s="181">
        <v>42</v>
      </c>
      <c r="C105" s="241">
        <v>0</v>
      </c>
      <c r="D105" s="241">
        <v>42</v>
      </c>
      <c r="E105" s="241">
        <v>23</v>
      </c>
      <c r="F105" s="181">
        <v>0</v>
      </c>
      <c r="G105" s="241">
        <v>23</v>
      </c>
      <c r="H105" s="238">
        <v>31</v>
      </c>
      <c r="I105" s="26"/>
      <c r="J105" s="250">
        <v>99</v>
      </c>
      <c r="K105" s="244" t="s">
        <v>778</v>
      </c>
      <c r="L105" s="246" t="s">
        <v>732</v>
      </c>
    </row>
    <row r="106" spans="1:12" ht="12.75" customHeight="1" x14ac:dyDescent="0.25">
      <c r="A106" s="247" t="s">
        <v>220</v>
      </c>
      <c r="B106" s="227">
        <v>6</v>
      </c>
      <c r="C106" s="248">
        <v>0</v>
      </c>
      <c r="D106" s="248">
        <v>6</v>
      </c>
      <c r="E106" s="248">
        <v>2</v>
      </c>
      <c r="F106" s="227">
        <v>0</v>
      </c>
      <c r="G106" s="227">
        <v>2</v>
      </c>
      <c r="H106" s="249" t="s">
        <v>25</v>
      </c>
      <c r="I106" s="249"/>
      <c r="J106" s="250">
        <v>100</v>
      </c>
      <c r="K106" s="251" t="s">
        <v>221</v>
      </c>
      <c r="L106" s="252">
        <v>1001</v>
      </c>
    </row>
    <row r="107" spans="1:12" ht="12.75" customHeight="1" x14ac:dyDescent="0.25">
      <c r="A107" s="247" t="s">
        <v>222</v>
      </c>
      <c r="B107" s="227">
        <v>0</v>
      </c>
      <c r="C107" s="248">
        <v>0</v>
      </c>
      <c r="D107" s="248">
        <v>0</v>
      </c>
      <c r="E107" s="248">
        <v>0</v>
      </c>
      <c r="F107" s="227">
        <v>0</v>
      </c>
      <c r="G107" s="227">
        <v>0</v>
      </c>
      <c r="H107" s="249" t="s">
        <v>25</v>
      </c>
      <c r="I107" s="249"/>
      <c r="J107" s="250">
        <v>101</v>
      </c>
      <c r="K107" s="251" t="s">
        <v>223</v>
      </c>
      <c r="L107" s="252">
        <v>1101</v>
      </c>
    </row>
    <row r="108" spans="1:12" ht="12.75" customHeight="1" x14ac:dyDescent="0.25">
      <c r="A108" s="247" t="s">
        <v>224</v>
      </c>
      <c r="B108" s="227">
        <v>0</v>
      </c>
      <c r="C108" s="248">
        <v>0</v>
      </c>
      <c r="D108" s="248">
        <v>0</v>
      </c>
      <c r="E108" s="248">
        <v>0</v>
      </c>
      <c r="F108" s="227">
        <v>0</v>
      </c>
      <c r="G108" s="227">
        <v>0</v>
      </c>
      <c r="H108" s="249" t="s">
        <v>25</v>
      </c>
      <c r="I108" s="249"/>
      <c r="J108" s="250">
        <v>102</v>
      </c>
      <c r="K108" s="251" t="s">
        <v>225</v>
      </c>
      <c r="L108" s="252">
        <v>1102</v>
      </c>
    </row>
    <row r="109" spans="1:12" ht="12.75" customHeight="1" x14ac:dyDescent="0.25">
      <c r="A109" s="247" t="s">
        <v>226</v>
      </c>
      <c r="B109" s="227">
        <v>0</v>
      </c>
      <c r="C109" s="227">
        <v>0</v>
      </c>
      <c r="D109" s="227">
        <v>0</v>
      </c>
      <c r="E109" s="227">
        <v>0</v>
      </c>
      <c r="F109" s="227">
        <v>0</v>
      </c>
      <c r="G109" s="227">
        <v>0</v>
      </c>
      <c r="H109" s="249" t="s">
        <v>25</v>
      </c>
      <c r="I109" s="249"/>
      <c r="J109" s="250">
        <v>103</v>
      </c>
      <c r="K109" s="251" t="s">
        <v>227</v>
      </c>
      <c r="L109" s="252">
        <v>1005</v>
      </c>
    </row>
    <row r="110" spans="1:12" ht="12.75" customHeight="1" x14ac:dyDescent="0.25">
      <c r="A110" s="247" t="s">
        <v>228</v>
      </c>
      <c r="B110" s="227">
        <v>0</v>
      </c>
      <c r="C110" s="227">
        <v>0</v>
      </c>
      <c r="D110" s="227">
        <v>0</v>
      </c>
      <c r="E110" s="227">
        <v>0</v>
      </c>
      <c r="F110" s="227">
        <v>0</v>
      </c>
      <c r="G110" s="227">
        <v>0</v>
      </c>
      <c r="H110" s="249" t="s">
        <v>25</v>
      </c>
      <c r="I110" s="249"/>
      <c r="J110" s="250">
        <v>104</v>
      </c>
      <c r="K110" s="251" t="s">
        <v>229</v>
      </c>
      <c r="L110" s="252">
        <v>1104</v>
      </c>
    </row>
    <row r="111" spans="1:12" ht="12.75" customHeight="1" x14ac:dyDescent="0.25">
      <c r="A111" s="247" t="s">
        <v>230</v>
      </c>
      <c r="B111" s="227">
        <v>2</v>
      </c>
      <c r="C111" s="227">
        <v>0</v>
      </c>
      <c r="D111" s="227">
        <v>2</v>
      </c>
      <c r="E111" s="227">
        <v>2</v>
      </c>
      <c r="F111" s="227">
        <v>0</v>
      </c>
      <c r="G111" s="227">
        <v>2</v>
      </c>
      <c r="H111" s="249" t="s">
        <v>25</v>
      </c>
      <c r="I111" s="249"/>
      <c r="J111" s="250">
        <v>105</v>
      </c>
      <c r="K111" s="251" t="s">
        <v>231</v>
      </c>
      <c r="L111" s="252">
        <v>1006</v>
      </c>
    </row>
    <row r="112" spans="1:12" ht="12.75" customHeight="1" x14ac:dyDescent="0.25">
      <c r="A112" s="247" t="s">
        <v>232</v>
      </c>
      <c r="B112" s="227">
        <v>6</v>
      </c>
      <c r="C112" s="227">
        <v>0</v>
      </c>
      <c r="D112" s="227">
        <v>6</v>
      </c>
      <c r="E112" s="227">
        <v>5</v>
      </c>
      <c r="F112" s="227">
        <v>0</v>
      </c>
      <c r="G112" s="227">
        <v>5</v>
      </c>
      <c r="H112" s="249" t="s">
        <v>25</v>
      </c>
      <c r="I112" s="249"/>
      <c r="J112" s="250">
        <v>106</v>
      </c>
      <c r="K112" s="251" t="s">
        <v>233</v>
      </c>
      <c r="L112" s="252">
        <v>1108</v>
      </c>
    </row>
    <row r="113" spans="1:12" ht="12.75" customHeight="1" x14ac:dyDescent="0.25">
      <c r="A113" s="247" t="s">
        <v>234</v>
      </c>
      <c r="B113" s="227">
        <v>2</v>
      </c>
      <c r="C113" s="227">
        <v>0</v>
      </c>
      <c r="D113" s="227">
        <v>2</v>
      </c>
      <c r="E113" s="227">
        <v>2</v>
      </c>
      <c r="F113" s="227">
        <v>0</v>
      </c>
      <c r="G113" s="227">
        <v>2</v>
      </c>
      <c r="H113" s="249" t="s">
        <v>25</v>
      </c>
      <c r="I113" s="249"/>
      <c r="J113" s="250">
        <v>107</v>
      </c>
      <c r="K113" s="251" t="s">
        <v>235</v>
      </c>
      <c r="L113" s="252">
        <v>1011</v>
      </c>
    </row>
    <row r="114" spans="1:12" ht="12.75" customHeight="1" x14ac:dyDescent="0.25">
      <c r="A114" s="247" t="s">
        <v>236</v>
      </c>
      <c r="B114" s="227">
        <v>3</v>
      </c>
      <c r="C114" s="227">
        <v>0</v>
      </c>
      <c r="D114" s="227">
        <v>3</v>
      </c>
      <c r="E114" s="227">
        <v>1</v>
      </c>
      <c r="F114" s="227">
        <v>0</v>
      </c>
      <c r="G114" s="227">
        <v>1</v>
      </c>
      <c r="H114" s="249" t="s">
        <v>25</v>
      </c>
      <c r="I114" s="249"/>
      <c r="J114" s="250">
        <v>108</v>
      </c>
      <c r="K114" s="251" t="s">
        <v>237</v>
      </c>
      <c r="L114" s="252">
        <v>1012</v>
      </c>
    </row>
    <row r="115" spans="1:12" ht="12.75" customHeight="1" x14ac:dyDescent="0.25">
      <c r="A115" s="247" t="s">
        <v>238</v>
      </c>
      <c r="B115" s="227">
        <v>11</v>
      </c>
      <c r="C115" s="227">
        <v>0</v>
      </c>
      <c r="D115" s="227">
        <v>11</v>
      </c>
      <c r="E115" s="227">
        <v>2</v>
      </c>
      <c r="F115" s="227">
        <v>0</v>
      </c>
      <c r="G115" s="227">
        <v>2</v>
      </c>
      <c r="H115" s="249" t="s">
        <v>25</v>
      </c>
      <c r="I115" s="249"/>
      <c r="J115" s="250">
        <v>109</v>
      </c>
      <c r="K115" s="251" t="s">
        <v>239</v>
      </c>
      <c r="L115" s="252">
        <v>1014</v>
      </c>
    </row>
    <row r="116" spans="1:12" ht="12.75" customHeight="1" x14ac:dyDescent="0.25">
      <c r="A116" s="247" t="s">
        <v>240</v>
      </c>
      <c r="B116" s="227">
        <v>0</v>
      </c>
      <c r="C116" s="227">
        <v>0</v>
      </c>
      <c r="D116" s="227">
        <v>0</v>
      </c>
      <c r="E116" s="227">
        <v>0</v>
      </c>
      <c r="F116" s="227">
        <v>0</v>
      </c>
      <c r="G116" s="227">
        <v>0</v>
      </c>
      <c r="H116" s="249" t="s">
        <v>25</v>
      </c>
      <c r="I116" s="249"/>
      <c r="J116" s="250">
        <v>110</v>
      </c>
      <c r="K116" s="251" t="s">
        <v>241</v>
      </c>
      <c r="L116" s="252">
        <v>1112</v>
      </c>
    </row>
    <row r="117" spans="1:12" ht="12.75" customHeight="1" x14ac:dyDescent="0.25">
      <c r="A117" s="247" t="s">
        <v>242</v>
      </c>
      <c r="B117" s="227">
        <v>12</v>
      </c>
      <c r="C117" s="227">
        <v>0</v>
      </c>
      <c r="D117" s="227">
        <v>12</v>
      </c>
      <c r="E117" s="227">
        <v>9</v>
      </c>
      <c r="F117" s="227">
        <v>0</v>
      </c>
      <c r="G117" s="227">
        <v>9</v>
      </c>
      <c r="H117" s="249" t="s">
        <v>25</v>
      </c>
      <c r="I117" s="249"/>
      <c r="J117" s="250">
        <v>111</v>
      </c>
      <c r="K117" s="251" t="s">
        <v>243</v>
      </c>
      <c r="L117" s="252">
        <v>1113</v>
      </c>
    </row>
    <row r="118" spans="1:12" ht="12.75" customHeight="1" x14ac:dyDescent="0.25">
      <c r="A118" s="237" t="s">
        <v>244</v>
      </c>
      <c r="B118" s="26">
        <v>20</v>
      </c>
      <c r="C118" s="26">
        <v>1</v>
      </c>
      <c r="D118" s="26">
        <v>19</v>
      </c>
      <c r="E118" s="26">
        <v>12</v>
      </c>
      <c r="F118" s="26">
        <v>1</v>
      </c>
      <c r="G118" s="26">
        <v>11</v>
      </c>
      <c r="H118" s="238">
        <v>14</v>
      </c>
      <c r="I118" s="26"/>
      <c r="J118" s="250">
        <v>112</v>
      </c>
      <c r="K118" s="244" t="s">
        <v>779</v>
      </c>
      <c r="L118" s="246" t="s">
        <v>732</v>
      </c>
    </row>
    <row r="119" spans="1:12" ht="12.75" customHeight="1" x14ac:dyDescent="0.25">
      <c r="A119" s="247" t="s">
        <v>246</v>
      </c>
      <c r="B119" s="227">
        <v>0</v>
      </c>
      <c r="C119" s="227">
        <v>0</v>
      </c>
      <c r="D119" s="227">
        <v>0</v>
      </c>
      <c r="E119" s="227">
        <v>0</v>
      </c>
      <c r="F119" s="227">
        <v>0</v>
      </c>
      <c r="G119" s="227">
        <v>0</v>
      </c>
      <c r="H119" s="249" t="s">
        <v>25</v>
      </c>
      <c r="I119" s="249"/>
      <c r="J119" s="250">
        <v>113</v>
      </c>
      <c r="K119" s="251" t="s">
        <v>247</v>
      </c>
      <c r="L119" s="243" t="s">
        <v>780</v>
      </c>
    </row>
    <row r="120" spans="1:12" ht="12.75" customHeight="1" x14ac:dyDescent="0.25">
      <c r="A120" s="247" t="s">
        <v>248</v>
      </c>
      <c r="B120" s="227">
        <v>0</v>
      </c>
      <c r="C120" s="227">
        <v>0</v>
      </c>
      <c r="D120" s="227">
        <v>0</v>
      </c>
      <c r="E120" s="227">
        <v>0</v>
      </c>
      <c r="F120" s="227">
        <v>0</v>
      </c>
      <c r="G120" s="227">
        <v>0</v>
      </c>
      <c r="H120" s="249" t="s">
        <v>25</v>
      </c>
      <c r="I120" s="249"/>
      <c r="J120" s="250">
        <v>114</v>
      </c>
      <c r="K120" s="251" t="s">
        <v>249</v>
      </c>
      <c r="L120" s="243" t="s">
        <v>781</v>
      </c>
    </row>
    <row r="121" spans="1:12" ht="12.75" customHeight="1" x14ac:dyDescent="0.25">
      <c r="A121" s="247" t="s">
        <v>250</v>
      </c>
      <c r="B121" s="227">
        <v>0</v>
      </c>
      <c r="C121" s="227">
        <v>0</v>
      </c>
      <c r="D121" s="227">
        <v>0</v>
      </c>
      <c r="E121" s="227">
        <v>0</v>
      </c>
      <c r="F121" s="227">
        <v>0</v>
      </c>
      <c r="G121" s="227">
        <v>0</v>
      </c>
      <c r="H121" s="249" t="s">
        <v>25</v>
      </c>
      <c r="I121" s="249"/>
      <c r="J121" s="250">
        <v>115</v>
      </c>
      <c r="K121" s="251" t="s">
        <v>251</v>
      </c>
      <c r="L121" s="243" t="s">
        <v>782</v>
      </c>
    </row>
    <row r="122" spans="1:12" ht="12.75" customHeight="1" x14ac:dyDescent="0.25">
      <c r="A122" s="247" t="s">
        <v>252</v>
      </c>
      <c r="B122" s="227">
        <v>1</v>
      </c>
      <c r="C122" s="227">
        <v>0</v>
      </c>
      <c r="D122" s="227">
        <v>1</v>
      </c>
      <c r="E122" s="227">
        <v>1</v>
      </c>
      <c r="F122" s="227">
        <v>0</v>
      </c>
      <c r="G122" s="227">
        <v>1</v>
      </c>
      <c r="H122" s="249" t="s">
        <v>25</v>
      </c>
      <c r="I122" s="249"/>
      <c r="J122" s="250">
        <v>116</v>
      </c>
      <c r="K122" s="251" t="s">
        <v>253</v>
      </c>
      <c r="L122" s="243" t="s">
        <v>783</v>
      </c>
    </row>
    <row r="123" spans="1:12" ht="12.75" customHeight="1" x14ac:dyDescent="0.25">
      <c r="A123" s="247" t="s">
        <v>254</v>
      </c>
      <c r="B123" s="227">
        <v>0</v>
      </c>
      <c r="C123" s="227">
        <v>0</v>
      </c>
      <c r="D123" s="227">
        <v>0</v>
      </c>
      <c r="E123" s="227">
        <v>0</v>
      </c>
      <c r="F123" s="227">
        <v>0</v>
      </c>
      <c r="G123" s="227">
        <v>0</v>
      </c>
      <c r="H123" s="249" t="s">
        <v>25</v>
      </c>
      <c r="I123" s="249"/>
      <c r="J123" s="250">
        <v>117</v>
      </c>
      <c r="K123" s="251" t="s">
        <v>255</v>
      </c>
      <c r="L123" s="243" t="s">
        <v>784</v>
      </c>
    </row>
    <row r="124" spans="1:12" ht="12.75" customHeight="1" x14ac:dyDescent="0.25">
      <c r="A124" s="247" t="s">
        <v>256</v>
      </c>
      <c r="B124" s="227">
        <v>5</v>
      </c>
      <c r="C124" s="227">
        <v>0</v>
      </c>
      <c r="D124" s="227">
        <v>5</v>
      </c>
      <c r="E124" s="227">
        <v>2</v>
      </c>
      <c r="F124" s="227">
        <v>0</v>
      </c>
      <c r="G124" s="227">
        <v>2</v>
      </c>
      <c r="H124" s="249" t="s">
        <v>25</v>
      </c>
      <c r="I124" s="249"/>
      <c r="J124" s="250">
        <v>118</v>
      </c>
      <c r="K124" s="251" t="s">
        <v>257</v>
      </c>
      <c r="L124" s="243" t="s">
        <v>785</v>
      </c>
    </row>
    <row r="125" spans="1:12" ht="12.75" customHeight="1" x14ac:dyDescent="0.25">
      <c r="A125" s="247" t="s">
        <v>258</v>
      </c>
      <c r="B125" s="227">
        <v>3</v>
      </c>
      <c r="C125" s="227">
        <v>0</v>
      </c>
      <c r="D125" s="227">
        <v>3</v>
      </c>
      <c r="E125" s="227">
        <v>3</v>
      </c>
      <c r="F125" s="227">
        <v>0</v>
      </c>
      <c r="G125" s="227">
        <v>3</v>
      </c>
      <c r="H125" s="249" t="s">
        <v>25</v>
      </c>
      <c r="I125" s="249"/>
      <c r="J125" s="250">
        <v>119</v>
      </c>
      <c r="K125" s="251" t="s">
        <v>259</v>
      </c>
      <c r="L125" s="243" t="s">
        <v>786</v>
      </c>
    </row>
    <row r="126" spans="1:12" ht="12.75" customHeight="1" x14ac:dyDescent="0.25">
      <c r="A126" s="247" t="s">
        <v>260</v>
      </c>
      <c r="B126" s="227">
        <v>0</v>
      </c>
      <c r="C126" s="227">
        <v>0</v>
      </c>
      <c r="D126" s="227">
        <v>0</v>
      </c>
      <c r="E126" s="227">
        <v>0</v>
      </c>
      <c r="F126" s="227">
        <v>0</v>
      </c>
      <c r="G126" s="227">
        <v>0</v>
      </c>
      <c r="H126" s="249" t="s">
        <v>25</v>
      </c>
      <c r="I126" s="249"/>
      <c r="J126" s="250">
        <v>120</v>
      </c>
      <c r="K126" s="251" t="s">
        <v>261</v>
      </c>
      <c r="L126" s="243" t="s">
        <v>787</v>
      </c>
    </row>
    <row r="127" spans="1:12" ht="12.75" customHeight="1" x14ac:dyDescent="0.25">
      <c r="A127" s="247" t="s">
        <v>262</v>
      </c>
      <c r="B127" s="227">
        <v>5</v>
      </c>
      <c r="C127" s="227">
        <v>0</v>
      </c>
      <c r="D127" s="227">
        <v>5</v>
      </c>
      <c r="E127" s="227">
        <v>3</v>
      </c>
      <c r="F127" s="227">
        <v>0</v>
      </c>
      <c r="G127" s="227">
        <v>3</v>
      </c>
      <c r="H127" s="249" t="s">
        <v>25</v>
      </c>
      <c r="I127" s="249"/>
      <c r="J127" s="250">
        <v>121</v>
      </c>
      <c r="K127" s="251" t="s">
        <v>263</v>
      </c>
      <c r="L127" s="243" t="s">
        <v>788</v>
      </c>
    </row>
    <row r="128" spans="1:12" ht="12.75" customHeight="1" x14ac:dyDescent="0.25">
      <c r="A128" s="247" t="s">
        <v>264</v>
      </c>
      <c r="B128" s="227">
        <v>1</v>
      </c>
      <c r="C128" s="227">
        <v>1</v>
      </c>
      <c r="D128" s="227">
        <v>0</v>
      </c>
      <c r="E128" s="227">
        <v>1</v>
      </c>
      <c r="F128" s="227">
        <v>1</v>
      </c>
      <c r="G128" s="227">
        <v>0</v>
      </c>
      <c r="H128" s="249" t="s">
        <v>25</v>
      </c>
      <c r="I128" s="249"/>
      <c r="J128" s="250">
        <v>122</v>
      </c>
      <c r="K128" s="251" t="s">
        <v>265</v>
      </c>
      <c r="L128" s="243" t="s">
        <v>789</v>
      </c>
    </row>
    <row r="129" spans="1:12" ht="12.75" customHeight="1" x14ac:dyDescent="0.25">
      <c r="A129" s="247" t="s">
        <v>266</v>
      </c>
      <c r="B129" s="227">
        <v>5</v>
      </c>
      <c r="C129" s="227">
        <v>0</v>
      </c>
      <c r="D129" s="227">
        <v>5</v>
      </c>
      <c r="E129" s="227">
        <v>2</v>
      </c>
      <c r="F129" s="227">
        <v>0</v>
      </c>
      <c r="G129" s="227">
        <v>2</v>
      </c>
      <c r="H129" s="249" t="s">
        <v>25</v>
      </c>
      <c r="I129" s="249"/>
      <c r="J129" s="250">
        <v>123</v>
      </c>
      <c r="K129" s="251" t="s">
        <v>267</v>
      </c>
      <c r="L129" s="243" t="s">
        <v>790</v>
      </c>
    </row>
    <row r="130" spans="1:12" ht="12.75" customHeight="1" x14ac:dyDescent="0.25">
      <c r="A130" s="237" t="s">
        <v>268</v>
      </c>
      <c r="B130" s="26">
        <v>46</v>
      </c>
      <c r="C130" s="26">
        <v>28</v>
      </c>
      <c r="D130" s="26">
        <v>18</v>
      </c>
      <c r="E130" s="26">
        <v>29</v>
      </c>
      <c r="F130" s="26">
        <v>23</v>
      </c>
      <c r="G130" s="26">
        <v>6</v>
      </c>
      <c r="H130" s="238">
        <v>29</v>
      </c>
      <c r="I130" s="26"/>
      <c r="J130" s="250">
        <v>124</v>
      </c>
      <c r="K130" s="244" t="s">
        <v>791</v>
      </c>
      <c r="L130" s="246" t="s">
        <v>732</v>
      </c>
    </row>
    <row r="131" spans="1:12" ht="12.75" customHeight="1" x14ac:dyDescent="0.25">
      <c r="A131" s="247" t="s">
        <v>270</v>
      </c>
      <c r="B131" s="227">
        <v>5</v>
      </c>
      <c r="C131" s="227">
        <v>5</v>
      </c>
      <c r="D131" s="227">
        <v>0</v>
      </c>
      <c r="E131" s="227">
        <v>4</v>
      </c>
      <c r="F131" s="227">
        <v>4</v>
      </c>
      <c r="G131" s="227">
        <v>0</v>
      </c>
      <c r="H131" s="249" t="s">
        <v>25</v>
      </c>
      <c r="I131" s="249"/>
      <c r="J131" s="250">
        <v>125</v>
      </c>
      <c r="K131" s="251" t="s">
        <v>271</v>
      </c>
      <c r="L131" s="243" t="s">
        <v>792</v>
      </c>
    </row>
    <row r="132" spans="1:12" ht="12.75" customHeight="1" x14ac:dyDescent="0.25">
      <c r="A132" s="247" t="s">
        <v>272</v>
      </c>
      <c r="B132" s="227">
        <v>4</v>
      </c>
      <c r="C132" s="227">
        <v>3</v>
      </c>
      <c r="D132" s="227">
        <v>1</v>
      </c>
      <c r="E132" s="227">
        <v>1</v>
      </c>
      <c r="F132" s="227">
        <v>0</v>
      </c>
      <c r="G132" s="227">
        <v>1</v>
      </c>
      <c r="H132" s="249" t="s">
        <v>25</v>
      </c>
      <c r="I132" s="249"/>
      <c r="J132" s="250">
        <v>126</v>
      </c>
      <c r="K132" s="251" t="s">
        <v>273</v>
      </c>
      <c r="L132" s="243" t="s">
        <v>793</v>
      </c>
    </row>
    <row r="133" spans="1:12" ht="12.75" customHeight="1" x14ac:dyDescent="0.25">
      <c r="A133" s="247" t="s">
        <v>274</v>
      </c>
      <c r="B133" s="227">
        <v>2</v>
      </c>
      <c r="C133" s="227">
        <v>2</v>
      </c>
      <c r="D133" s="227">
        <v>0</v>
      </c>
      <c r="E133" s="227">
        <v>2</v>
      </c>
      <c r="F133" s="227">
        <v>2</v>
      </c>
      <c r="G133" s="227">
        <v>0</v>
      </c>
      <c r="H133" s="249" t="s">
        <v>25</v>
      </c>
      <c r="I133" s="249"/>
      <c r="J133" s="250">
        <v>127</v>
      </c>
      <c r="K133" s="251" t="s">
        <v>275</v>
      </c>
      <c r="L133" s="243" t="s">
        <v>794</v>
      </c>
    </row>
    <row r="134" spans="1:12" ht="12.75" customHeight="1" x14ac:dyDescent="0.25">
      <c r="A134" s="247" t="s">
        <v>276</v>
      </c>
      <c r="B134" s="227">
        <v>0</v>
      </c>
      <c r="C134" s="227">
        <v>0</v>
      </c>
      <c r="D134" s="227">
        <v>0</v>
      </c>
      <c r="E134" s="227">
        <v>0</v>
      </c>
      <c r="F134" s="227">
        <v>0</v>
      </c>
      <c r="G134" s="227">
        <v>0</v>
      </c>
      <c r="H134" s="249" t="s">
        <v>25</v>
      </c>
      <c r="I134" s="249"/>
      <c r="J134" s="250">
        <v>128</v>
      </c>
      <c r="K134" s="251" t="s">
        <v>277</v>
      </c>
      <c r="L134" s="243" t="s">
        <v>795</v>
      </c>
    </row>
    <row r="135" spans="1:12" ht="12.75" customHeight="1" x14ac:dyDescent="0.25">
      <c r="A135" s="247" t="s">
        <v>278</v>
      </c>
      <c r="B135" s="227">
        <v>14</v>
      </c>
      <c r="C135" s="227">
        <v>0</v>
      </c>
      <c r="D135" s="227">
        <v>14</v>
      </c>
      <c r="E135" s="227">
        <v>4</v>
      </c>
      <c r="F135" s="227">
        <v>0</v>
      </c>
      <c r="G135" s="227">
        <v>4</v>
      </c>
      <c r="H135" s="249" t="s">
        <v>25</v>
      </c>
      <c r="I135" s="249"/>
      <c r="J135" s="250">
        <v>129</v>
      </c>
      <c r="K135" s="251" t="s">
        <v>279</v>
      </c>
      <c r="L135" s="243" t="s">
        <v>796</v>
      </c>
    </row>
    <row r="136" spans="1:12" ht="12.75" customHeight="1" x14ac:dyDescent="0.25">
      <c r="A136" s="247" t="s">
        <v>280</v>
      </c>
      <c r="B136" s="227">
        <v>3</v>
      </c>
      <c r="C136" s="227">
        <v>3</v>
      </c>
      <c r="D136" s="227">
        <v>0</v>
      </c>
      <c r="E136" s="227">
        <v>3</v>
      </c>
      <c r="F136" s="227">
        <v>3</v>
      </c>
      <c r="G136" s="227">
        <v>0</v>
      </c>
      <c r="H136" s="249" t="s">
        <v>25</v>
      </c>
      <c r="I136" s="249"/>
      <c r="J136" s="250">
        <v>130</v>
      </c>
      <c r="K136" s="251" t="s">
        <v>281</v>
      </c>
      <c r="L136" s="243" t="s">
        <v>797</v>
      </c>
    </row>
    <row r="137" spans="1:12" ht="12.75" customHeight="1" x14ac:dyDescent="0.25">
      <c r="A137" s="247" t="s">
        <v>282</v>
      </c>
      <c r="B137" s="227">
        <v>3</v>
      </c>
      <c r="C137" s="227">
        <v>3</v>
      </c>
      <c r="D137" s="227">
        <v>0</v>
      </c>
      <c r="E137" s="227">
        <v>3</v>
      </c>
      <c r="F137" s="227">
        <v>3</v>
      </c>
      <c r="G137" s="227">
        <v>0</v>
      </c>
      <c r="H137" s="249" t="s">
        <v>25</v>
      </c>
      <c r="I137" s="249"/>
      <c r="J137" s="250">
        <v>131</v>
      </c>
      <c r="K137" s="251" t="s">
        <v>283</v>
      </c>
      <c r="L137" s="243" t="s">
        <v>798</v>
      </c>
    </row>
    <row r="138" spans="1:12" ht="12.75" customHeight="1" x14ac:dyDescent="0.25">
      <c r="A138" s="247" t="s">
        <v>284</v>
      </c>
      <c r="B138" s="227">
        <v>0</v>
      </c>
      <c r="C138" s="227">
        <v>0</v>
      </c>
      <c r="D138" s="227">
        <v>0</v>
      </c>
      <c r="E138" s="227">
        <v>0</v>
      </c>
      <c r="F138" s="227">
        <v>0</v>
      </c>
      <c r="G138" s="227">
        <v>0</v>
      </c>
      <c r="H138" s="249" t="s">
        <v>25</v>
      </c>
      <c r="I138" s="249"/>
      <c r="J138" s="250">
        <v>132</v>
      </c>
      <c r="K138" s="251" t="s">
        <v>285</v>
      </c>
      <c r="L138" s="243" t="s">
        <v>799</v>
      </c>
    </row>
    <row r="139" spans="1:12" ht="12.75" customHeight="1" x14ac:dyDescent="0.25">
      <c r="A139" s="247" t="s">
        <v>286</v>
      </c>
      <c r="B139" s="227">
        <v>3</v>
      </c>
      <c r="C139" s="227">
        <v>0</v>
      </c>
      <c r="D139" s="227">
        <v>3</v>
      </c>
      <c r="E139" s="227">
        <v>1</v>
      </c>
      <c r="F139" s="227">
        <v>0</v>
      </c>
      <c r="G139" s="227">
        <v>1</v>
      </c>
      <c r="H139" s="249" t="s">
        <v>25</v>
      </c>
      <c r="I139" s="249"/>
      <c r="J139" s="250">
        <v>133</v>
      </c>
      <c r="K139" s="251" t="s">
        <v>287</v>
      </c>
      <c r="L139" s="243" t="s">
        <v>800</v>
      </c>
    </row>
    <row r="140" spans="1:12" ht="12.75" customHeight="1" x14ac:dyDescent="0.25">
      <c r="A140" s="247" t="s">
        <v>288</v>
      </c>
      <c r="B140" s="227">
        <v>0</v>
      </c>
      <c r="C140" s="227">
        <v>0</v>
      </c>
      <c r="D140" s="227">
        <v>0</v>
      </c>
      <c r="E140" s="227">
        <v>0</v>
      </c>
      <c r="F140" s="227">
        <v>0</v>
      </c>
      <c r="G140" s="227">
        <v>0</v>
      </c>
      <c r="H140" s="249" t="s">
        <v>25</v>
      </c>
      <c r="I140" s="249"/>
      <c r="J140" s="250">
        <v>134</v>
      </c>
      <c r="K140" s="251" t="s">
        <v>289</v>
      </c>
      <c r="L140" s="243" t="s">
        <v>801</v>
      </c>
    </row>
    <row r="141" spans="1:12" ht="12.75" customHeight="1" x14ac:dyDescent="0.25">
      <c r="A141" s="247" t="s">
        <v>290</v>
      </c>
      <c r="B141" s="227">
        <v>0</v>
      </c>
      <c r="C141" s="227">
        <v>0</v>
      </c>
      <c r="D141" s="227">
        <v>0</v>
      </c>
      <c r="E141" s="227">
        <v>0</v>
      </c>
      <c r="F141" s="227">
        <v>0</v>
      </c>
      <c r="G141" s="227">
        <v>0</v>
      </c>
      <c r="H141" s="249" t="s">
        <v>25</v>
      </c>
      <c r="I141" s="249"/>
      <c r="J141" s="250">
        <v>135</v>
      </c>
      <c r="K141" s="251" t="s">
        <v>291</v>
      </c>
      <c r="L141" s="243" t="s">
        <v>802</v>
      </c>
    </row>
    <row r="142" spans="1:12" ht="12.75" customHeight="1" x14ac:dyDescent="0.25">
      <c r="A142" s="247" t="s">
        <v>292</v>
      </c>
      <c r="B142" s="227">
        <v>0</v>
      </c>
      <c r="C142" s="227">
        <v>0</v>
      </c>
      <c r="D142" s="227">
        <v>0</v>
      </c>
      <c r="E142" s="227">
        <v>0</v>
      </c>
      <c r="F142" s="227">
        <v>0</v>
      </c>
      <c r="G142" s="227">
        <v>0</v>
      </c>
      <c r="H142" s="249" t="s">
        <v>25</v>
      </c>
      <c r="I142" s="249"/>
      <c r="J142" s="250">
        <v>136</v>
      </c>
      <c r="K142" s="251" t="s">
        <v>293</v>
      </c>
      <c r="L142" s="252">
        <v>1808</v>
      </c>
    </row>
    <row r="143" spans="1:12" ht="12.75" customHeight="1" x14ac:dyDescent="0.25">
      <c r="A143" s="247" t="s">
        <v>294</v>
      </c>
      <c r="B143" s="227">
        <v>4</v>
      </c>
      <c r="C143" s="227">
        <v>4</v>
      </c>
      <c r="D143" s="227">
        <v>0</v>
      </c>
      <c r="E143" s="227">
        <v>4</v>
      </c>
      <c r="F143" s="227">
        <v>4</v>
      </c>
      <c r="G143" s="227">
        <v>0</v>
      </c>
      <c r="H143" s="249" t="s">
        <v>25</v>
      </c>
      <c r="I143" s="249"/>
      <c r="J143" s="250">
        <v>137</v>
      </c>
      <c r="K143" s="251" t="s">
        <v>295</v>
      </c>
      <c r="L143" s="243" t="s">
        <v>803</v>
      </c>
    </row>
    <row r="144" spans="1:12" ht="12.75" customHeight="1" x14ac:dyDescent="0.25">
      <c r="A144" s="247" t="s">
        <v>296</v>
      </c>
      <c r="B144" s="227">
        <v>4</v>
      </c>
      <c r="C144" s="227">
        <v>4</v>
      </c>
      <c r="D144" s="227">
        <v>0</v>
      </c>
      <c r="E144" s="227">
        <v>3</v>
      </c>
      <c r="F144" s="227">
        <v>3</v>
      </c>
      <c r="G144" s="227">
        <v>0</v>
      </c>
      <c r="H144" s="249" t="s">
        <v>25</v>
      </c>
      <c r="I144" s="249"/>
      <c r="J144" s="250">
        <v>138</v>
      </c>
      <c r="K144" s="251" t="s">
        <v>297</v>
      </c>
      <c r="L144" s="243" t="s">
        <v>804</v>
      </c>
    </row>
    <row r="145" spans="1:12" ht="12.75" customHeight="1" x14ac:dyDescent="0.25">
      <c r="A145" s="247" t="s">
        <v>298</v>
      </c>
      <c r="B145" s="227">
        <v>2</v>
      </c>
      <c r="C145" s="227">
        <v>2</v>
      </c>
      <c r="D145" s="227">
        <v>0</v>
      </c>
      <c r="E145" s="227">
        <v>2</v>
      </c>
      <c r="F145" s="227">
        <v>2</v>
      </c>
      <c r="G145" s="227">
        <v>0</v>
      </c>
      <c r="H145" s="249" t="s">
        <v>25</v>
      </c>
      <c r="I145" s="249"/>
      <c r="J145" s="250">
        <v>139</v>
      </c>
      <c r="K145" s="251" t="s">
        <v>299</v>
      </c>
      <c r="L145" s="243" t="s">
        <v>805</v>
      </c>
    </row>
    <row r="146" spans="1:12" ht="12.75" customHeight="1" x14ac:dyDescent="0.25">
      <c r="A146" s="247" t="s">
        <v>300</v>
      </c>
      <c r="B146" s="227">
        <v>1</v>
      </c>
      <c r="C146" s="227">
        <v>1</v>
      </c>
      <c r="D146" s="227">
        <v>0</v>
      </c>
      <c r="E146" s="227">
        <v>1</v>
      </c>
      <c r="F146" s="227">
        <v>1</v>
      </c>
      <c r="G146" s="227">
        <v>0</v>
      </c>
      <c r="H146" s="249" t="s">
        <v>25</v>
      </c>
      <c r="I146" s="249"/>
      <c r="J146" s="250">
        <v>140</v>
      </c>
      <c r="K146" s="251" t="s">
        <v>301</v>
      </c>
      <c r="L146" s="243" t="s">
        <v>806</v>
      </c>
    </row>
    <row r="147" spans="1:12" ht="12.75" customHeight="1" x14ac:dyDescent="0.25">
      <c r="A147" s="247" t="s">
        <v>302</v>
      </c>
      <c r="B147" s="227">
        <v>0</v>
      </c>
      <c r="C147" s="227">
        <v>0</v>
      </c>
      <c r="D147" s="227">
        <v>0</v>
      </c>
      <c r="E147" s="227">
        <v>0</v>
      </c>
      <c r="F147" s="227">
        <v>0</v>
      </c>
      <c r="G147" s="227">
        <v>0</v>
      </c>
      <c r="H147" s="249" t="s">
        <v>25</v>
      </c>
      <c r="I147" s="249"/>
      <c r="J147" s="250">
        <v>141</v>
      </c>
      <c r="K147" s="251" t="s">
        <v>303</v>
      </c>
      <c r="L147" s="243" t="s">
        <v>807</v>
      </c>
    </row>
    <row r="148" spans="1:12" ht="12.75" customHeight="1" x14ac:dyDescent="0.25">
      <c r="A148" s="247" t="s">
        <v>304</v>
      </c>
      <c r="B148" s="227">
        <v>1</v>
      </c>
      <c r="C148" s="227">
        <v>1</v>
      </c>
      <c r="D148" s="227">
        <v>0</v>
      </c>
      <c r="E148" s="227">
        <v>1</v>
      </c>
      <c r="F148" s="227">
        <v>1</v>
      </c>
      <c r="G148" s="227">
        <v>0</v>
      </c>
      <c r="H148" s="249" t="s">
        <v>25</v>
      </c>
      <c r="I148" s="249"/>
      <c r="J148" s="250">
        <v>142</v>
      </c>
      <c r="K148" s="251" t="s">
        <v>305</v>
      </c>
      <c r="L148" s="243" t="s">
        <v>808</v>
      </c>
    </row>
    <row r="149" spans="1:12" ht="12.75" customHeight="1" x14ac:dyDescent="0.25">
      <c r="A149" s="247" t="s">
        <v>306</v>
      </c>
      <c r="B149" s="227">
        <v>0</v>
      </c>
      <c r="C149" s="227">
        <v>0</v>
      </c>
      <c r="D149" s="227">
        <v>0</v>
      </c>
      <c r="E149" s="227">
        <v>0</v>
      </c>
      <c r="F149" s="227">
        <v>0</v>
      </c>
      <c r="G149" s="227">
        <v>0</v>
      </c>
      <c r="H149" s="249" t="s">
        <v>25</v>
      </c>
      <c r="I149" s="249"/>
      <c r="J149" s="250">
        <v>143</v>
      </c>
      <c r="K149" s="251" t="s">
        <v>307</v>
      </c>
      <c r="L149" s="243" t="s">
        <v>809</v>
      </c>
    </row>
    <row r="150" spans="1:12" ht="12.75" customHeight="1" x14ac:dyDescent="0.25">
      <c r="A150" s="237" t="s">
        <v>308</v>
      </c>
      <c r="B150" s="26">
        <v>11</v>
      </c>
      <c r="C150" s="26">
        <v>5</v>
      </c>
      <c r="D150" s="26">
        <v>6</v>
      </c>
      <c r="E150" s="26">
        <v>4</v>
      </c>
      <c r="F150" s="26">
        <v>0</v>
      </c>
      <c r="G150" s="26">
        <v>4</v>
      </c>
      <c r="H150" s="238">
        <v>3</v>
      </c>
      <c r="I150" s="26"/>
      <c r="J150" s="250">
        <v>144</v>
      </c>
      <c r="K150" s="244" t="s">
        <v>810</v>
      </c>
      <c r="L150" s="246" t="s">
        <v>732</v>
      </c>
    </row>
    <row r="151" spans="1:12" ht="12.75" customHeight="1" x14ac:dyDescent="0.25">
      <c r="A151" s="247" t="s">
        <v>310</v>
      </c>
      <c r="B151" s="227">
        <v>0</v>
      </c>
      <c r="C151" s="227">
        <v>0</v>
      </c>
      <c r="D151" s="227">
        <v>0</v>
      </c>
      <c r="E151" s="227">
        <v>0</v>
      </c>
      <c r="F151" s="227">
        <v>0</v>
      </c>
      <c r="G151" s="227">
        <v>0</v>
      </c>
      <c r="H151" s="249" t="s">
        <v>25</v>
      </c>
      <c r="I151" s="249"/>
      <c r="J151" s="250">
        <v>145</v>
      </c>
      <c r="K151" s="251" t="s">
        <v>311</v>
      </c>
      <c r="L151" s="252">
        <v>1002</v>
      </c>
    </row>
    <row r="152" spans="1:12" ht="12.75" customHeight="1" x14ac:dyDescent="0.25">
      <c r="A152" s="247" t="s">
        <v>312</v>
      </c>
      <c r="B152" s="227">
        <v>0</v>
      </c>
      <c r="C152" s="227">
        <v>0</v>
      </c>
      <c r="D152" s="227">
        <v>0</v>
      </c>
      <c r="E152" s="227">
        <v>0</v>
      </c>
      <c r="F152" s="227">
        <v>0</v>
      </c>
      <c r="G152" s="227">
        <v>0</v>
      </c>
      <c r="H152" s="249" t="s">
        <v>25</v>
      </c>
      <c r="I152" s="249"/>
      <c r="J152" s="250">
        <v>146</v>
      </c>
      <c r="K152" s="251" t="s">
        <v>313</v>
      </c>
      <c r="L152" s="252">
        <v>1003</v>
      </c>
    </row>
    <row r="153" spans="1:12" ht="12.75" customHeight="1" x14ac:dyDescent="0.25">
      <c r="A153" s="247" t="s">
        <v>314</v>
      </c>
      <c r="B153" s="227">
        <v>0</v>
      </c>
      <c r="C153" s="227">
        <v>0</v>
      </c>
      <c r="D153" s="227">
        <v>0</v>
      </c>
      <c r="E153" s="227">
        <v>0</v>
      </c>
      <c r="F153" s="227">
        <v>0</v>
      </c>
      <c r="G153" s="227">
        <v>0</v>
      </c>
      <c r="H153" s="249" t="s">
        <v>25</v>
      </c>
      <c r="I153" s="249"/>
      <c r="J153" s="250">
        <v>147</v>
      </c>
      <c r="K153" s="251" t="s">
        <v>315</v>
      </c>
      <c r="L153" s="252">
        <v>1004</v>
      </c>
    </row>
    <row r="154" spans="1:12" ht="12.75" customHeight="1" x14ac:dyDescent="0.25">
      <c r="A154" s="247" t="s">
        <v>316</v>
      </c>
      <c r="B154" s="227">
        <v>1</v>
      </c>
      <c r="C154" s="227">
        <v>1</v>
      </c>
      <c r="D154" s="227">
        <v>0</v>
      </c>
      <c r="E154" s="227">
        <v>0</v>
      </c>
      <c r="F154" s="227">
        <v>0</v>
      </c>
      <c r="G154" s="227">
        <v>0</v>
      </c>
      <c r="H154" s="249" t="s">
        <v>25</v>
      </c>
      <c r="I154" s="249"/>
      <c r="J154" s="250">
        <v>148</v>
      </c>
      <c r="K154" s="251" t="s">
        <v>317</v>
      </c>
      <c r="L154" s="252">
        <v>1007</v>
      </c>
    </row>
    <row r="155" spans="1:12" ht="12.75" customHeight="1" x14ac:dyDescent="0.25">
      <c r="A155" s="247" t="s">
        <v>318</v>
      </c>
      <c r="B155" s="227">
        <v>2</v>
      </c>
      <c r="C155" s="227">
        <v>2</v>
      </c>
      <c r="D155" s="227">
        <v>0</v>
      </c>
      <c r="E155" s="227">
        <v>0</v>
      </c>
      <c r="F155" s="227">
        <v>0</v>
      </c>
      <c r="G155" s="227">
        <v>0</v>
      </c>
      <c r="H155" s="249" t="s">
        <v>25</v>
      </c>
      <c r="I155" s="249"/>
      <c r="J155" s="250">
        <v>149</v>
      </c>
      <c r="K155" s="251" t="s">
        <v>319</v>
      </c>
      <c r="L155" s="252">
        <v>1008</v>
      </c>
    </row>
    <row r="156" spans="1:12" ht="12.75" customHeight="1" x14ac:dyDescent="0.25">
      <c r="A156" s="247" t="s">
        <v>320</v>
      </c>
      <c r="B156" s="227">
        <v>2</v>
      </c>
      <c r="C156" s="227">
        <v>0</v>
      </c>
      <c r="D156" s="227">
        <v>2</v>
      </c>
      <c r="E156" s="227">
        <v>1</v>
      </c>
      <c r="F156" s="227">
        <v>0</v>
      </c>
      <c r="G156" s="227">
        <v>1</v>
      </c>
      <c r="H156" s="249" t="s">
        <v>25</v>
      </c>
      <c r="I156" s="249"/>
      <c r="J156" s="250">
        <v>150</v>
      </c>
      <c r="K156" s="251" t="s">
        <v>321</v>
      </c>
      <c r="L156" s="252">
        <v>1009</v>
      </c>
    </row>
    <row r="157" spans="1:12" ht="12.75" customHeight="1" x14ac:dyDescent="0.25">
      <c r="A157" s="247" t="s">
        <v>322</v>
      </c>
      <c r="B157" s="227">
        <v>3</v>
      </c>
      <c r="C157" s="227">
        <v>0</v>
      </c>
      <c r="D157" s="227">
        <v>3</v>
      </c>
      <c r="E157" s="227">
        <v>2</v>
      </c>
      <c r="F157" s="227">
        <v>0</v>
      </c>
      <c r="G157" s="227">
        <v>2</v>
      </c>
      <c r="H157" s="249" t="s">
        <v>25</v>
      </c>
      <c r="I157" s="249"/>
      <c r="J157" s="250">
        <v>151</v>
      </c>
      <c r="K157" s="251" t="s">
        <v>323</v>
      </c>
      <c r="L157" s="252">
        <v>1010</v>
      </c>
    </row>
    <row r="158" spans="1:12" ht="12.75" customHeight="1" x14ac:dyDescent="0.25">
      <c r="A158" s="247" t="s">
        <v>324</v>
      </c>
      <c r="B158" s="227">
        <v>2</v>
      </c>
      <c r="C158" s="227">
        <v>2</v>
      </c>
      <c r="D158" s="227">
        <v>0</v>
      </c>
      <c r="E158" s="227">
        <v>0</v>
      </c>
      <c r="F158" s="227">
        <v>0</v>
      </c>
      <c r="G158" s="227">
        <v>0</v>
      </c>
      <c r="H158" s="249" t="s">
        <v>25</v>
      </c>
      <c r="I158" s="249"/>
      <c r="J158" s="250">
        <v>152</v>
      </c>
      <c r="K158" s="251" t="s">
        <v>325</v>
      </c>
      <c r="L158" s="252">
        <v>1013</v>
      </c>
    </row>
    <row r="159" spans="1:12" ht="12.75" customHeight="1" x14ac:dyDescent="0.25">
      <c r="A159" s="247" t="s">
        <v>326</v>
      </c>
      <c r="B159" s="227">
        <v>1</v>
      </c>
      <c r="C159" s="227">
        <v>0</v>
      </c>
      <c r="D159" s="227">
        <v>1</v>
      </c>
      <c r="E159" s="227">
        <v>1</v>
      </c>
      <c r="F159" s="227">
        <v>0</v>
      </c>
      <c r="G159" s="227">
        <v>1</v>
      </c>
      <c r="H159" s="249" t="s">
        <v>25</v>
      </c>
      <c r="I159" s="249"/>
      <c r="J159" s="250">
        <v>153</v>
      </c>
      <c r="K159" s="251" t="s">
        <v>327</v>
      </c>
      <c r="L159" s="252">
        <v>1015</v>
      </c>
    </row>
    <row r="160" spans="1:12" ht="12.75" customHeight="1" x14ac:dyDescent="0.25">
      <c r="A160" s="247" t="s">
        <v>328</v>
      </c>
      <c r="B160" s="227">
        <v>0</v>
      </c>
      <c r="C160" s="227">
        <v>0</v>
      </c>
      <c r="D160" s="227">
        <v>0</v>
      </c>
      <c r="E160" s="227">
        <v>0</v>
      </c>
      <c r="F160" s="227">
        <v>0</v>
      </c>
      <c r="G160" s="227">
        <v>0</v>
      </c>
      <c r="H160" s="249" t="s">
        <v>25</v>
      </c>
      <c r="I160" s="249"/>
      <c r="J160" s="250">
        <v>154</v>
      </c>
      <c r="K160" s="251" t="s">
        <v>329</v>
      </c>
      <c r="L160" s="252">
        <v>1016</v>
      </c>
    </row>
    <row r="161" spans="1:12" ht="12.75" customHeight="1" x14ac:dyDescent="0.25">
      <c r="A161" s="237" t="s">
        <v>330</v>
      </c>
      <c r="B161" s="26">
        <v>2</v>
      </c>
      <c r="C161" s="26">
        <v>2</v>
      </c>
      <c r="D161" s="26">
        <v>0</v>
      </c>
      <c r="E161" s="26">
        <v>0</v>
      </c>
      <c r="F161" s="26">
        <v>0</v>
      </c>
      <c r="G161" s="26">
        <v>0</v>
      </c>
      <c r="H161" s="238">
        <v>0</v>
      </c>
      <c r="I161" s="26"/>
      <c r="J161" s="250">
        <v>155</v>
      </c>
      <c r="K161" s="244" t="s">
        <v>811</v>
      </c>
      <c r="L161" s="246" t="s">
        <v>732</v>
      </c>
    </row>
    <row r="162" spans="1:12" ht="12.75" customHeight="1" x14ac:dyDescent="0.25">
      <c r="A162" s="247" t="s">
        <v>332</v>
      </c>
      <c r="B162" s="227">
        <v>0</v>
      </c>
      <c r="C162" s="227">
        <v>0</v>
      </c>
      <c r="D162" s="227">
        <v>0</v>
      </c>
      <c r="E162" s="227">
        <v>0</v>
      </c>
      <c r="F162" s="227">
        <v>0</v>
      </c>
      <c r="G162" s="227">
        <v>0</v>
      </c>
      <c r="H162" s="249" t="s">
        <v>25</v>
      </c>
      <c r="I162" s="249"/>
      <c r="J162" s="250">
        <v>156</v>
      </c>
      <c r="K162" s="251" t="s">
        <v>333</v>
      </c>
      <c r="L162" s="243" t="s">
        <v>812</v>
      </c>
    </row>
    <row r="163" spans="1:12" ht="12.75" customHeight="1" x14ac:dyDescent="0.25">
      <c r="A163" s="247" t="s">
        <v>334</v>
      </c>
      <c r="B163" s="227">
        <v>0</v>
      </c>
      <c r="C163" s="227">
        <v>0</v>
      </c>
      <c r="D163" s="227">
        <v>0</v>
      </c>
      <c r="E163" s="227">
        <v>0</v>
      </c>
      <c r="F163" s="227">
        <v>0</v>
      </c>
      <c r="G163" s="227">
        <v>0</v>
      </c>
      <c r="H163" s="249" t="s">
        <v>25</v>
      </c>
      <c r="I163" s="249"/>
      <c r="J163" s="250">
        <v>157</v>
      </c>
      <c r="K163" s="251" t="s">
        <v>335</v>
      </c>
      <c r="L163" s="252">
        <v>1802</v>
      </c>
    </row>
    <row r="164" spans="1:12" ht="12.75" customHeight="1" x14ac:dyDescent="0.25">
      <c r="A164" s="247" t="s">
        <v>336</v>
      </c>
      <c r="B164" s="227">
        <v>1</v>
      </c>
      <c r="C164" s="227">
        <v>1</v>
      </c>
      <c r="D164" s="227">
        <v>0</v>
      </c>
      <c r="E164" s="227">
        <v>0</v>
      </c>
      <c r="F164" s="227">
        <v>0</v>
      </c>
      <c r="G164" s="227">
        <v>0</v>
      </c>
      <c r="H164" s="249" t="s">
        <v>25</v>
      </c>
      <c r="I164" s="249"/>
      <c r="J164" s="250">
        <v>158</v>
      </c>
      <c r="K164" s="251" t="s">
        <v>337</v>
      </c>
      <c r="L164" s="252">
        <v>1803</v>
      </c>
    </row>
    <row r="165" spans="1:12" ht="12.75" customHeight="1" x14ac:dyDescent="0.25">
      <c r="A165" s="247" t="s">
        <v>338</v>
      </c>
      <c r="B165" s="227">
        <v>0</v>
      </c>
      <c r="C165" s="227">
        <v>0</v>
      </c>
      <c r="D165" s="227">
        <v>0</v>
      </c>
      <c r="E165" s="227">
        <v>0</v>
      </c>
      <c r="F165" s="227">
        <v>0</v>
      </c>
      <c r="G165" s="227">
        <v>0</v>
      </c>
      <c r="H165" s="249" t="s">
        <v>25</v>
      </c>
      <c r="I165" s="249"/>
      <c r="J165" s="250">
        <v>159</v>
      </c>
      <c r="K165" s="251" t="s">
        <v>339</v>
      </c>
      <c r="L165" s="252">
        <v>1806</v>
      </c>
    </row>
    <row r="166" spans="1:12" ht="12.75" customHeight="1" x14ac:dyDescent="0.25">
      <c r="A166" s="247" t="s">
        <v>340</v>
      </c>
      <c r="B166" s="227">
        <v>0</v>
      </c>
      <c r="C166" s="227">
        <v>0</v>
      </c>
      <c r="D166" s="227">
        <v>0</v>
      </c>
      <c r="E166" s="227">
        <v>0</v>
      </c>
      <c r="F166" s="227">
        <v>0</v>
      </c>
      <c r="G166" s="227">
        <v>0</v>
      </c>
      <c r="H166" s="249" t="s">
        <v>25</v>
      </c>
      <c r="I166" s="249"/>
      <c r="J166" s="250">
        <v>160</v>
      </c>
      <c r="K166" s="251" t="s">
        <v>341</v>
      </c>
      <c r="L166" s="252">
        <v>1809</v>
      </c>
    </row>
    <row r="167" spans="1:12" ht="12.75" customHeight="1" x14ac:dyDescent="0.25">
      <c r="A167" s="247" t="s">
        <v>342</v>
      </c>
      <c r="B167" s="227">
        <v>0</v>
      </c>
      <c r="C167" s="227">
        <v>0</v>
      </c>
      <c r="D167" s="227">
        <v>0</v>
      </c>
      <c r="E167" s="227">
        <v>0</v>
      </c>
      <c r="F167" s="227">
        <v>0</v>
      </c>
      <c r="G167" s="227">
        <v>0</v>
      </c>
      <c r="H167" s="249" t="s">
        <v>25</v>
      </c>
      <c r="I167" s="249"/>
      <c r="J167" s="250">
        <v>161</v>
      </c>
      <c r="K167" s="251" t="s">
        <v>343</v>
      </c>
      <c r="L167" s="252">
        <v>1810</v>
      </c>
    </row>
    <row r="168" spans="1:12" ht="12.75" customHeight="1" x14ac:dyDescent="0.25">
      <c r="A168" s="247" t="s">
        <v>344</v>
      </c>
      <c r="B168" s="227">
        <v>0</v>
      </c>
      <c r="C168" s="227">
        <v>0</v>
      </c>
      <c r="D168" s="227">
        <v>0</v>
      </c>
      <c r="E168" s="227">
        <v>0</v>
      </c>
      <c r="F168" s="227">
        <v>0</v>
      </c>
      <c r="G168" s="227">
        <v>0</v>
      </c>
      <c r="H168" s="249" t="s">
        <v>25</v>
      </c>
      <c r="I168" s="249"/>
      <c r="J168" s="250">
        <v>162</v>
      </c>
      <c r="K168" s="251" t="s">
        <v>345</v>
      </c>
      <c r="L168" s="252">
        <v>1811</v>
      </c>
    </row>
    <row r="169" spans="1:12" ht="12.75" customHeight="1" x14ac:dyDescent="0.25">
      <c r="A169" s="247" t="s">
        <v>346</v>
      </c>
      <c r="B169" s="227">
        <v>0</v>
      </c>
      <c r="C169" s="227">
        <v>0</v>
      </c>
      <c r="D169" s="227">
        <v>0</v>
      </c>
      <c r="E169" s="227">
        <v>0</v>
      </c>
      <c r="F169" s="227">
        <v>0</v>
      </c>
      <c r="G169" s="227">
        <v>0</v>
      </c>
      <c r="H169" s="249" t="s">
        <v>25</v>
      </c>
      <c r="I169" s="249"/>
      <c r="J169" s="250">
        <v>163</v>
      </c>
      <c r="K169" s="251" t="s">
        <v>347</v>
      </c>
      <c r="L169" s="252">
        <v>1814</v>
      </c>
    </row>
    <row r="170" spans="1:12" ht="12.75" customHeight="1" x14ac:dyDescent="0.25">
      <c r="A170" s="247" t="s">
        <v>348</v>
      </c>
      <c r="B170" s="227">
        <v>0</v>
      </c>
      <c r="C170" s="227">
        <v>0</v>
      </c>
      <c r="D170" s="227">
        <v>0</v>
      </c>
      <c r="E170" s="227">
        <v>0</v>
      </c>
      <c r="F170" s="227">
        <v>0</v>
      </c>
      <c r="G170" s="227">
        <v>0</v>
      </c>
      <c r="H170" s="249" t="s">
        <v>25</v>
      </c>
      <c r="I170" s="249"/>
      <c r="J170" s="250">
        <v>164</v>
      </c>
      <c r="K170" s="251" t="s">
        <v>349</v>
      </c>
      <c r="L170" s="252">
        <v>1816</v>
      </c>
    </row>
    <row r="171" spans="1:12" ht="12.75" customHeight="1" x14ac:dyDescent="0.25">
      <c r="A171" s="247" t="s">
        <v>350</v>
      </c>
      <c r="B171" s="227">
        <v>1</v>
      </c>
      <c r="C171" s="227">
        <v>1</v>
      </c>
      <c r="D171" s="227">
        <v>0</v>
      </c>
      <c r="E171" s="227">
        <v>0</v>
      </c>
      <c r="F171" s="227">
        <v>0</v>
      </c>
      <c r="G171" s="227">
        <v>0</v>
      </c>
      <c r="H171" s="249" t="s">
        <v>25</v>
      </c>
      <c r="I171" s="249"/>
      <c r="J171" s="250">
        <v>165</v>
      </c>
      <c r="K171" s="251" t="s">
        <v>351</v>
      </c>
      <c r="L171" s="252">
        <v>1817</v>
      </c>
    </row>
    <row r="172" spans="1:12" ht="12.75" customHeight="1" x14ac:dyDescent="0.25">
      <c r="A172" s="247" t="s">
        <v>352</v>
      </c>
      <c r="B172" s="227">
        <v>0</v>
      </c>
      <c r="C172" s="227">
        <v>0</v>
      </c>
      <c r="D172" s="227">
        <v>0</v>
      </c>
      <c r="E172" s="227">
        <v>0</v>
      </c>
      <c r="F172" s="227">
        <v>0</v>
      </c>
      <c r="G172" s="227">
        <v>0</v>
      </c>
      <c r="H172" s="249" t="s">
        <v>25</v>
      </c>
      <c r="I172" s="249"/>
      <c r="J172" s="250">
        <v>166</v>
      </c>
      <c r="K172" s="251" t="s">
        <v>353</v>
      </c>
      <c r="L172" s="252">
        <v>1821</v>
      </c>
    </row>
    <row r="173" spans="1:12" ht="12.75" customHeight="1" x14ac:dyDescent="0.25">
      <c r="A173" s="247" t="s">
        <v>354</v>
      </c>
      <c r="B173" s="227">
        <v>0</v>
      </c>
      <c r="C173" s="227">
        <v>0</v>
      </c>
      <c r="D173" s="227">
        <v>0</v>
      </c>
      <c r="E173" s="227">
        <v>0</v>
      </c>
      <c r="F173" s="227">
        <v>0</v>
      </c>
      <c r="G173" s="227">
        <v>0</v>
      </c>
      <c r="H173" s="249" t="s">
        <v>25</v>
      </c>
      <c r="I173" s="249"/>
      <c r="J173" s="250">
        <v>167</v>
      </c>
      <c r="K173" s="251" t="s">
        <v>355</v>
      </c>
      <c r="L173" s="252">
        <v>1822</v>
      </c>
    </row>
    <row r="174" spans="1:12" ht="12.75" customHeight="1" x14ac:dyDescent="0.25">
      <c r="A174" s="247" t="s">
        <v>356</v>
      </c>
      <c r="B174" s="227">
        <v>0</v>
      </c>
      <c r="C174" s="227">
        <v>0</v>
      </c>
      <c r="D174" s="227">
        <v>0</v>
      </c>
      <c r="E174" s="227">
        <v>0</v>
      </c>
      <c r="F174" s="227">
        <v>0</v>
      </c>
      <c r="G174" s="227">
        <v>0</v>
      </c>
      <c r="H174" s="249" t="s">
        <v>25</v>
      </c>
      <c r="I174" s="249"/>
      <c r="J174" s="250">
        <v>168</v>
      </c>
      <c r="K174" s="251" t="s">
        <v>357</v>
      </c>
      <c r="L174" s="252">
        <v>1823</v>
      </c>
    </row>
    <row r="175" spans="1:12" ht="12.75" customHeight="1" x14ac:dyDescent="0.25">
      <c r="A175" s="247" t="s">
        <v>358</v>
      </c>
      <c r="B175" s="227">
        <v>0</v>
      </c>
      <c r="C175" s="227">
        <v>0</v>
      </c>
      <c r="D175" s="227">
        <v>0</v>
      </c>
      <c r="E175" s="227">
        <v>0</v>
      </c>
      <c r="F175" s="227">
        <v>0</v>
      </c>
      <c r="G175" s="227">
        <v>0</v>
      </c>
      <c r="H175" s="249" t="s">
        <v>25</v>
      </c>
      <c r="I175" s="249"/>
      <c r="J175" s="250">
        <v>169</v>
      </c>
      <c r="K175" s="251" t="s">
        <v>359</v>
      </c>
      <c r="L175" s="252">
        <v>1824</v>
      </c>
    </row>
    <row r="176" spans="1:12" ht="12.75" customHeight="1" x14ac:dyDescent="0.25">
      <c r="A176" s="237" t="s">
        <v>360</v>
      </c>
      <c r="B176" s="26">
        <v>5</v>
      </c>
      <c r="C176" s="26">
        <v>5</v>
      </c>
      <c r="D176" s="26">
        <v>0</v>
      </c>
      <c r="E176" s="26">
        <v>1</v>
      </c>
      <c r="F176" s="26">
        <v>1</v>
      </c>
      <c r="G176" s="26">
        <v>0</v>
      </c>
      <c r="H176" s="238">
        <v>1</v>
      </c>
      <c r="I176" s="26"/>
      <c r="J176" s="250">
        <v>170</v>
      </c>
      <c r="K176" s="244" t="s">
        <v>813</v>
      </c>
      <c r="L176" s="246" t="s">
        <v>732</v>
      </c>
    </row>
    <row r="177" spans="1:12" ht="12.75" customHeight="1" x14ac:dyDescent="0.25">
      <c r="A177" s="247" t="s">
        <v>362</v>
      </c>
      <c r="B177" s="227">
        <v>0</v>
      </c>
      <c r="C177" s="227">
        <v>0</v>
      </c>
      <c r="D177" s="227">
        <v>0</v>
      </c>
      <c r="E177" s="227">
        <v>0</v>
      </c>
      <c r="F177" s="227">
        <v>0</v>
      </c>
      <c r="G177" s="227">
        <v>0</v>
      </c>
      <c r="H177" s="249" t="s">
        <v>25</v>
      </c>
      <c r="I177" s="249"/>
      <c r="J177" s="250">
        <v>171</v>
      </c>
      <c r="K177" s="251" t="s">
        <v>363</v>
      </c>
      <c r="L177" s="243" t="s">
        <v>814</v>
      </c>
    </row>
    <row r="178" spans="1:12" ht="12.75" customHeight="1" x14ac:dyDescent="0.25">
      <c r="A178" s="247" t="s">
        <v>364</v>
      </c>
      <c r="B178" s="227">
        <v>0</v>
      </c>
      <c r="C178" s="227">
        <v>0</v>
      </c>
      <c r="D178" s="227">
        <v>0</v>
      </c>
      <c r="E178" s="227">
        <v>0</v>
      </c>
      <c r="F178" s="227">
        <v>0</v>
      </c>
      <c r="G178" s="227">
        <v>0</v>
      </c>
      <c r="H178" s="249" t="s">
        <v>25</v>
      </c>
      <c r="I178" s="249"/>
      <c r="J178" s="250">
        <v>172</v>
      </c>
      <c r="K178" s="251" t="s">
        <v>365</v>
      </c>
      <c r="L178" s="243" t="s">
        <v>815</v>
      </c>
    </row>
    <row r="179" spans="1:12" ht="12.75" customHeight="1" x14ac:dyDescent="0.25">
      <c r="A179" s="247" t="s">
        <v>366</v>
      </c>
      <c r="B179" s="227">
        <v>1</v>
      </c>
      <c r="C179" s="227">
        <v>1</v>
      </c>
      <c r="D179" s="227">
        <v>0</v>
      </c>
      <c r="E179" s="227">
        <v>1</v>
      </c>
      <c r="F179" s="227">
        <v>1</v>
      </c>
      <c r="G179" s="227">
        <v>0</v>
      </c>
      <c r="H179" s="249" t="s">
        <v>25</v>
      </c>
      <c r="I179" s="249"/>
      <c r="J179" s="250">
        <v>173</v>
      </c>
      <c r="K179" s="251" t="s">
        <v>367</v>
      </c>
      <c r="L179" s="243" t="s">
        <v>816</v>
      </c>
    </row>
    <row r="180" spans="1:12" ht="12.75" customHeight="1" x14ac:dyDescent="0.25">
      <c r="A180" s="247" t="s">
        <v>368</v>
      </c>
      <c r="B180" s="227">
        <v>1</v>
      </c>
      <c r="C180" s="227">
        <v>1</v>
      </c>
      <c r="D180" s="227">
        <v>0</v>
      </c>
      <c r="E180" s="227">
        <v>0</v>
      </c>
      <c r="F180" s="227">
        <v>0</v>
      </c>
      <c r="G180" s="227">
        <v>0</v>
      </c>
      <c r="H180" s="249" t="s">
        <v>25</v>
      </c>
      <c r="I180" s="249"/>
      <c r="J180" s="250">
        <v>174</v>
      </c>
      <c r="K180" s="251" t="s">
        <v>369</v>
      </c>
      <c r="L180" s="243" t="s">
        <v>817</v>
      </c>
    </row>
    <row r="181" spans="1:12" ht="12.75" customHeight="1" x14ac:dyDescent="0.25">
      <c r="A181" s="247" t="s">
        <v>370</v>
      </c>
      <c r="B181" s="227">
        <v>3</v>
      </c>
      <c r="C181" s="227">
        <v>3</v>
      </c>
      <c r="D181" s="227">
        <v>0</v>
      </c>
      <c r="E181" s="227">
        <v>0</v>
      </c>
      <c r="F181" s="227">
        <v>0</v>
      </c>
      <c r="G181" s="227">
        <v>0</v>
      </c>
      <c r="H181" s="249" t="s">
        <v>25</v>
      </c>
      <c r="I181" s="249"/>
      <c r="J181" s="250">
        <v>175</v>
      </c>
      <c r="K181" s="251" t="s">
        <v>371</v>
      </c>
      <c r="L181" s="243" t="s">
        <v>818</v>
      </c>
    </row>
    <row r="182" spans="1:12" ht="12.75" customHeight="1" x14ac:dyDescent="0.25">
      <c r="A182" s="247" t="s">
        <v>372</v>
      </c>
      <c r="B182" s="227">
        <v>0</v>
      </c>
      <c r="C182" s="227">
        <v>0</v>
      </c>
      <c r="D182" s="227">
        <v>0</v>
      </c>
      <c r="E182" s="227">
        <v>0</v>
      </c>
      <c r="F182" s="227">
        <v>0</v>
      </c>
      <c r="G182" s="227">
        <v>0</v>
      </c>
      <c r="H182" s="249" t="s">
        <v>25</v>
      </c>
      <c r="I182" s="249"/>
      <c r="J182" s="250">
        <v>176</v>
      </c>
      <c r="K182" s="251" t="s">
        <v>373</v>
      </c>
      <c r="L182" s="243" t="s">
        <v>819</v>
      </c>
    </row>
    <row r="183" spans="1:12" ht="12.75" customHeight="1" x14ac:dyDescent="0.25">
      <c r="A183" s="237" t="s">
        <v>374</v>
      </c>
      <c r="B183" s="26">
        <v>12</v>
      </c>
      <c r="C183" s="26">
        <v>12</v>
      </c>
      <c r="D183" s="26">
        <v>0</v>
      </c>
      <c r="E183" s="26">
        <v>5</v>
      </c>
      <c r="F183" s="26">
        <v>5</v>
      </c>
      <c r="G183" s="26">
        <v>0</v>
      </c>
      <c r="H183" s="238">
        <v>5</v>
      </c>
      <c r="I183" s="26"/>
      <c r="J183" s="250">
        <v>177</v>
      </c>
      <c r="K183" s="244" t="s">
        <v>820</v>
      </c>
      <c r="L183" s="246" t="s">
        <v>732</v>
      </c>
    </row>
    <row r="184" spans="1:12" ht="12.75" customHeight="1" x14ac:dyDescent="0.25">
      <c r="A184" s="247" t="s">
        <v>376</v>
      </c>
      <c r="B184" s="227">
        <v>2</v>
      </c>
      <c r="C184" s="227">
        <v>2</v>
      </c>
      <c r="D184" s="227">
        <v>0</v>
      </c>
      <c r="E184" s="227">
        <v>1</v>
      </c>
      <c r="F184" s="227">
        <v>1</v>
      </c>
      <c r="G184" s="227">
        <v>0</v>
      </c>
      <c r="H184" s="249" t="s">
        <v>25</v>
      </c>
      <c r="I184" s="249"/>
      <c r="J184" s="250">
        <v>178</v>
      </c>
      <c r="K184" s="251" t="s">
        <v>377</v>
      </c>
      <c r="L184" s="252">
        <v>1401</v>
      </c>
    </row>
    <row r="185" spans="1:12" ht="12.75" customHeight="1" x14ac:dyDescent="0.25">
      <c r="A185" s="247" t="s">
        <v>378</v>
      </c>
      <c r="B185" s="227">
        <v>0</v>
      </c>
      <c r="C185" s="227">
        <v>0</v>
      </c>
      <c r="D185" s="227">
        <v>0</v>
      </c>
      <c r="E185" s="227">
        <v>0</v>
      </c>
      <c r="F185" s="227">
        <v>0</v>
      </c>
      <c r="G185" s="227">
        <v>0</v>
      </c>
      <c r="H185" s="249" t="s">
        <v>25</v>
      </c>
      <c r="I185" s="249"/>
      <c r="J185" s="250">
        <v>179</v>
      </c>
      <c r="K185" s="251" t="s">
        <v>379</v>
      </c>
      <c r="L185" s="252">
        <v>1402</v>
      </c>
    </row>
    <row r="186" spans="1:12" ht="12.75" customHeight="1" x14ac:dyDescent="0.25">
      <c r="A186" s="247" t="s">
        <v>380</v>
      </c>
      <c r="B186" s="227">
        <v>0</v>
      </c>
      <c r="C186" s="227">
        <v>0</v>
      </c>
      <c r="D186" s="227">
        <v>0</v>
      </c>
      <c r="E186" s="227">
        <v>0</v>
      </c>
      <c r="F186" s="227">
        <v>0</v>
      </c>
      <c r="G186" s="227">
        <v>0</v>
      </c>
      <c r="H186" s="249" t="s">
        <v>25</v>
      </c>
      <c r="I186" s="249"/>
      <c r="J186" s="250">
        <v>180</v>
      </c>
      <c r="K186" s="251" t="s">
        <v>381</v>
      </c>
      <c r="L186" s="252">
        <v>1408</v>
      </c>
    </row>
    <row r="187" spans="1:12" ht="12.75" customHeight="1" x14ac:dyDescent="0.25">
      <c r="A187" s="247" t="s">
        <v>382</v>
      </c>
      <c r="B187" s="227">
        <v>0</v>
      </c>
      <c r="C187" s="227">
        <v>0</v>
      </c>
      <c r="D187" s="227">
        <v>0</v>
      </c>
      <c r="E187" s="227">
        <v>0</v>
      </c>
      <c r="F187" s="227">
        <v>0</v>
      </c>
      <c r="G187" s="227">
        <v>0</v>
      </c>
      <c r="H187" s="249" t="s">
        <v>25</v>
      </c>
      <c r="I187" s="249"/>
      <c r="J187" s="250">
        <v>181</v>
      </c>
      <c r="K187" s="251" t="s">
        <v>383</v>
      </c>
      <c r="L187" s="252">
        <v>1410</v>
      </c>
    </row>
    <row r="188" spans="1:12" ht="12.75" customHeight="1" x14ac:dyDescent="0.25">
      <c r="A188" s="247" t="s">
        <v>384</v>
      </c>
      <c r="B188" s="227">
        <v>1</v>
      </c>
      <c r="C188" s="227">
        <v>1</v>
      </c>
      <c r="D188" s="227">
        <v>0</v>
      </c>
      <c r="E188" s="227">
        <v>0</v>
      </c>
      <c r="F188" s="227">
        <v>0</v>
      </c>
      <c r="G188" s="227">
        <v>0</v>
      </c>
      <c r="H188" s="249" t="s">
        <v>25</v>
      </c>
      <c r="I188" s="249"/>
      <c r="J188" s="250">
        <v>182</v>
      </c>
      <c r="K188" s="251" t="s">
        <v>385</v>
      </c>
      <c r="L188" s="252">
        <v>1411</v>
      </c>
    </row>
    <row r="189" spans="1:12" ht="12.75" customHeight="1" x14ac:dyDescent="0.25">
      <c r="A189" s="247" t="s">
        <v>386</v>
      </c>
      <c r="B189" s="227">
        <v>2</v>
      </c>
      <c r="C189" s="227">
        <v>2</v>
      </c>
      <c r="D189" s="227">
        <v>0</v>
      </c>
      <c r="E189" s="227">
        <v>1</v>
      </c>
      <c r="F189" s="227">
        <v>1</v>
      </c>
      <c r="G189" s="227">
        <v>0</v>
      </c>
      <c r="H189" s="249" t="s">
        <v>25</v>
      </c>
      <c r="I189" s="249"/>
      <c r="J189" s="250">
        <v>183</v>
      </c>
      <c r="K189" s="251" t="s">
        <v>387</v>
      </c>
      <c r="L189" s="252">
        <v>1413</v>
      </c>
    </row>
    <row r="190" spans="1:12" ht="12.75" customHeight="1" x14ac:dyDescent="0.25">
      <c r="A190" s="247" t="s">
        <v>388</v>
      </c>
      <c r="B190" s="227">
        <v>1</v>
      </c>
      <c r="C190" s="227">
        <v>1</v>
      </c>
      <c r="D190" s="227">
        <v>0</v>
      </c>
      <c r="E190" s="227">
        <v>1</v>
      </c>
      <c r="F190" s="227">
        <v>1</v>
      </c>
      <c r="G190" s="227">
        <v>0</v>
      </c>
      <c r="H190" s="249" t="s">
        <v>25</v>
      </c>
      <c r="I190" s="249"/>
      <c r="J190" s="250">
        <v>184</v>
      </c>
      <c r="K190" s="251" t="s">
        <v>389</v>
      </c>
      <c r="L190" s="252">
        <v>1421</v>
      </c>
    </row>
    <row r="191" spans="1:12" ht="12.75" customHeight="1" x14ac:dyDescent="0.25">
      <c r="A191" s="247" t="s">
        <v>390</v>
      </c>
      <c r="B191" s="227">
        <v>0</v>
      </c>
      <c r="C191" s="227">
        <v>0</v>
      </c>
      <c r="D191" s="227">
        <v>0</v>
      </c>
      <c r="E191" s="227">
        <v>0</v>
      </c>
      <c r="F191" s="227">
        <v>0</v>
      </c>
      <c r="G191" s="227">
        <v>0</v>
      </c>
      <c r="H191" s="249" t="s">
        <v>25</v>
      </c>
      <c r="I191" s="249"/>
      <c r="J191" s="250">
        <v>185</v>
      </c>
      <c r="K191" s="251" t="s">
        <v>391</v>
      </c>
      <c r="L191" s="252">
        <v>1417</v>
      </c>
    </row>
    <row r="192" spans="1:12" ht="12.75" customHeight="1" x14ac:dyDescent="0.25">
      <c r="A192" s="247" t="s">
        <v>392</v>
      </c>
      <c r="B192" s="227">
        <v>2</v>
      </c>
      <c r="C192" s="227">
        <v>2</v>
      </c>
      <c r="D192" s="227">
        <v>0</v>
      </c>
      <c r="E192" s="227">
        <v>1</v>
      </c>
      <c r="F192" s="227">
        <v>1</v>
      </c>
      <c r="G192" s="227">
        <v>0</v>
      </c>
      <c r="H192" s="249" t="s">
        <v>25</v>
      </c>
      <c r="I192" s="249"/>
      <c r="J192" s="250">
        <v>186</v>
      </c>
      <c r="K192" s="251" t="s">
        <v>393</v>
      </c>
      <c r="L192" s="243" t="s">
        <v>821</v>
      </c>
    </row>
    <row r="193" spans="1:12" ht="12.75" customHeight="1" x14ac:dyDescent="0.25">
      <c r="A193" s="247" t="s">
        <v>394</v>
      </c>
      <c r="B193" s="227">
        <v>0</v>
      </c>
      <c r="C193" s="227">
        <v>0</v>
      </c>
      <c r="D193" s="227">
        <v>0</v>
      </c>
      <c r="E193" s="227">
        <v>0</v>
      </c>
      <c r="F193" s="227">
        <v>0</v>
      </c>
      <c r="G193" s="227">
        <v>0</v>
      </c>
      <c r="H193" s="249" t="s">
        <v>25</v>
      </c>
      <c r="I193" s="249"/>
      <c r="J193" s="250">
        <v>187</v>
      </c>
      <c r="K193" s="251" t="s">
        <v>395</v>
      </c>
      <c r="L193" s="252">
        <v>1418</v>
      </c>
    </row>
    <row r="194" spans="1:12" ht="12.75" customHeight="1" x14ac:dyDescent="0.25">
      <c r="A194" s="247" t="s">
        <v>396</v>
      </c>
      <c r="B194" s="227">
        <v>0</v>
      </c>
      <c r="C194" s="227">
        <v>0</v>
      </c>
      <c r="D194" s="227">
        <v>0</v>
      </c>
      <c r="E194" s="227">
        <v>0</v>
      </c>
      <c r="F194" s="227">
        <v>0</v>
      </c>
      <c r="G194" s="227">
        <v>0</v>
      </c>
      <c r="H194" s="249" t="s">
        <v>25</v>
      </c>
      <c r="I194" s="249"/>
      <c r="J194" s="250">
        <v>188</v>
      </c>
      <c r="K194" s="251" t="s">
        <v>397</v>
      </c>
      <c r="L194" s="252">
        <v>1419</v>
      </c>
    </row>
    <row r="195" spans="1:12" ht="12.75" customHeight="1" x14ac:dyDescent="0.25">
      <c r="A195" s="247" t="s">
        <v>398</v>
      </c>
      <c r="B195" s="227">
        <v>4</v>
      </c>
      <c r="C195" s="227">
        <v>4</v>
      </c>
      <c r="D195" s="227">
        <v>0</v>
      </c>
      <c r="E195" s="227">
        <v>1</v>
      </c>
      <c r="F195" s="227">
        <v>1</v>
      </c>
      <c r="G195" s="227">
        <v>0</v>
      </c>
      <c r="H195" s="249" t="s">
        <v>25</v>
      </c>
      <c r="I195" s="249"/>
      <c r="J195" s="250">
        <v>189</v>
      </c>
      <c r="K195" s="251" t="s">
        <v>399</v>
      </c>
      <c r="L195" s="243" t="s">
        <v>822</v>
      </c>
    </row>
    <row r="196" spans="1:12" ht="12.75" customHeight="1" x14ac:dyDescent="0.25">
      <c r="A196" s="247" t="s">
        <v>400</v>
      </c>
      <c r="B196" s="227">
        <v>0</v>
      </c>
      <c r="C196" s="227">
        <v>0</v>
      </c>
      <c r="D196" s="227">
        <v>0</v>
      </c>
      <c r="E196" s="227">
        <v>0</v>
      </c>
      <c r="F196" s="227">
        <v>0</v>
      </c>
      <c r="G196" s="227">
        <v>0</v>
      </c>
      <c r="H196" s="249" t="s">
        <v>25</v>
      </c>
      <c r="I196" s="249"/>
      <c r="J196" s="250">
        <v>190</v>
      </c>
      <c r="K196" s="251" t="s">
        <v>401</v>
      </c>
      <c r="L196" s="252">
        <v>1420</v>
      </c>
    </row>
    <row r="197" spans="1:12" ht="12.75" customHeight="1" x14ac:dyDescent="0.25">
      <c r="A197" s="237" t="s">
        <v>402</v>
      </c>
      <c r="B197" s="26">
        <v>11</v>
      </c>
      <c r="C197" s="26">
        <v>11</v>
      </c>
      <c r="D197" s="26">
        <v>0</v>
      </c>
      <c r="E197" s="26">
        <v>4</v>
      </c>
      <c r="F197" s="26">
        <v>4</v>
      </c>
      <c r="G197" s="26">
        <v>0</v>
      </c>
      <c r="H197" s="238">
        <v>4</v>
      </c>
      <c r="I197" s="26"/>
      <c r="J197" s="250">
        <v>191</v>
      </c>
      <c r="K197" s="244" t="s">
        <v>823</v>
      </c>
      <c r="L197" s="246" t="s">
        <v>732</v>
      </c>
    </row>
    <row r="198" spans="1:12" ht="12.75" customHeight="1" x14ac:dyDescent="0.25">
      <c r="A198" s="247" t="s">
        <v>404</v>
      </c>
      <c r="B198" s="227">
        <v>0</v>
      </c>
      <c r="C198" s="227">
        <v>0</v>
      </c>
      <c r="D198" s="227">
        <v>0</v>
      </c>
      <c r="E198" s="227">
        <v>0</v>
      </c>
      <c r="F198" s="227">
        <v>0</v>
      </c>
      <c r="G198" s="227">
        <v>0</v>
      </c>
      <c r="H198" s="249" t="s">
        <v>25</v>
      </c>
      <c r="I198" s="249"/>
      <c r="J198" s="250">
        <v>192</v>
      </c>
      <c r="K198" s="251" t="s">
        <v>405</v>
      </c>
      <c r="L198" s="243" t="s">
        <v>824</v>
      </c>
    </row>
    <row r="199" spans="1:12" ht="12.75" customHeight="1" x14ac:dyDescent="0.25">
      <c r="A199" s="247" t="s">
        <v>406</v>
      </c>
      <c r="B199" s="227">
        <v>0</v>
      </c>
      <c r="C199" s="227">
        <v>0</v>
      </c>
      <c r="D199" s="227">
        <v>0</v>
      </c>
      <c r="E199" s="227">
        <v>0</v>
      </c>
      <c r="F199" s="227">
        <v>0</v>
      </c>
      <c r="G199" s="227">
        <v>0</v>
      </c>
      <c r="H199" s="249" t="s">
        <v>25</v>
      </c>
      <c r="I199" s="249"/>
      <c r="J199" s="250">
        <v>193</v>
      </c>
      <c r="K199" s="251" t="s">
        <v>407</v>
      </c>
      <c r="L199" s="243" t="s">
        <v>825</v>
      </c>
    </row>
    <row r="200" spans="1:12" ht="12.75" customHeight="1" x14ac:dyDescent="0.25">
      <c r="A200" s="247" t="s">
        <v>408</v>
      </c>
      <c r="B200" s="227">
        <v>0</v>
      </c>
      <c r="C200" s="227">
        <v>0</v>
      </c>
      <c r="D200" s="227">
        <v>0</v>
      </c>
      <c r="E200" s="227">
        <v>0</v>
      </c>
      <c r="F200" s="227">
        <v>0</v>
      </c>
      <c r="G200" s="227">
        <v>0</v>
      </c>
      <c r="H200" s="249" t="s">
        <v>25</v>
      </c>
      <c r="I200" s="249"/>
      <c r="J200" s="250">
        <v>194</v>
      </c>
      <c r="K200" s="251" t="s">
        <v>409</v>
      </c>
      <c r="L200" s="243" t="s">
        <v>826</v>
      </c>
    </row>
    <row r="201" spans="1:12" ht="12.75" customHeight="1" x14ac:dyDescent="0.25">
      <c r="A201" s="247" t="s">
        <v>410</v>
      </c>
      <c r="B201" s="227">
        <v>1</v>
      </c>
      <c r="C201" s="227">
        <v>1</v>
      </c>
      <c r="D201" s="227">
        <v>0</v>
      </c>
      <c r="E201" s="227">
        <v>0</v>
      </c>
      <c r="F201" s="227">
        <v>0</v>
      </c>
      <c r="G201" s="227">
        <v>0</v>
      </c>
      <c r="H201" s="249" t="s">
        <v>25</v>
      </c>
      <c r="I201" s="249"/>
      <c r="J201" s="250">
        <v>195</v>
      </c>
      <c r="K201" s="251" t="s">
        <v>411</v>
      </c>
      <c r="L201" s="243" t="s">
        <v>827</v>
      </c>
    </row>
    <row r="202" spans="1:12" ht="12.75" customHeight="1" x14ac:dyDescent="0.25">
      <c r="A202" s="247" t="s">
        <v>412</v>
      </c>
      <c r="B202" s="227">
        <v>0</v>
      </c>
      <c r="C202" s="227">
        <v>0</v>
      </c>
      <c r="D202" s="227">
        <v>0</v>
      </c>
      <c r="E202" s="227">
        <v>0</v>
      </c>
      <c r="F202" s="227">
        <v>0</v>
      </c>
      <c r="G202" s="227">
        <v>0</v>
      </c>
      <c r="H202" s="249" t="s">
        <v>25</v>
      </c>
      <c r="I202" s="249"/>
      <c r="J202" s="250">
        <v>196</v>
      </c>
      <c r="K202" s="251" t="s">
        <v>413</v>
      </c>
      <c r="L202" s="243" t="s">
        <v>828</v>
      </c>
    </row>
    <row r="203" spans="1:12" ht="12.75" customHeight="1" x14ac:dyDescent="0.25">
      <c r="A203" s="247" t="s">
        <v>414</v>
      </c>
      <c r="B203" s="227">
        <v>1</v>
      </c>
      <c r="C203" s="227">
        <v>1</v>
      </c>
      <c r="D203" s="227">
        <v>0</v>
      </c>
      <c r="E203" s="227">
        <v>0</v>
      </c>
      <c r="F203" s="227">
        <v>0</v>
      </c>
      <c r="G203" s="227">
        <v>0</v>
      </c>
      <c r="H203" s="249" t="s">
        <v>25</v>
      </c>
      <c r="I203" s="249"/>
      <c r="J203" s="250">
        <v>197</v>
      </c>
      <c r="K203" s="251" t="s">
        <v>415</v>
      </c>
      <c r="L203" s="243" t="s">
        <v>829</v>
      </c>
    </row>
    <row r="204" spans="1:12" ht="12.75" customHeight="1" x14ac:dyDescent="0.25">
      <c r="A204" s="247" t="s">
        <v>416</v>
      </c>
      <c r="B204" s="227">
        <v>0</v>
      </c>
      <c r="C204" s="227">
        <v>0</v>
      </c>
      <c r="D204" s="227">
        <v>0</v>
      </c>
      <c r="E204" s="227">
        <v>0</v>
      </c>
      <c r="F204" s="227">
        <v>0</v>
      </c>
      <c r="G204" s="227">
        <v>0</v>
      </c>
      <c r="H204" s="249" t="s">
        <v>25</v>
      </c>
      <c r="I204" s="249"/>
      <c r="J204" s="250">
        <v>198</v>
      </c>
      <c r="K204" s="251" t="s">
        <v>417</v>
      </c>
      <c r="L204" s="243" t="s">
        <v>830</v>
      </c>
    </row>
    <row r="205" spans="1:12" ht="12.75" customHeight="1" x14ac:dyDescent="0.25">
      <c r="A205" s="247" t="s">
        <v>418</v>
      </c>
      <c r="B205" s="227">
        <v>0</v>
      </c>
      <c r="C205" s="227">
        <v>0</v>
      </c>
      <c r="D205" s="227">
        <v>0</v>
      </c>
      <c r="E205" s="227">
        <v>0</v>
      </c>
      <c r="F205" s="227">
        <v>0</v>
      </c>
      <c r="G205" s="227">
        <v>0</v>
      </c>
      <c r="H205" s="249" t="s">
        <v>25</v>
      </c>
      <c r="I205" s="249"/>
      <c r="J205" s="250">
        <v>199</v>
      </c>
      <c r="K205" s="251" t="s">
        <v>419</v>
      </c>
      <c r="L205" s="243" t="s">
        <v>831</v>
      </c>
    </row>
    <row r="206" spans="1:12" ht="12.75" customHeight="1" x14ac:dyDescent="0.25">
      <c r="A206" s="247" t="s">
        <v>420</v>
      </c>
      <c r="B206" s="227">
        <v>2</v>
      </c>
      <c r="C206" s="227">
        <v>2</v>
      </c>
      <c r="D206" s="227">
        <v>0</v>
      </c>
      <c r="E206" s="227">
        <v>2</v>
      </c>
      <c r="F206" s="227">
        <v>2</v>
      </c>
      <c r="G206" s="227">
        <v>0</v>
      </c>
      <c r="H206" s="249" t="s">
        <v>25</v>
      </c>
      <c r="I206" s="249"/>
      <c r="J206" s="250">
        <v>200</v>
      </c>
      <c r="K206" s="251" t="s">
        <v>421</v>
      </c>
      <c r="L206" s="243" t="s">
        <v>832</v>
      </c>
    </row>
    <row r="207" spans="1:12" ht="12.75" customHeight="1" x14ac:dyDescent="0.25">
      <c r="A207" s="247" t="s">
        <v>422</v>
      </c>
      <c r="B207" s="227">
        <v>1</v>
      </c>
      <c r="C207" s="227">
        <v>1</v>
      </c>
      <c r="D207" s="227">
        <v>0</v>
      </c>
      <c r="E207" s="227">
        <v>0</v>
      </c>
      <c r="F207" s="227">
        <v>0</v>
      </c>
      <c r="G207" s="227">
        <v>0</v>
      </c>
      <c r="H207" s="249" t="s">
        <v>25</v>
      </c>
      <c r="I207" s="249"/>
      <c r="J207" s="250">
        <v>201</v>
      </c>
      <c r="K207" s="251" t="s">
        <v>423</v>
      </c>
      <c r="L207" s="243" t="s">
        <v>833</v>
      </c>
    </row>
    <row r="208" spans="1:12" ht="12.75" customHeight="1" x14ac:dyDescent="0.25">
      <c r="A208" s="247" t="s">
        <v>424</v>
      </c>
      <c r="B208" s="227">
        <v>0</v>
      </c>
      <c r="C208" s="227">
        <v>0</v>
      </c>
      <c r="D208" s="227">
        <v>0</v>
      </c>
      <c r="E208" s="227">
        <v>0</v>
      </c>
      <c r="F208" s="227">
        <v>0</v>
      </c>
      <c r="G208" s="227">
        <v>0</v>
      </c>
      <c r="H208" s="249" t="s">
        <v>25</v>
      </c>
      <c r="I208" s="249"/>
      <c r="J208" s="250">
        <v>202</v>
      </c>
      <c r="K208" s="251" t="s">
        <v>425</v>
      </c>
      <c r="L208" s="243" t="s">
        <v>834</v>
      </c>
    </row>
    <row r="209" spans="1:12" ht="12.75" customHeight="1" x14ac:dyDescent="0.25">
      <c r="A209" s="247" t="s">
        <v>426</v>
      </c>
      <c r="B209" s="227">
        <v>0</v>
      </c>
      <c r="C209" s="227">
        <v>0</v>
      </c>
      <c r="D209" s="227">
        <v>0</v>
      </c>
      <c r="E209" s="227">
        <v>0</v>
      </c>
      <c r="F209" s="227">
        <v>0</v>
      </c>
      <c r="G209" s="227">
        <v>0</v>
      </c>
      <c r="H209" s="249" t="s">
        <v>25</v>
      </c>
      <c r="I209" s="249"/>
      <c r="J209" s="250">
        <v>203</v>
      </c>
      <c r="K209" s="251" t="s">
        <v>427</v>
      </c>
      <c r="L209" s="243" t="s">
        <v>835</v>
      </c>
    </row>
    <row r="210" spans="1:12" ht="12.75" customHeight="1" x14ac:dyDescent="0.25">
      <c r="A210" s="247" t="s">
        <v>428</v>
      </c>
      <c r="B210" s="227">
        <v>4</v>
      </c>
      <c r="C210" s="227">
        <v>4</v>
      </c>
      <c r="D210" s="227">
        <v>0</v>
      </c>
      <c r="E210" s="227">
        <v>0</v>
      </c>
      <c r="F210" s="227">
        <v>0</v>
      </c>
      <c r="G210" s="227">
        <v>0</v>
      </c>
      <c r="H210" s="249" t="s">
        <v>25</v>
      </c>
      <c r="I210" s="249"/>
      <c r="J210" s="250">
        <v>204</v>
      </c>
      <c r="K210" s="251" t="s">
        <v>429</v>
      </c>
      <c r="L210" s="243" t="s">
        <v>836</v>
      </c>
    </row>
    <row r="211" spans="1:12" ht="12.75" customHeight="1" x14ac:dyDescent="0.25">
      <c r="A211" s="247" t="s">
        <v>430</v>
      </c>
      <c r="B211" s="227">
        <v>2</v>
      </c>
      <c r="C211" s="227">
        <v>2</v>
      </c>
      <c r="D211" s="227">
        <v>0</v>
      </c>
      <c r="E211" s="227">
        <v>2</v>
      </c>
      <c r="F211" s="227">
        <v>2</v>
      </c>
      <c r="G211" s="227">
        <v>0</v>
      </c>
      <c r="H211" s="249" t="s">
        <v>25</v>
      </c>
      <c r="I211" s="249"/>
      <c r="J211" s="250">
        <v>205</v>
      </c>
      <c r="K211" s="251" t="s">
        <v>431</v>
      </c>
      <c r="L211" s="243" t="s">
        <v>837</v>
      </c>
    </row>
    <row r="212" spans="1:12" ht="12.75" customHeight="1" x14ac:dyDescent="0.25">
      <c r="A212" s="247" t="s">
        <v>432</v>
      </c>
      <c r="B212" s="227">
        <v>0</v>
      </c>
      <c r="C212" s="227">
        <v>0</v>
      </c>
      <c r="D212" s="227">
        <v>0</v>
      </c>
      <c r="E212" s="227">
        <v>0</v>
      </c>
      <c r="F212" s="227">
        <v>0</v>
      </c>
      <c r="G212" s="227">
        <v>0</v>
      </c>
      <c r="H212" s="249" t="s">
        <v>25</v>
      </c>
      <c r="I212" s="249"/>
      <c r="J212" s="250">
        <v>206</v>
      </c>
      <c r="K212" s="251" t="s">
        <v>433</v>
      </c>
      <c r="L212" s="243" t="s">
        <v>838</v>
      </c>
    </row>
    <row r="213" spans="1:12" ht="12.75" customHeight="1" x14ac:dyDescent="0.25">
      <c r="A213" s="237" t="s">
        <v>434</v>
      </c>
      <c r="B213" s="26">
        <v>63</v>
      </c>
      <c r="C213" s="26">
        <v>0</v>
      </c>
      <c r="D213" s="26">
        <v>63</v>
      </c>
      <c r="E213" s="26">
        <v>17</v>
      </c>
      <c r="F213" s="26">
        <v>0</v>
      </c>
      <c r="G213" s="26">
        <v>17</v>
      </c>
      <c r="H213" s="238">
        <v>22</v>
      </c>
      <c r="I213" s="26"/>
      <c r="J213" s="250">
        <v>207</v>
      </c>
      <c r="K213" s="244" t="s">
        <v>839</v>
      </c>
      <c r="L213" s="246" t="s">
        <v>732</v>
      </c>
    </row>
    <row r="214" spans="1:12" ht="12.75" customHeight="1" x14ac:dyDescent="0.25">
      <c r="A214" s="247" t="s">
        <v>435</v>
      </c>
      <c r="B214" s="227">
        <v>0</v>
      </c>
      <c r="C214" s="227">
        <v>0</v>
      </c>
      <c r="D214" s="227">
        <v>0</v>
      </c>
      <c r="E214" s="227">
        <v>0</v>
      </c>
      <c r="F214" s="227">
        <v>0</v>
      </c>
      <c r="G214" s="227">
        <v>0</v>
      </c>
      <c r="H214" s="249" t="s">
        <v>25</v>
      </c>
      <c r="I214" s="249"/>
      <c r="J214" s="250">
        <v>208</v>
      </c>
      <c r="K214" s="251" t="s">
        <v>436</v>
      </c>
      <c r="L214" s="252">
        <v>1502</v>
      </c>
    </row>
    <row r="215" spans="1:12" ht="12.75" customHeight="1" x14ac:dyDescent="0.25">
      <c r="A215" s="247" t="s">
        <v>437</v>
      </c>
      <c r="B215" s="227">
        <v>22</v>
      </c>
      <c r="C215" s="227">
        <v>0</v>
      </c>
      <c r="D215" s="227">
        <v>22</v>
      </c>
      <c r="E215" s="227">
        <v>3</v>
      </c>
      <c r="F215" s="227">
        <v>0</v>
      </c>
      <c r="G215" s="227">
        <v>3</v>
      </c>
      <c r="H215" s="249" t="s">
        <v>25</v>
      </c>
      <c r="I215" s="249"/>
      <c r="J215" s="250">
        <v>209</v>
      </c>
      <c r="K215" s="251" t="s">
        <v>438</v>
      </c>
      <c r="L215" s="252">
        <v>1503</v>
      </c>
    </row>
    <row r="216" spans="1:12" ht="12.75" customHeight="1" x14ac:dyDescent="0.25">
      <c r="A216" s="247" t="s">
        <v>439</v>
      </c>
      <c r="B216" s="227">
        <v>0</v>
      </c>
      <c r="C216" s="227">
        <v>0</v>
      </c>
      <c r="D216" s="227">
        <v>0</v>
      </c>
      <c r="E216" s="227">
        <v>0</v>
      </c>
      <c r="F216" s="227">
        <v>0</v>
      </c>
      <c r="G216" s="227">
        <v>0</v>
      </c>
      <c r="H216" s="249" t="s">
        <v>25</v>
      </c>
      <c r="I216" s="249"/>
      <c r="J216" s="250">
        <v>210</v>
      </c>
      <c r="K216" s="251" t="s">
        <v>440</v>
      </c>
      <c r="L216" s="252">
        <v>1115</v>
      </c>
    </row>
    <row r="217" spans="1:12" ht="12.75" customHeight="1" x14ac:dyDescent="0.25">
      <c r="A217" s="247" t="s">
        <v>441</v>
      </c>
      <c r="B217" s="227">
        <v>0</v>
      </c>
      <c r="C217" s="227">
        <v>0</v>
      </c>
      <c r="D217" s="227">
        <v>0</v>
      </c>
      <c r="E217" s="227">
        <v>0</v>
      </c>
      <c r="F217" s="227">
        <v>0</v>
      </c>
      <c r="G217" s="227">
        <v>0</v>
      </c>
      <c r="H217" s="249" t="s">
        <v>25</v>
      </c>
      <c r="I217" s="249"/>
      <c r="J217" s="250">
        <v>211</v>
      </c>
      <c r="K217" s="251" t="s">
        <v>442</v>
      </c>
      <c r="L217" s="252">
        <v>1504</v>
      </c>
    </row>
    <row r="218" spans="1:12" ht="12.75" customHeight="1" x14ac:dyDescent="0.25">
      <c r="A218" s="247" t="s">
        <v>443</v>
      </c>
      <c r="B218" s="227">
        <v>13</v>
      </c>
      <c r="C218" s="227">
        <v>0</v>
      </c>
      <c r="D218" s="227">
        <v>13</v>
      </c>
      <c r="E218" s="227">
        <v>4</v>
      </c>
      <c r="F218" s="227">
        <v>0</v>
      </c>
      <c r="G218" s="227">
        <v>4</v>
      </c>
      <c r="H218" s="249" t="s">
        <v>25</v>
      </c>
      <c r="I218" s="249"/>
      <c r="J218" s="250">
        <v>212</v>
      </c>
      <c r="K218" s="251" t="s">
        <v>444</v>
      </c>
      <c r="L218" s="252">
        <v>1105</v>
      </c>
    </row>
    <row r="219" spans="1:12" ht="12.75" customHeight="1" x14ac:dyDescent="0.25">
      <c r="A219" s="247" t="s">
        <v>445</v>
      </c>
      <c r="B219" s="227">
        <v>0</v>
      </c>
      <c r="C219" s="227">
        <v>0</v>
      </c>
      <c r="D219" s="227">
        <v>0</v>
      </c>
      <c r="E219" s="227">
        <v>0</v>
      </c>
      <c r="F219" s="227">
        <v>0</v>
      </c>
      <c r="G219" s="227">
        <v>0</v>
      </c>
      <c r="H219" s="249" t="s">
        <v>25</v>
      </c>
      <c r="I219" s="249"/>
      <c r="J219" s="250">
        <v>213</v>
      </c>
      <c r="K219" s="251" t="s">
        <v>446</v>
      </c>
      <c r="L219" s="252">
        <v>1106</v>
      </c>
    </row>
    <row r="220" spans="1:12" ht="12.75" customHeight="1" x14ac:dyDescent="0.25">
      <c r="A220" s="247" t="s">
        <v>447</v>
      </c>
      <c r="B220" s="227">
        <v>0</v>
      </c>
      <c r="C220" s="227">
        <v>0</v>
      </c>
      <c r="D220" s="227">
        <v>0</v>
      </c>
      <c r="E220" s="227">
        <v>0</v>
      </c>
      <c r="F220" s="227">
        <v>0</v>
      </c>
      <c r="G220" s="227">
        <v>0</v>
      </c>
      <c r="H220" s="249" t="s">
        <v>25</v>
      </c>
      <c r="I220" s="249"/>
      <c r="J220" s="250">
        <v>214</v>
      </c>
      <c r="K220" s="251" t="s">
        <v>448</v>
      </c>
      <c r="L220" s="252">
        <v>1107</v>
      </c>
    </row>
    <row r="221" spans="1:12" ht="12.75" customHeight="1" x14ac:dyDescent="0.25">
      <c r="A221" s="247" t="s">
        <v>449</v>
      </c>
      <c r="B221" s="227">
        <v>8</v>
      </c>
      <c r="C221" s="227">
        <v>0</v>
      </c>
      <c r="D221" s="227">
        <v>8</v>
      </c>
      <c r="E221" s="227">
        <v>5</v>
      </c>
      <c r="F221" s="227">
        <v>0</v>
      </c>
      <c r="G221" s="227">
        <v>5</v>
      </c>
      <c r="H221" s="249" t="s">
        <v>25</v>
      </c>
      <c r="I221" s="249"/>
      <c r="J221" s="250">
        <v>215</v>
      </c>
      <c r="K221" s="251" t="s">
        <v>450</v>
      </c>
      <c r="L221" s="252">
        <v>1109</v>
      </c>
    </row>
    <row r="222" spans="1:12" ht="12.75" customHeight="1" x14ac:dyDescent="0.25">
      <c r="A222" s="247" t="s">
        <v>451</v>
      </c>
      <c r="B222" s="227">
        <v>0</v>
      </c>
      <c r="C222" s="227">
        <v>0</v>
      </c>
      <c r="D222" s="227">
        <v>0</v>
      </c>
      <c r="E222" s="227">
        <v>0</v>
      </c>
      <c r="F222" s="227">
        <v>0</v>
      </c>
      <c r="G222" s="227">
        <v>0</v>
      </c>
      <c r="H222" s="249" t="s">
        <v>25</v>
      </c>
      <c r="I222" s="249"/>
      <c r="J222" s="250">
        <v>216</v>
      </c>
      <c r="K222" s="251" t="s">
        <v>452</v>
      </c>
      <c r="L222" s="252">
        <v>1506</v>
      </c>
    </row>
    <row r="223" spans="1:12" ht="12.75" customHeight="1" x14ac:dyDescent="0.25">
      <c r="A223" s="247" t="s">
        <v>453</v>
      </c>
      <c r="B223" s="227">
        <v>0</v>
      </c>
      <c r="C223" s="227">
        <v>0</v>
      </c>
      <c r="D223" s="227">
        <v>0</v>
      </c>
      <c r="E223" s="227">
        <v>0</v>
      </c>
      <c r="F223" s="227">
        <v>0</v>
      </c>
      <c r="G223" s="227">
        <v>0</v>
      </c>
      <c r="H223" s="249" t="s">
        <v>25</v>
      </c>
      <c r="I223" s="249"/>
      <c r="J223" s="250">
        <v>217</v>
      </c>
      <c r="K223" s="251" t="s">
        <v>454</v>
      </c>
      <c r="L223" s="252">
        <v>1507</v>
      </c>
    </row>
    <row r="224" spans="1:12" ht="12.75" customHeight="1" x14ac:dyDescent="0.25">
      <c r="A224" s="247" t="s">
        <v>455</v>
      </c>
      <c r="B224" s="227">
        <v>0</v>
      </c>
      <c r="C224" s="227">
        <v>0</v>
      </c>
      <c r="D224" s="227">
        <v>0</v>
      </c>
      <c r="E224" s="227">
        <v>0</v>
      </c>
      <c r="F224" s="227">
        <v>0</v>
      </c>
      <c r="G224" s="227">
        <v>0</v>
      </c>
      <c r="H224" s="249" t="s">
        <v>25</v>
      </c>
      <c r="I224" s="249"/>
      <c r="J224" s="250">
        <v>218</v>
      </c>
      <c r="K224" s="251" t="s">
        <v>456</v>
      </c>
      <c r="L224" s="252">
        <v>1116</v>
      </c>
    </row>
    <row r="225" spans="1:12" ht="12.75" customHeight="1" x14ac:dyDescent="0.25">
      <c r="A225" s="247" t="s">
        <v>457</v>
      </c>
      <c r="B225" s="227">
        <v>4</v>
      </c>
      <c r="C225" s="227">
        <v>0</v>
      </c>
      <c r="D225" s="227">
        <v>4</v>
      </c>
      <c r="E225" s="227">
        <v>0</v>
      </c>
      <c r="F225" s="227">
        <v>0</v>
      </c>
      <c r="G225" s="227">
        <v>0</v>
      </c>
      <c r="H225" s="249" t="s">
        <v>25</v>
      </c>
      <c r="I225" s="249"/>
      <c r="J225" s="250">
        <v>219</v>
      </c>
      <c r="K225" s="251" t="s">
        <v>458</v>
      </c>
      <c r="L225" s="252">
        <v>1110</v>
      </c>
    </row>
    <row r="226" spans="1:12" ht="12.75" customHeight="1" x14ac:dyDescent="0.25">
      <c r="A226" s="247" t="s">
        <v>459</v>
      </c>
      <c r="B226" s="227">
        <v>0</v>
      </c>
      <c r="C226" s="227">
        <v>0</v>
      </c>
      <c r="D226" s="227">
        <v>0</v>
      </c>
      <c r="E226" s="227">
        <v>0</v>
      </c>
      <c r="F226" s="227">
        <v>0</v>
      </c>
      <c r="G226" s="227">
        <v>0</v>
      </c>
      <c r="H226" s="249" t="s">
        <v>25</v>
      </c>
      <c r="I226" s="249"/>
      <c r="J226" s="250">
        <v>220</v>
      </c>
      <c r="K226" s="251" t="s">
        <v>460</v>
      </c>
      <c r="L226" s="252">
        <v>1508</v>
      </c>
    </row>
    <row r="227" spans="1:12" ht="12.75" customHeight="1" x14ac:dyDescent="0.25">
      <c r="A227" s="247" t="s">
        <v>461</v>
      </c>
      <c r="B227" s="227">
        <v>0</v>
      </c>
      <c r="C227" s="227">
        <v>0</v>
      </c>
      <c r="D227" s="227">
        <v>0</v>
      </c>
      <c r="E227" s="227">
        <v>0</v>
      </c>
      <c r="F227" s="227">
        <v>0</v>
      </c>
      <c r="G227" s="227">
        <v>0</v>
      </c>
      <c r="H227" s="249" t="s">
        <v>25</v>
      </c>
      <c r="I227" s="249"/>
      <c r="J227" s="250">
        <v>221</v>
      </c>
      <c r="K227" s="251" t="s">
        <v>462</v>
      </c>
      <c r="L227" s="252">
        <v>1510</v>
      </c>
    </row>
    <row r="228" spans="1:12" ht="12.75" customHeight="1" x14ac:dyDescent="0.25">
      <c r="A228" s="247" t="s">
        <v>463</v>
      </c>
      <c r="B228" s="227">
        <v>5</v>
      </c>
      <c r="C228" s="227">
        <v>0</v>
      </c>
      <c r="D228" s="227">
        <v>5</v>
      </c>
      <c r="E228" s="227">
        <v>2</v>
      </c>
      <c r="F228" s="227">
        <v>0</v>
      </c>
      <c r="G228" s="227">
        <v>2</v>
      </c>
      <c r="H228" s="249" t="s">
        <v>25</v>
      </c>
      <c r="I228" s="249"/>
      <c r="J228" s="250">
        <v>222</v>
      </c>
      <c r="K228" s="251" t="s">
        <v>464</v>
      </c>
      <c r="L228" s="252">
        <v>1511</v>
      </c>
    </row>
    <row r="229" spans="1:12" ht="12.75" customHeight="1" x14ac:dyDescent="0.25">
      <c r="A229" s="247" t="s">
        <v>465</v>
      </c>
      <c r="B229" s="227">
        <v>5</v>
      </c>
      <c r="C229" s="227">
        <v>0</v>
      </c>
      <c r="D229" s="227">
        <v>5</v>
      </c>
      <c r="E229" s="227">
        <v>2</v>
      </c>
      <c r="F229" s="227">
        <v>0</v>
      </c>
      <c r="G229" s="227">
        <v>2</v>
      </c>
      <c r="H229" s="249" t="s">
        <v>25</v>
      </c>
      <c r="I229" s="249"/>
      <c r="J229" s="250">
        <v>223</v>
      </c>
      <c r="K229" s="251" t="s">
        <v>466</v>
      </c>
      <c r="L229" s="252">
        <v>1512</v>
      </c>
    </row>
    <row r="230" spans="1:12" ht="12.75" customHeight="1" x14ac:dyDescent="0.25">
      <c r="A230" s="247" t="s">
        <v>467</v>
      </c>
      <c r="B230" s="227">
        <v>6</v>
      </c>
      <c r="C230" s="227">
        <v>0</v>
      </c>
      <c r="D230" s="227">
        <v>6</v>
      </c>
      <c r="E230" s="227">
        <v>1</v>
      </c>
      <c r="F230" s="227">
        <v>0</v>
      </c>
      <c r="G230" s="227">
        <v>1</v>
      </c>
      <c r="H230" s="249" t="s">
        <v>25</v>
      </c>
      <c r="I230" s="249"/>
      <c r="J230" s="250">
        <v>224</v>
      </c>
      <c r="K230" s="251" t="s">
        <v>468</v>
      </c>
      <c r="L230" s="252">
        <v>1111</v>
      </c>
    </row>
    <row r="231" spans="1:12" ht="12.75" customHeight="1" x14ac:dyDescent="0.25">
      <c r="A231" s="247" t="s">
        <v>469</v>
      </c>
      <c r="B231" s="227">
        <v>0</v>
      </c>
      <c r="C231" s="227">
        <v>0</v>
      </c>
      <c r="D231" s="227">
        <v>0</v>
      </c>
      <c r="E231" s="227">
        <v>0</v>
      </c>
      <c r="F231" s="227">
        <v>0</v>
      </c>
      <c r="G231" s="227">
        <v>0</v>
      </c>
      <c r="H231" s="249" t="s">
        <v>25</v>
      </c>
      <c r="I231" s="249"/>
      <c r="J231" s="250">
        <v>225</v>
      </c>
      <c r="K231" s="251" t="s">
        <v>470</v>
      </c>
      <c r="L231" s="252">
        <v>1114</v>
      </c>
    </row>
    <row r="232" spans="1:12" ht="12.75" customHeight="1" x14ac:dyDescent="0.25">
      <c r="A232" s="237" t="s">
        <v>471</v>
      </c>
      <c r="B232" s="26">
        <v>40</v>
      </c>
      <c r="C232" s="26">
        <v>10</v>
      </c>
      <c r="D232" s="26">
        <v>30</v>
      </c>
      <c r="E232" s="26">
        <v>17</v>
      </c>
      <c r="F232" s="26">
        <v>5</v>
      </c>
      <c r="G232" s="26">
        <v>12</v>
      </c>
      <c r="H232" s="238">
        <v>35</v>
      </c>
      <c r="I232" s="26"/>
      <c r="J232" s="250">
        <v>226</v>
      </c>
      <c r="K232" s="244" t="s">
        <v>840</v>
      </c>
      <c r="L232" s="246" t="s">
        <v>732</v>
      </c>
    </row>
    <row r="233" spans="1:12" ht="12.75" customHeight="1" x14ac:dyDescent="0.25">
      <c r="A233" s="237" t="s">
        <v>472</v>
      </c>
      <c r="B233" s="26">
        <v>31</v>
      </c>
      <c r="C233" s="26">
        <v>1</v>
      </c>
      <c r="D233" s="26">
        <v>30</v>
      </c>
      <c r="E233" s="26">
        <v>12</v>
      </c>
      <c r="F233" s="26">
        <v>0</v>
      </c>
      <c r="G233" s="26">
        <v>12</v>
      </c>
      <c r="H233" s="238">
        <v>29</v>
      </c>
      <c r="I233" s="26"/>
      <c r="J233" s="250">
        <v>227</v>
      </c>
      <c r="K233" s="240" t="s">
        <v>841</v>
      </c>
      <c r="L233" s="246" t="s">
        <v>732</v>
      </c>
    </row>
    <row r="234" spans="1:12" ht="12.75" customHeight="1" x14ac:dyDescent="0.25">
      <c r="A234" s="247" t="s">
        <v>473</v>
      </c>
      <c r="B234" s="227">
        <v>0</v>
      </c>
      <c r="C234" s="227">
        <v>0</v>
      </c>
      <c r="D234" s="227">
        <v>0</v>
      </c>
      <c r="E234" s="227">
        <v>0</v>
      </c>
      <c r="F234" s="227">
        <v>0</v>
      </c>
      <c r="G234" s="227">
        <v>0</v>
      </c>
      <c r="H234" s="249" t="s">
        <v>25</v>
      </c>
      <c r="I234" s="249"/>
      <c r="J234" s="250">
        <v>228</v>
      </c>
      <c r="K234" s="251" t="s">
        <v>474</v>
      </c>
      <c r="L234" s="252">
        <v>1501</v>
      </c>
    </row>
    <row r="235" spans="1:12" ht="12.75" customHeight="1" x14ac:dyDescent="0.25">
      <c r="A235" s="247" t="s">
        <v>475</v>
      </c>
      <c r="B235" s="227">
        <v>11</v>
      </c>
      <c r="C235" s="227">
        <v>0</v>
      </c>
      <c r="D235" s="227">
        <v>11</v>
      </c>
      <c r="E235" s="227">
        <v>4</v>
      </c>
      <c r="F235" s="227">
        <v>0</v>
      </c>
      <c r="G235" s="227">
        <v>4</v>
      </c>
      <c r="H235" s="249" t="s">
        <v>25</v>
      </c>
      <c r="I235" s="249"/>
      <c r="J235" s="250">
        <v>229</v>
      </c>
      <c r="K235" s="251" t="s">
        <v>476</v>
      </c>
      <c r="L235" s="252">
        <v>1505</v>
      </c>
    </row>
    <row r="236" spans="1:12" ht="12.75" customHeight="1" x14ac:dyDescent="0.25">
      <c r="A236" s="247" t="s">
        <v>477</v>
      </c>
      <c r="B236" s="227">
        <v>12</v>
      </c>
      <c r="C236" s="227">
        <v>1</v>
      </c>
      <c r="D236" s="227">
        <v>11</v>
      </c>
      <c r="E236" s="227">
        <v>5</v>
      </c>
      <c r="F236" s="227">
        <v>0</v>
      </c>
      <c r="G236" s="227">
        <v>5</v>
      </c>
      <c r="H236" s="249" t="s">
        <v>25</v>
      </c>
      <c r="I236" s="249"/>
      <c r="J236" s="250">
        <v>230</v>
      </c>
      <c r="K236" s="251" t="s">
        <v>478</v>
      </c>
      <c r="L236" s="243" t="s">
        <v>842</v>
      </c>
    </row>
    <row r="237" spans="1:12" ht="12.75" customHeight="1" x14ac:dyDescent="0.25">
      <c r="A237" s="247" t="s">
        <v>479</v>
      </c>
      <c r="B237" s="227">
        <v>2</v>
      </c>
      <c r="C237" s="227">
        <v>0</v>
      </c>
      <c r="D237" s="227">
        <v>2</v>
      </c>
      <c r="E237" s="227">
        <v>1</v>
      </c>
      <c r="F237" s="227">
        <v>0</v>
      </c>
      <c r="G237" s="227">
        <v>1</v>
      </c>
      <c r="H237" s="249" t="s">
        <v>25</v>
      </c>
      <c r="I237" s="249"/>
      <c r="J237" s="250">
        <v>231</v>
      </c>
      <c r="K237" s="251" t="s">
        <v>480</v>
      </c>
      <c r="L237" s="252">
        <v>1509</v>
      </c>
    </row>
    <row r="238" spans="1:12" ht="12.75" customHeight="1" x14ac:dyDescent="0.25">
      <c r="A238" s="247" t="s">
        <v>481</v>
      </c>
      <c r="B238" s="227">
        <v>6</v>
      </c>
      <c r="C238" s="227">
        <v>0</v>
      </c>
      <c r="D238" s="227">
        <v>6</v>
      </c>
      <c r="E238" s="227">
        <v>2</v>
      </c>
      <c r="F238" s="227">
        <v>0</v>
      </c>
      <c r="G238" s="227">
        <v>2</v>
      </c>
      <c r="H238" s="249" t="s">
        <v>25</v>
      </c>
      <c r="I238" s="249"/>
      <c r="J238" s="250">
        <v>232</v>
      </c>
      <c r="K238" s="251" t="s">
        <v>482</v>
      </c>
      <c r="L238" s="252">
        <v>1513</v>
      </c>
    </row>
    <row r="239" spans="1:12" ht="12.75" customHeight="1" x14ac:dyDescent="0.25">
      <c r="A239" s="237" t="s">
        <v>483</v>
      </c>
      <c r="B239" s="26">
        <v>2</v>
      </c>
      <c r="C239" s="26">
        <v>2</v>
      </c>
      <c r="D239" s="26">
        <v>0</v>
      </c>
      <c r="E239" s="26">
        <v>2</v>
      </c>
      <c r="F239" s="26">
        <v>2</v>
      </c>
      <c r="G239" s="26">
        <v>0</v>
      </c>
      <c r="H239" s="238">
        <v>2</v>
      </c>
      <c r="I239" s="26"/>
      <c r="J239" s="250">
        <v>233</v>
      </c>
      <c r="K239" s="244" t="s">
        <v>843</v>
      </c>
      <c r="L239" s="246" t="s">
        <v>732</v>
      </c>
    </row>
    <row r="240" spans="1:12" ht="12.75" customHeight="1" x14ac:dyDescent="0.25">
      <c r="A240" s="247" t="s">
        <v>484</v>
      </c>
      <c r="B240" s="227">
        <v>0</v>
      </c>
      <c r="C240" s="227">
        <v>0</v>
      </c>
      <c r="D240" s="227">
        <v>0</v>
      </c>
      <c r="E240" s="227">
        <v>0</v>
      </c>
      <c r="F240" s="227">
        <v>0</v>
      </c>
      <c r="G240" s="227">
        <v>0</v>
      </c>
      <c r="H240" s="249" t="s">
        <v>25</v>
      </c>
      <c r="I240" s="249"/>
      <c r="J240" s="250">
        <v>234</v>
      </c>
      <c r="K240" s="251" t="s">
        <v>485</v>
      </c>
      <c r="L240" s="243" t="s">
        <v>844</v>
      </c>
    </row>
    <row r="241" spans="1:12" ht="12.75" customHeight="1" x14ac:dyDescent="0.25">
      <c r="A241" s="247" t="s">
        <v>486</v>
      </c>
      <c r="B241" s="227">
        <v>0</v>
      </c>
      <c r="C241" s="227">
        <v>0</v>
      </c>
      <c r="D241" s="227">
        <v>0</v>
      </c>
      <c r="E241" s="227">
        <v>0</v>
      </c>
      <c r="F241" s="227">
        <v>0</v>
      </c>
      <c r="G241" s="227">
        <v>0</v>
      </c>
      <c r="H241" s="249" t="s">
        <v>25</v>
      </c>
      <c r="I241" s="249"/>
      <c r="J241" s="250">
        <v>235</v>
      </c>
      <c r="K241" s="251" t="s">
        <v>487</v>
      </c>
      <c r="L241" s="243" t="s">
        <v>845</v>
      </c>
    </row>
    <row r="242" spans="1:12" ht="12.75" customHeight="1" x14ac:dyDescent="0.25">
      <c r="A242" s="247" t="s">
        <v>488</v>
      </c>
      <c r="B242" s="227">
        <v>0</v>
      </c>
      <c r="C242" s="227">
        <v>0</v>
      </c>
      <c r="D242" s="227">
        <v>0</v>
      </c>
      <c r="E242" s="227">
        <v>0</v>
      </c>
      <c r="F242" s="227">
        <v>0</v>
      </c>
      <c r="G242" s="227">
        <v>0</v>
      </c>
      <c r="H242" s="249" t="s">
        <v>25</v>
      </c>
      <c r="I242" s="249"/>
      <c r="J242" s="250">
        <v>236</v>
      </c>
      <c r="K242" s="251" t="s">
        <v>489</v>
      </c>
      <c r="L242" s="243" t="s">
        <v>846</v>
      </c>
    </row>
    <row r="243" spans="1:12" ht="12.75" customHeight="1" x14ac:dyDescent="0.25">
      <c r="A243" s="247" t="s">
        <v>490</v>
      </c>
      <c r="B243" s="227">
        <v>0</v>
      </c>
      <c r="C243" s="227">
        <v>0</v>
      </c>
      <c r="D243" s="227">
        <v>0</v>
      </c>
      <c r="E243" s="227">
        <v>0</v>
      </c>
      <c r="F243" s="227">
        <v>0</v>
      </c>
      <c r="G243" s="227">
        <v>0</v>
      </c>
      <c r="H243" s="249" t="s">
        <v>25</v>
      </c>
      <c r="I243" s="249"/>
      <c r="J243" s="250">
        <v>237</v>
      </c>
      <c r="K243" s="251" t="s">
        <v>491</v>
      </c>
      <c r="L243" s="243" t="s">
        <v>847</v>
      </c>
    </row>
    <row r="244" spans="1:12" ht="12.75" customHeight="1" x14ac:dyDescent="0.25">
      <c r="A244" s="247" t="s">
        <v>492</v>
      </c>
      <c r="B244" s="227">
        <v>1</v>
      </c>
      <c r="C244" s="227">
        <v>1</v>
      </c>
      <c r="D244" s="227">
        <v>0</v>
      </c>
      <c r="E244" s="227">
        <v>1</v>
      </c>
      <c r="F244" s="227">
        <v>1</v>
      </c>
      <c r="G244" s="227">
        <v>0</v>
      </c>
      <c r="H244" s="249" t="s">
        <v>25</v>
      </c>
      <c r="I244" s="249"/>
      <c r="J244" s="250">
        <v>238</v>
      </c>
      <c r="K244" s="251" t="s">
        <v>493</v>
      </c>
      <c r="L244" s="243" t="s">
        <v>848</v>
      </c>
    </row>
    <row r="245" spans="1:12" ht="12.75" customHeight="1" x14ac:dyDescent="0.25">
      <c r="A245" s="247" t="s">
        <v>494</v>
      </c>
      <c r="B245" s="227">
        <v>0</v>
      </c>
      <c r="C245" s="227">
        <v>0</v>
      </c>
      <c r="D245" s="227">
        <v>0</v>
      </c>
      <c r="E245" s="227">
        <v>0</v>
      </c>
      <c r="F245" s="227">
        <v>0</v>
      </c>
      <c r="G245" s="227">
        <v>0</v>
      </c>
      <c r="H245" s="249" t="s">
        <v>25</v>
      </c>
      <c r="I245" s="249"/>
      <c r="J245" s="250">
        <v>239</v>
      </c>
      <c r="K245" s="251" t="s">
        <v>495</v>
      </c>
      <c r="L245" s="243" t="s">
        <v>849</v>
      </c>
    </row>
    <row r="246" spans="1:12" ht="12.75" customHeight="1" x14ac:dyDescent="0.25">
      <c r="A246" s="247" t="s">
        <v>496</v>
      </c>
      <c r="B246" s="227">
        <v>0</v>
      </c>
      <c r="C246" s="227">
        <v>0</v>
      </c>
      <c r="D246" s="227">
        <v>0</v>
      </c>
      <c r="E246" s="227">
        <v>0</v>
      </c>
      <c r="F246" s="227">
        <v>0</v>
      </c>
      <c r="G246" s="227">
        <v>0</v>
      </c>
      <c r="H246" s="249" t="s">
        <v>25</v>
      </c>
      <c r="I246" s="249"/>
      <c r="J246" s="250">
        <v>240</v>
      </c>
      <c r="K246" s="251" t="s">
        <v>497</v>
      </c>
      <c r="L246" s="243" t="s">
        <v>850</v>
      </c>
    </row>
    <row r="247" spans="1:12" ht="12.75" customHeight="1" x14ac:dyDescent="0.25">
      <c r="A247" s="247" t="s">
        <v>498</v>
      </c>
      <c r="B247" s="227">
        <v>0</v>
      </c>
      <c r="C247" s="227">
        <v>0</v>
      </c>
      <c r="D247" s="227">
        <v>0</v>
      </c>
      <c r="E247" s="227">
        <v>0</v>
      </c>
      <c r="F247" s="227">
        <v>0</v>
      </c>
      <c r="G247" s="227">
        <v>0</v>
      </c>
      <c r="H247" s="249" t="s">
        <v>25</v>
      </c>
      <c r="I247" s="249"/>
      <c r="J247" s="250">
        <v>241</v>
      </c>
      <c r="K247" s="251" t="s">
        <v>499</v>
      </c>
      <c r="L247" s="243" t="s">
        <v>851</v>
      </c>
    </row>
    <row r="248" spans="1:12" ht="12.75" customHeight="1" x14ac:dyDescent="0.25">
      <c r="A248" s="247" t="s">
        <v>500</v>
      </c>
      <c r="B248" s="227">
        <v>1</v>
      </c>
      <c r="C248" s="227">
        <v>1</v>
      </c>
      <c r="D248" s="227">
        <v>0</v>
      </c>
      <c r="E248" s="227">
        <v>1</v>
      </c>
      <c r="F248" s="227">
        <v>1</v>
      </c>
      <c r="G248" s="227">
        <v>0</v>
      </c>
      <c r="H248" s="249" t="s">
        <v>25</v>
      </c>
      <c r="I248" s="249"/>
      <c r="J248" s="250">
        <v>242</v>
      </c>
      <c r="K248" s="251" t="s">
        <v>501</v>
      </c>
      <c r="L248" s="243" t="s">
        <v>852</v>
      </c>
    </row>
    <row r="249" spans="1:12" ht="12.75" customHeight="1" x14ac:dyDescent="0.25">
      <c r="A249" s="247" t="s">
        <v>502</v>
      </c>
      <c r="B249" s="227">
        <v>0</v>
      </c>
      <c r="C249" s="227">
        <v>0</v>
      </c>
      <c r="D249" s="227">
        <v>0</v>
      </c>
      <c r="E249" s="227">
        <v>0</v>
      </c>
      <c r="F249" s="227">
        <v>0</v>
      </c>
      <c r="G249" s="227">
        <v>0</v>
      </c>
      <c r="H249" s="249" t="s">
        <v>25</v>
      </c>
      <c r="I249" s="249"/>
      <c r="J249" s="250">
        <v>243</v>
      </c>
      <c r="K249" s="251" t="s">
        <v>503</v>
      </c>
      <c r="L249" s="243" t="s">
        <v>853</v>
      </c>
    </row>
    <row r="250" spans="1:12" ht="12.75" customHeight="1" x14ac:dyDescent="0.25">
      <c r="A250" s="247" t="s">
        <v>504</v>
      </c>
      <c r="B250" s="227">
        <v>0</v>
      </c>
      <c r="C250" s="227">
        <v>0</v>
      </c>
      <c r="D250" s="227">
        <v>0</v>
      </c>
      <c r="E250" s="227">
        <v>0</v>
      </c>
      <c r="F250" s="227">
        <v>0</v>
      </c>
      <c r="G250" s="227">
        <v>0</v>
      </c>
      <c r="H250" s="249" t="s">
        <v>25</v>
      </c>
      <c r="I250" s="249"/>
      <c r="J250" s="250">
        <v>244</v>
      </c>
      <c r="K250" s="251" t="s">
        <v>505</v>
      </c>
      <c r="L250" s="243" t="s">
        <v>854</v>
      </c>
    </row>
    <row r="251" spans="1:12" ht="12.75" customHeight="1" x14ac:dyDescent="0.25">
      <c r="A251" s="247" t="s">
        <v>506</v>
      </c>
      <c r="B251" s="227">
        <v>0</v>
      </c>
      <c r="C251" s="227">
        <v>0</v>
      </c>
      <c r="D251" s="227">
        <v>0</v>
      </c>
      <c r="E251" s="227">
        <v>0</v>
      </c>
      <c r="F251" s="227">
        <v>0</v>
      </c>
      <c r="G251" s="227">
        <v>0</v>
      </c>
      <c r="H251" s="249" t="s">
        <v>25</v>
      </c>
      <c r="I251" s="249"/>
      <c r="J251" s="250">
        <v>245</v>
      </c>
      <c r="K251" s="251" t="s">
        <v>507</v>
      </c>
      <c r="L251" s="243" t="s">
        <v>855</v>
      </c>
    </row>
    <row r="252" spans="1:12" ht="12.75" customHeight="1" x14ac:dyDescent="0.25">
      <c r="A252" s="247" t="s">
        <v>508</v>
      </c>
      <c r="B252" s="227">
        <v>0</v>
      </c>
      <c r="C252" s="227">
        <v>0</v>
      </c>
      <c r="D252" s="227">
        <v>0</v>
      </c>
      <c r="E252" s="227">
        <v>0</v>
      </c>
      <c r="F252" s="227">
        <v>0</v>
      </c>
      <c r="G252" s="227">
        <v>0</v>
      </c>
      <c r="H252" s="249" t="s">
        <v>25</v>
      </c>
      <c r="I252" s="249"/>
      <c r="J252" s="250">
        <v>246</v>
      </c>
      <c r="K252" s="251" t="s">
        <v>509</v>
      </c>
      <c r="L252" s="243" t="s">
        <v>856</v>
      </c>
    </row>
    <row r="253" spans="1:12" ht="12.75" customHeight="1" x14ac:dyDescent="0.25">
      <c r="A253" s="237" t="s">
        <v>510</v>
      </c>
      <c r="B253" s="26">
        <v>1</v>
      </c>
      <c r="C253" s="26">
        <v>1</v>
      </c>
      <c r="D253" s="26">
        <v>0</v>
      </c>
      <c r="E253" s="26">
        <v>0</v>
      </c>
      <c r="F253" s="26">
        <v>0</v>
      </c>
      <c r="G253" s="26">
        <v>0</v>
      </c>
      <c r="H253" s="238">
        <v>0</v>
      </c>
      <c r="I253" s="26"/>
      <c r="J253" s="250">
        <v>247</v>
      </c>
      <c r="K253" s="244" t="s">
        <v>857</v>
      </c>
      <c r="L253" s="246" t="s">
        <v>732</v>
      </c>
    </row>
    <row r="254" spans="1:12" ht="12.75" customHeight="1" x14ac:dyDescent="0.25">
      <c r="A254" s="247" t="s">
        <v>511</v>
      </c>
      <c r="B254" s="227">
        <v>0</v>
      </c>
      <c r="C254" s="227">
        <v>0</v>
      </c>
      <c r="D254" s="227">
        <v>0</v>
      </c>
      <c r="E254" s="227">
        <v>0</v>
      </c>
      <c r="F254" s="227">
        <v>0</v>
      </c>
      <c r="G254" s="227">
        <v>0</v>
      </c>
      <c r="H254" s="249" t="s">
        <v>25</v>
      </c>
      <c r="I254" s="249"/>
      <c r="J254" s="250">
        <v>248</v>
      </c>
      <c r="K254" s="251" t="s">
        <v>512</v>
      </c>
      <c r="L254" s="252">
        <v>1403</v>
      </c>
    </row>
    <row r="255" spans="1:12" ht="12.75" customHeight="1" x14ac:dyDescent="0.25">
      <c r="A255" s="247" t="s">
        <v>513</v>
      </c>
      <c r="B255" s="227">
        <v>0</v>
      </c>
      <c r="C255" s="227">
        <v>0</v>
      </c>
      <c r="D255" s="227">
        <v>0</v>
      </c>
      <c r="E255" s="227">
        <v>0</v>
      </c>
      <c r="F255" s="227">
        <v>0</v>
      </c>
      <c r="G255" s="227">
        <v>0</v>
      </c>
      <c r="H255" s="249" t="s">
        <v>25</v>
      </c>
      <c r="I255" s="249"/>
      <c r="J255" s="250">
        <v>249</v>
      </c>
      <c r="K255" s="251" t="s">
        <v>514</v>
      </c>
      <c r="L255" s="252">
        <v>1404</v>
      </c>
    </row>
    <row r="256" spans="1:12" ht="12.75" customHeight="1" x14ac:dyDescent="0.25">
      <c r="A256" s="247" t="s">
        <v>515</v>
      </c>
      <c r="B256" s="227">
        <v>0</v>
      </c>
      <c r="C256" s="227">
        <v>0</v>
      </c>
      <c r="D256" s="227">
        <v>0</v>
      </c>
      <c r="E256" s="227">
        <v>0</v>
      </c>
      <c r="F256" s="227">
        <v>0</v>
      </c>
      <c r="G256" s="227">
        <v>0</v>
      </c>
      <c r="H256" s="249" t="s">
        <v>25</v>
      </c>
      <c r="I256" s="249"/>
      <c r="J256" s="250">
        <v>250</v>
      </c>
      <c r="K256" s="251" t="s">
        <v>516</v>
      </c>
      <c r="L256" s="252">
        <v>1103</v>
      </c>
    </row>
    <row r="257" spans="1:12" ht="12.75" customHeight="1" x14ac:dyDescent="0.25">
      <c r="A257" s="247" t="s">
        <v>517</v>
      </c>
      <c r="B257" s="227">
        <v>0</v>
      </c>
      <c r="C257" s="227">
        <v>0</v>
      </c>
      <c r="D257" s="227">
        <v>0</v>
      </c>
      <c r="E257" s="227">
        <v>0</v>
      </c>
      <c r="F257" s="227">
        <v>0</v>
      </c>
      <c r="G257" s="227">
        <v>0</v>
      </c>
      <c r="H257" s="249" t="s">
        <v>25</v>
      </c>
      <c r="I257" s="249"/>
      <c r="J257" s="250">
        <v>251</v>
      </c>
      <c r="K257" s="251" t="s">
        <v>518</v>
      </c>
      <c r="L257" s="252">
        <v>1405</v>
      </c>
    </row>
    <row r="258" spans="1:12" ht="12.75" customHeight="1" x14ac:dyDescent="0.25">
      <c r="A258" s="247" t="s">
        <v>519</v>
      </c>
      <c r="B258" s="227">
        <v>0</v>
      </c>
      <c r="C258" s="227">
        <v>0</v>
      </c>
      <c r="D258" s="227">
        <v>0</v>
      </c>
      <c r="E258" s="227">
        <v>0</v>
      </c>
      <c r="F258" s="227">
        <v>0</v>
      </c>
      <c r="G258" s="227">
        <v>0</v>
      </c>
      <c r="H258" s="249" t="s">
        <v>25</v>
      </c>
      <c r="I258" s="249"/>
      <c r="J258" s="250">
        <v>252</v>
      </c>
      <c r="K258" s="251" t="s">
        <v>520</v>
      </c>
      <c r="L258" s="252">
        <v>1406</v>
      </c>
    </row>
    <row r="259" spans="1:12" ht="12.75" customHeight="1" x14ac:dyDescent="0.25">
      <c r="A259" s="247" t="s">
        <v>521</v>
      </c>
      <c r="B259" s="227">
        <v>0</v>
      </c>
      <c r="C259" s="227">
        <v>0</v>
      </c>
      <c r="D259" s="227">
        <v>0</v>
      </c>
      <c r="E259" s="227">
        <v>0</v>
      </c>
      <c r="F259" s="227">
        <v>0</v>
      </c>
      <c r="G259" s="227">
        <v>0</v>
      </c>
      <c r="H259" s="249" t="s">
        <v>25</v>
      </c>
      <c r="I259" s="249"/>
      <c r="J259" s="250">
        <v>253</v>
      </c>
      <c r="K259" s="251" t="s">
        <v>522</v>
      </c>
      <c r="L259" s="252">
        <v>1407</v>
      </c>
    </row>
    <row r="260" spans="1:12" ht="12.75" customHeight="1" x14ac:dyDescent="0.25">
      <c r="A260" s="247" t="s">
        <v>523</v>
      </c>
      <c r="B260" s="227">
        <v>1</v>
      </c>
      <c r="C260" s="227">
        <v>1</v>
      </c>
      <c r="D260" s="227">
        <v>0</v>
      </c>
      <c r="E260" s="227">
        <v>0</v>
      </c>
      <c r="F260" s="227">
        <v>0</v>
      </c>
      <c r="G260" s="227">
        <v>0</v>
      </c>
      <c r="H260" s="249" t="s">
        <v>25</v>
      </c>
      <c r="I260" s="249"/>
      <c r="J260" s="250">
        <v>254</v>
      </c>
      <c r="K260" s="251" t="s">
        <v>524</v>
      </c>
      <c r="L260" s="252">
        <v>1409</v>
      </c>
    </row>
    <row r="261" spans="1:12" ht="12.75" customHeight="1" x14ac:dyDescent="0.25">
      <c r="A261" s="247" t="s">
        <v>525</v>
      </c>
      <c r="B261" s="227">
        <v>0</v>
      </c>
      <c r="C261" s="227">
        <v>0</v>
      </c>
      <c r="D261" s="227">
        <v>0</v>
      </c>
      <c r="E261" s="227">
        <v>0</v>
      </c>
      <c r="F261" s="227">
        <v>0</v>
      </c>
      <c r="G261" s="227">
        <v>0</v>
      </c>
      <c r="H261" s="249" t="s">
        <v>25</v>
      </c>
      <c r="I261" s="249"/>
      <c r="J261" s="250">
        <v>255</v>
      </c>
      <c r="K261" s="251" t="s">
        <v>526</v>
      </c>
      <c r="L261" s="252">
        <v>1412</v>
      </c>
    </row>
    <row r="262" spans="1:12" ht="12.75" customHeight="1" x14ac:dyDescent="0.25">
      <c r="A262" s="247" t="s">
        <v>527</v>
      </c>
      <c r="B262" s="227">
        <v>0</v>
      </c>
      <c r="C262" s="227">
        <v>0</v>
      </c>
      <c r="D262" s="227">
        <v>0</v>
      </c>
      <c r="E262" s="227">
        <v>0</v>
      </c>
      <c r="F262" s="227">
        <v>0</v>
      </c>
      <c r="G262" s="227">
        <v>0</v>
      </c>
      <c r="H262" s="249" t="s">
        <v>25</v>
      </c>
      <c r="I262" s="249"/>
      <c r="J262" s="250">
        <v>256</v>
      </c>
      <c r="K262" s="251" t="s">
        <v>528</v>
      </c>
      <c r="L262" s="252">
        <v>1414</v>
      </c>
    </row>
    <row r="263" spans="1:12" ht="12.75" customHeight="1" x14ac:dyDescent="0.25">
      <c r="A263" s="247" t="s">
        <v>529</v>
      </c>
      <c r="B263" s="227">
        <v>0</v>
      </c>
      <c r="C263" s="227">
        <v>0</v>
      </c>
      <c r="D263" s="227">
        <v>0</v>
      </c>
      <c r="E263" s="227">
        <v>0</v>
      </c>
      <c r="F263" s="227">
        <v>0</v>
      </c>
      <c r="G263" s="227">
        <v>0</v>
      </c>
      <c r="H263" s="249" t="s">
        <v>25</v>
      </c>
      <c r="I263" s="249"/>
      <c r="J263" s="250">
        <v>257</v>
      </c>
      <c r="K263" s="251" t="s">
        <v>530</v>
      </c>
      <c r="L263" s="252">
        <v>1415</v>
      </c>
    </row>
    <row r="264" spans="1:12" ht="12.75" customHeight="1" x14ac:dyDescent="0.25">
      <c r="A264" s="247" t="s">
        <v>531</v>
      </c>
      <c r="B264" s="227">
        <v>0</v>
      </c>
      <c r="C264" s="227">
        <v>0</v>
      </c>
      <c r="D264" s="227">
        <v>0</v>
      </c>
      <c r="E264" s="227">
        <v>0</v>
      </c>
      <c r="F264" s="227">
        <v>0</v>
      </c>
      <c r="G264" s="227">
        <v>0</v>
      </c>
      <c r="H264" s="249" t="s">
        <v>25</v>
      </c>
      <c r="I264" s="249"/>
      <c r="J264" s="250">
        <v>258</v>
      </c>
      <c r="K264" s="251" t="s">
        <v>532</v>
      </c>
      <c r="L264" s="252">
        <v>1416</v>
      </c>
    </row>
    <row r="265" spans="1:12" ht="12.75" customHeight="1" x14ac:dyDescent="0.25">
      <c r="A265" s="237" t="s">
        <v>533</v>
      </c>
      <c r="B265" s="26">
        <v>1</v>
      </c>
      <c r="C265" s="26">
        <v>1</v>
      </c>
      <c r="D265" s="26">
        <v>0</v>
      </c>
      <c r="E265" s="26">
        <v>0</v>
      </c>
      <c r="F265" s="26">
        <v>0</v>
      </c>
      <c r="G265" s="26">
        <v>0</v>
      </c>
      <c r="H265" s="238">
        <v>1</v>
      </c>
      <c r="I265" s="26"/>
      <c r="J265" s="250">
        <v>259</v>
      </c>
      <c r="K265" s="244">
        <v>1860000</v>
      </c>
      <c r="L265" s="246" t="s">
        <v>732</v>
      </c>
    </row>
    <row r="266" spans="1:12" ht="12.75" customHeight="1" x14ac:dyDescent="0.25">
      <c r="A266" s="247" t="s">
        <v>534</v>
      </c>
      <c r="B266" s="227">
        <v>0</v>
      </c>
      <c r="C266" s="227">
        <v>0</v>
      </c>
      <c r="D266" s="227">
        <v>0</v>
      </c>
      <c r="E266" s="227">
        <v>0</v>
      </c>
      <c r="F266" s="227">
        <v>0</v>
      </c>
      <c r="G266" s="227">
        <v>0</v>
      </c>
      <c r="H266" s="249" t="s">
        <v>25</v>
      </c>
      <c r="I266" s="249"/>
      <c r="J266" s="250">
        <v>260</v>
      </c>
      <c r="K266" s="251" t="s">
        <v>535</v>
      </c>
      <c r="L266" s="252">
        <v>1201</v>
      </c>
    </row>
    <row r="267" spans="1:12" ht="12.75" customHeight="1" x14ac:dyDescent="0.25">
      <c r="A267" s="247" t="s">
        <v>536</v>
      </c>
      <c r="B267" s="227">
        <v>0</v>
      </c>
      <c r="C267" s="227">
        <v>0</v>
      </c>
      <c r="D267" s="227">
        <v>0</v>
      </c>
      <c r="E267" s="227">
        <v>0</v>
      </c>
      <c r="F267" s="227">
        <v>0</v>
      </c>
      <c r="G267" s="227">
        <v>0</v>
      </c>
      <c r="H267" s="249" t="s">
        <v>25</v>
      </c>
      <c r="I267" s="249"/>
      <c r="J267" s="250">
        <v>261</v>
      </c>
      <c r="K267" s="251" t="s">
        <v>537</v>
      </c>
      <c r="L267" s="252">
        <v>1202</v>
      </c>
    </row>
    <row r="268" spans="1:12" ht="12.75" customHeight="1" x14ac:dyDescent="0.25">
      <c r="A268" s="247" t="s">
        <v>538</v>
      </c>
      <c r="B268" s="227">
        <v>1</v>
      </c>
      <c r="C268" s="227">
        <v>1</v>
      </c>
      <c r="D268" s="227">
        <v>0</v>
      </c>
      <c r="E268" s="227">
        <v>0</v>
      </c>
      <c r="F268" s="227">
        <v>0</v>
      </c>
      <c r="G268" s="227">
        <v>0</v>
      </c>
      <c r="H268" s="249" t="s">
        <v>25</v>
      </c>
      <c r="I268" s="249"/>
      <c r="J268" s="250">
        <v>262</v>
      </c>
      <c r="K268" s="251" t="s">
        <v>539</v>
      </c>
      <c r="L268" s="252">
        <v>1203</v>
      </c>
    </row>
    <row r="269" spans="1:12" ht="12.75" customHeight="1" x14ac:dyDescent="0.25">
      <c r="A269" s="247" t="s">
        <v>540</v>
      </c>
      <c r="B269" s="227">
        <v>0</v>
      </c>
      <c r="C269" s="227">
        <v>0</v>
      </c>
      <c r="D269" s="227">
        <v>0</v>
      </c>
      <c r="E269" s="227">
        <v>0</v>
      </c>
      <c r="F269" s="227">
        <v>0</v>
      </c>
      <c r="G269" s="227">
        <v>0</v>
      </c>
      <c r="H269" s="249" t="s">
        <v>25</v>
      </c>
      <c r="I269" s="249"/>
      <c r="J269" s="250">
        <v>263</v>
      </c>
      <c r="K269" s="251" t="s">
        <v>541</v>
      </c>
      <c r="L269" s="252">
        <v>1204</v>
      </c>
    </row>
    <row r="270" spans="1:12" ht="12.75" customHeight="1" x14ac:dyDescent="0.25">
      <c r="A270" s="247" t="s">
        <v>542</v>
      </c>
      <c r="B270" s="227">
        <v>0</v>
      </c>
      <c r="C270" s="227">
        <v>0</v>
      </c>
      <c r="D270" s="227">
        <v>0</v>
      </c>
      <c r="E270" s="227">
        <v>0</v>
      </c>
      <c r="F270" s="227">
        <v>0</v>
      </c>
      <c r="G270" s="227">
        <v>0</v>
      </c>
      <c r="H270" s="249" t="s">
        <v>25</v>
      </c>
      <c r="I270" s="249"/>
      <c r="J270" s="250">
        <v>264</v>
      </c>
      <c r="K270" s="251" t="s">
        <v>543</v>
      </c>
      <c r="L270" s="252">
        <v>1205</v>
      </c>
    </row>
    <row r="271" spans="1:12" ht="12.75" customHeight="1" x14ac:dyDescent="0.25">
      <c r="A271" s="247" t="s">
        <v>544</v>
      </c>
      <c r="B271" s="227">
        <v>0</v>
      </c>
      <c r="C271" s="227">
        <v>0</v>
      </c>
      <c r="D271" s="227">
        <v>0</v>
      </c>
      <c r="E271" s="227">
        <v>0</v>
      </c>
      <c r="F271" s="227">
        <v>0</v>
      </c>
      <c r="G271" s="227">
        <v>0</v>
      </c>
      <c r="H271" s="249" t="s">
        <v>25</v>
      </c>
      <c r="I271" s="249"/>
      <c r="J271" s="250">
        <v>265</v>
      </c>
      <c r="K271" s="251" t="s">
        <v>545</v>
      </c>
      <c r="L271" s="252">
        <v>1206</v>
      </c>
    </row>
    <row r="272" spans="1:12" ht="12.75" customHeight="1" x14ac:dyDescent="0.25">
      <c r="A272" s="247" t="s">
        <v>546</v>
      </c>
      <c r="B272" s="227">
        <v>0</v>
      </c>
      <c r="C272" s="227">
        <v>0</v>
      </c>
      <c r="D272" s="227">
        <v>0</v>
      </c>
      <c r="E272" s="227">
        <v>0</v>
      </c>
      <c r="F272" s="227">
        <v>0</v>
      </c>
      <c r="G272" s="227">
        <v>0</v>
      </c>
      <c r="H272" s="249" t="s">
        <v>25</v>
      </c>
      <c r="I272" s="249"/>
      <c r="J272" s="250">
        <v>266</v>
      </c>
      <c r="K272" s="251" t="s">
        <v>547</v>
      </c>
      <c r="L272" s="252">
        <v>1207</v>
      </c>
    </row>
    <row r="273" spans="1:12" ht="12.75" customHeight="1" x14ac:dyDescent="0.25">
      <c r="A273" s="247" t="s">
        <v>548</v>
      </c>
      <c r="B273" s="227">
        <v>0</v>
      </c>
      <c r="C273" s="227">
        <v>0</v>
      </c>
      <c r="D273" s="227">
        <v>0</v>
      </c>
      <c r="E273" s="227">
        <v>0</v>
      </c>
      <c r="F273" s="227">
        <v>0</v>
      </c>
      <c r="G273" s="227">
        <v>0</v>
      </c>
      <c r="H273" s="249" t="s">
        <v>25</v>
      </c>
      <c r="I273" s="249"/>
      <c r="J273" s="250">
        <v>267</v>
      </c>
      <c r="K273" s="251" t="s">
        <v>549</v>
      </c>
      <c r="L273" s="252">
        <v>1208</v>
      </c>
    </row>
    <row r="274" spans="1:12" ht="12.75" customHeight="1" x14ac:dyDescent="0.25">
      <c r="A274" s="247" t="s">
        <v>550</v>
      </c>
      <c r="B274" s="227">
        <v>0</v>
      </c>
      <c r="C274" s="227">
        <v>0</v>
      </c>
      <c r="D274" s="227">
        <v>0</v>
      </c>
      <c r="E274" s="227">
        <v>0</v>
      </c>
      <c r="F274" s="227">
        <v>0</v>
      </c>
      <c r="G274" s="227">
        <v>0</v>
      </c>
      <c r="H274" s="249" t="s">
        <v>25</v>
      </c>
      <c r="I274" s="249"/>
      <c r="J274" s="250">
        <v>268</v>
      </c>
      <c r="K274" s="251" t="s">
        <v>551</v>
      </c>
      <c r="L274" s="252">
        <v>1209</v>
      </c>
    </row>
    <row r="275" spans="1:12" ht="12.75" customHeight="1" x14ac:dyDescent="0.25">
      <c r="A275" s="247" t="s">
        <v>552</v>
      </c>
      <c r="B275" s="227">
        <v>0</v>
      </c>
      <c r="C275" s="227">
        <v>0</v>
      </c>
      <c r="D275" s="227">
        <v>0</v>
      </c>
      <c r="E275" s="227">
        <v>0</v>
      </c>
      <c r="F275" s="227">
        <v>0</v>
      </c>
      <c r="G275" s="227">
        <v>0</v>
      </c>
      <c r="H275" s="249" t="s">
        <v>25</v>
      </c>
      <c r="I275" s="249"/>
      <c r="J275" s="250">
        <v>269</v>
      </c>
      <c r="K275" s="251" t="s">
        <v>553</v>
      </c>
      <c r="L275" s="252">
        <v>1210</v>
      </c>
    </row>
    <row r="276" spans="1:12" ht="12.75" customHeight="1" x14ac:dyDescent="0.25">
      <c r="A276" s="247" t="s">
        <v>554</v>
      </c>
      <c r="B276" s="227">
        <v>0</v>
      </c>
      <c r="C276" s="227">
        <v>0</v>
      </c>
      <c r="D276" s="227">
        <v>0</v>
      </c>
      <c r="E276" s="227">
        <v>0</v>
      </c>
      <c r="F276" s="227">
        <v>0</v>
      </c>
      <c r="G276" s="227">
        <v>0</v>
      </c>
      <c r="H276" s="249" t="s">
        <v>25</v>
      </c>
      <c r="I276" s="249"/>
      <c r="J276" s="250">
        <v>270</v>
      </c>
      <c r="K276" s="251" t="s">
        <v>555</v>
      </c>
      <c r="L276" s="252">
        <v>1211</v>
      </c>
    </row>
    <row r="277" spans="1:12" ht="12.75" customHeight="1" x14ac:dyDescent="0.25">
      <c r="A277" s="247" t="s">
        <v>556</v>
      </c>
      <c r="B277" s="227">
        <v>0</v>
      </c>
      <c r="C277" s="227">
        <v>0</v>
      </c>
      <c r="D277" s="227">
        <v>0</v>
      </c>
      <c r="E277" s="227">
        <v>0</v>
      </c>
      <c r="F277" s="227">
        <v>0</v>
      </c>
      <c r="G277" s="227">
        <v>0</v>
      </c>
      <c r="H277" s="249" t="s">
        <v>25</v>
      </c>
      <c r="I277" s="249"/>
      <c r="J277" s="250">
        <v>271</v>
      </c>
      <c r="K277" s="251" t="s">
        <v>557</v>
      </c>
      <c r="L277" s="252">
        <v>1212</v>
      </c>
    </row>
    <row r="278" spans="1:12" ht="12.75" customHeight="1" x14ac:dyDescent="0.25">
      <c r="A278" s="247" t="s">
        <v>558</v>
      </c>
      <c r="B278" s="227">
        <v>0</v>
      </c>
      <c r="C278" s="227">
        <v>0</v>
      </c>
      <c r="D278" s="227">
        <v>0</v>
      </c>
      <c r="E278" s="227">
        <v>0</v>
      </c>
      <c r="F278" s="227">
        <v>0</v>
      </c>
      <c r="G278" s="227">
        <v>0</v>
      </c>
      <c r="H278" s="249" t="s">
        <v>25</v>
      </c>
      <c r="I278" s="249"/>
      <c r="J278" s="250">
        <v>272</v>
      </c>
      <c r="K278" s="251" t="s">
        <v>559</v>
      </c>
      <c r="L278" s="252">
        <v>1213</v>
      </c>
    </row>
    <row r="279" spans="1:12" ht="12.75" customHeight="1" x14ac:dyDescent="0.25">
      <c r="A279" s="247" t="s">
        <v>560</v>
      </c>
      <c r="B279" s="227">
        <v>0</v>
      </c>
      <c r="C279" s="227">
        <v>0</v>
      </c>
      <c r="D279" s="227">
        <v>0</v>
      </c>
      <c r="E279" s="227">
        <v>0</v>
      </c>
      <c r="F279" s="227">
        <v>0</v>
      </c>
      <c r="G279" s="227">
        <v>0</v>
      </c>
      <c r="H279" s="249" t="s">
        <v>25</v>
      </c>
      <c r="I279" s="249"/>
      <c r="J279" s="250">
        <v>273</v>
      </c>
      <c r="K279" s="251" t="s">
        <v>561</v>
      </c>
      <c r="L279" s="252">
        <v>1214</v>
      </c>
    </row>
    <row r="280" spans="1:12" ht="12.75" customHeight="1" x14ac:dyDescent="0.25">
      <c r="A280" s="247" t="s">
        <v>562</v>
      </c>
      <c r="B280" s="227">
        <v>0</v>
      </c>
      <c r="C280" s="227">
        <v>0</v>
      </c>
      <c r="D280" s="227">
        <v>0</v>
      </c>
      <c r="E280" s="227">
        <v>0</v>
      </c>
      <c r="F280" s="227">
        <v>0</v>
      </c>
      <c r="G280" s="227">
        <v>0</v>
      </c>
      <c r="H280" s="249" t="s">
        <v>25</v>
      </c>
      <c r="I280" s="249"/>
      <c r="J280" s="250">
        <v>274</v>
      </c>
      <c r="K280" s="251" t="s">
        <v>563</v>
      </c>
      <c r="L280" s="252">
        <v>1215</v>
      </c>
    </row>
    <row r="281" spans="1:12" ht="12.75" customHeight="1" x14ac:dyDescent="0.25">
      <c r="A281" s="237" t="s">
        <v>564</v>
      </c>
      <c r="B281" s="26">
        <v>5</v>
      </c>
      <c r="C281" s="26">
        <v>5</v>
      </c>
      <c r="D281" s="26">
        <v>0</v>
      </c>
      <c r="E281" s="26">
        <v>3</v>
      </c>
      <c r="F281" s="26">
        <v>3</v>
      </c>
      <c r="G281" s="26">
        <v>0</v>
      </c>
      <c r="H281" s="238">
        <v>3</v>
      </c>
      <c r="I281" s="26"/>
      <c r="J281" s="250">
        <v>275</v>
      </c>
      <c r="K281" s="244">
        <v>1870000</v>
      </c>
      <c r="L281" s="246" t="s">
        <v>732</v>
      </c>
    </row>
    <row r="282" spans="1:12" ht="12.75" customHeight="1" x14ac:dyDescent="0.25">
      <c r="A282" s="247" t="s">
        <v>565</v>
      </c>
      <c r="B282" s="227">
        <v>1</v>
      </c>
      <c r="C282" s="227">
        <v>1</v>
      </c>
      <c r="D282" s="227">
        <v>0</v>
      </c>
      <c r="E282" s="227">
        <v>0</v>
      </c>
      <c r="F282" s="227">
        <v>0</v>
      </c>
      <c r="G282" s="227">
        <v>0</v>
      </c>
      <c r="H282" s="249" t="s">
        <v>25</v>
      </c>
      <c r="I282" s="249"/>
      <c r="J282" s="250">
        <v>276</v>
      </c>
      <c r="K282" s="251" t="s">
        <v>566</v>
      </c>
      <c r="L282" s="243" t="s">
        <v>858</v>
      </c>
    </row>
    <row r="283" spans="1:12" ht="12.75" customHeight="1" x14ac:dyDescent="0.25">
      <c r="A283" s="247" t="s">
        <v>567</v>
      </c>
      <c r="B283" s="227">
        <v>0</v>
      </c>
      <c r="C283" s="227">
        <v>0</v>
      </c>
      <c r="D283" s="227">
        <v>0</v>
      </c>
      <c r="E283" s="227">
        <v>0</v>
      </c>
      <c r="F283" s="227">
        <v>0</v>
      </c>
      <c r="G283" s="227">
        <v>0</v>
      </c>
      <c r="H283" s="249" t="s">
        <v>25</v>
      </c>
      <c r="I283" s="249"/>
      <c r="J283" s="250">
        <v>277</v>
      </c>
      <c r="K283" s="251" t="s">
        <v>568</v>
      </c>
      <c r="L283" s="243" t="s">
        <v>859</v>
      </c>
    </row>
    <row r="284" spans="1:12" ht="12.75" customHeight="1" x14ac:dyDescent="0.25">
      <c r="A284" s="247" t="s">
        <v>569</v>
      </c>
      <c r="B284" s="227">
        <v>0</v>
      </c>
      <c r="C284" s="227">
        <v>0</v>
      </c>
      <c r="D284" s="227">
        <v>0</v>
      </c>
      <c r="E284" s="227">
        <v>0</v>
      </c>
      <c r="F284" s="227">
        <v>0</v>
      </c>
      <c r="G284" s="227">
        <v>0</v>
      </c>
      <c r="H284" s="249" t="s">
        <v>25</v>
      </c>
      <c r="I284" s="249"/>
      <c r="J284" s="250">
        <v>278</v>
      </c>
      <c r="K284" s="251" t="s">
        <v>570</v>
      </c>
      <c r="L284" s="243" t="s">
        <v>860</v>
      </c>
    </row>
    <row r="285" spans="1:12" ht="12.75" customHeight="1" x14ac:dyDescent="0.25">
      <c r="A285" s="247" t="s">
        <v>571</v>
      </c>
      <c r="B285" s="227">
        <v>0</v>
      </c>
      <c r="C285" s="227">
        <v>0</v>
      </c>
      <c r="D285" s="227">
        <v>0</v>
      </c>
      <c r="E285" s="227">
        <v>0</v>
      </c>
      <c r="F285" s="227">
        <v>0</v>
      </c>
      <c r="G285" s="227">
        <v>0</v>
      </c>
      <c r="H285" s="249" t="s">
        <v>25</v>
      </c>
      <c r="I285" s="249"/>
      <c r="J285" s="250">
        <v>279</v>
      </c>
      <c r="K285" s="251" t="s">
        <v>572</v>
      </c>
      <c r="L285" s="243" t="s">
        <v>861</v>
      </c>
    </row>
    <row r="286" spans="1:12" ht="12.75" customHeight="1" x14ac:dyDescent="0.25">
      <c r="A286" s="247" t="s">
        <v>573</v>
      </c>
      <c r="B286" s="227">
        <v>0</v>
      </c>
      <c r="C286" s="227">
        <v>0</v>
      </c>
      <c r="D286" s="227">
        <v>0</v>
      </c>
      <c r="E286" s="227">
        <v>0</v>
      </c>
      <c r="F286" s="227">
        <v>0</v>
      </c>
      <c r="G286" s="227">
        <v>0</v>
      </c>
      <c r="H286" s="249" t="s">
        <v>25</v>
      </c>
      <c r="I286" s="249"/>
      <c r="J286" s="250">
        <v>280</v>
      </c>
      <c r="K286" s="251" t="s">
        <v>574</v>
      </c>
      <c r="L286" s="243" t="s">
        <v>862</v>
      </c>
    </row>
    <row r="287" spans="1:12" ht="12.75" customHeight="1" x14ac:dyDescent="0.25">
      <c r="A287" s="247" t="s">
        <v>575</v>
      </c>
      <c r="B287" s="227">
        <v>0</v>
      </c>
      <c r="C287" s="227">
        <v>0</v>
      </c>
      <c r="D287" s="227">
        <v>0</v>
      </c>
      <c r="E287" s="227">
        <v>0</v>
      </c>
      <c r="F287" s="227">
        <v>0</v>
      </c>
      <c r="G287" s="227">
        <v>0</v>
      </c>
      <c r="H287" s="249" t="s">
        <v>25</v>
      </c>
      <c r="I287" s="249"/>
      <c r="J287" s="250">
        <v>281</v>
      </c>
      <c r="K287" s="251" t="s">
        <v>576</v>
      </c>
      <c r="L287" s="243" t="s">
        <v>863</v>
      </c>
    </row>
    <row r="288" spans="1:12" ht="12.75" customHeight="1" x14ac:dyDescent="0.25">
      <c r="A288" s="247" t="s">
        <v>577</v>
      </c>
      <c r="B288" s="227">
        <v>0</v>
      </c>
      <c r="C288" s="227">
        <v>0</v>
      </c>
      <c r="D288" s="227">
        <v>0</v>
      </c>
      <c r="E288" s="227">
        <v>0</v>
      </c>
      <c r="F288" s="227">
        <v>0</v>
      </c>
      <c r="G288" s="227">
        <v>0</v>
      </c>
      <c r="H288" s="249" t="s">
        <v>25</v>
      </c>
      <c r="I288" s="249"/>
      <c r="J288" s="250">
        <v>282</v>
      </c>
      <c r="K288" s="251" t="s">
        <v>578</v>
      </c>
      <c r="L288" s="243" t="s">
        <v>864</v>
      </c>
    </row>
    <row r="289" spans="1:12" ht="12.75" customHeight="1" x14ac:dyDescent="0.25">
      <c r="A289" s="247" t="s">
        <v>579</v>
      </c>
      <c r="B289" s="227">
        <v>1</v>
      </c>
      <c r="C289" s="227">
        <v>1</v>
      </c>
      <c r="D289" s="227">
        <v>0</v>
      </c>
      <c r="E289" s="227">
        <v>1</v>
      </c>
      <c r="F289" s="227">
        <v>1</v>
      </c>
      <c r="G289" s="227">
        <v>0</v>
      </c>
      <c r="H289" s="249" t="s">
        <v>25</v>
      </c>
      <c r="I289" s="249"/>
      <c r="J289" s="250">
        <v>283</v>
      </c>
      <c r="K289" s="251" t="s">
        <v>580</v>
      </c>
      <c r="L289" s="243" t="s">
        <v>865</v>
      </c>
    </row>
    <row r="290" spans="1:12" ht="12.75" customHeight="1" x14ac:dyDescent="0.25">
      <c r="A290" s="247" t="s">
        <v>581</v>
      </c>
      <c r="B290" s="227">
        <v>2</v>
      </c>
      <c r="C290" s="227">
        <v>2</v>
      </c>
      <c r="D290" s="227">
        <v>0</v>
      </c>
      <c r="E290" s="227">
        <v>1</v>
      </c>
      <c r="F290" s="227">
        <v>1</v>
      </c>
      <c r="G290" s="227">
        <v>0</v>
      </c>
      <c r="H290" s="249" t="s">
        <v>25</v>
      </c>
      <c r="I290" s="249"/>
      <c r="J290" s="250">
        <v>284</v>
      </c>
      <c r="K290" s="251" t="s">
        <v>582</v>
      </c>
      <c r="L290" s="243" t="s">
        <v>866</v>
      </c>
    </row>
    <row r="291" spans="1:12" ht="12.75" customHeight="1" x14ac:dyDescent="0.25">
      <c r="A291" s="247" t="s">
        <v>583</v>
      </c>
      <c r="B291" s="227">
        <v>0</v>
      </c>
      <c r="C291" s="227">
        <v>0</v>
      </c>
      <c r="D291" s="227">
        <v>0</v>
      </c>
      <c r="E291" s="227">
        <v>0</v>
      </c>
      <c r="F291" s="227">
        <v>0</v>
      </c>
      <c r="G291" s="227">
        <v>0</v>
      </c>
      <c r="H291" s="249" t="s">
        <v>25</v>
      </c>
      <c r="I291" s="249"/>
      <c r="J291" s="250">
        <v>285</v>
      </c>
      <c r="K291" s="251" t="s">
        <v>584</v>
      </c>
      <c r="L291" s="243" t="s">
        <v>867</v>
      </c>
    </row>
    <row r="292" spans="1:12" ht="12.75" customHeight="1" x14ac:dyDescent="0.25">
      <c r="A292" s="247" t="s">
        <v>585</v>
      </c>
      <c r="B292" s="227">
        <v>1</v>
      </c>
      <c r="C292" s="227">
        <v>1</v>
      </c>
      <c r="D292" s="227">
        <v>0</v>
      </c>
      <c r="E292" s="227">
        <v>1</v>
      </c>
      <c r="F292" s="227">
        <v>1</v>
      </c>
      <c r="G292" s="227">
        <v>0</v>
      </c>
      <c r="H292" s="249" t="s">
        <v>25</v>
      </c>
      <c r="I292" s="249"/>
      <c r="J292" s="250">
        <v>286</v>
      </c>
      <c r="K292" s="251" t="s">
        <v>586</v>
      </c>
      <c r="L292" s="243" t="s">
        <v>868</v>
      </c>
    </row>
    <row r="293" spans="1:12" ht="12.75" customHeight="1" x14ac:dyDescent="0.25">
      <c r="A293" s="247" t="s">
        <v>587</v>
      </c>
      <c r="B293" s="227">
        <v>0</v>
      </c>
      <c r="C293" s="227">
        <v>0</v>
      </c>
      <c r="D293" s="227">
        <v>0</v>
      </c>
      <c r="E293" s="227">
        <v>0</v>
      </c>
      <c r="F293" s="227">
        <v>0</v>
      </c>
      <c r="G293" s="227">
        <v>0</v>
      </c>
      <c r="H293" s="249" t="s">
        <v>25</v>
      </c>
      <c r="I293" s="249"/>
      <c r="J293" s="250">
        <v>287</v>
      </c>
      <c r="K293" s="251" t="s">
        <v>588</v>
      </c>
      <c r="L293" s="243" t="s">
        <v>869</v>
      </c>
    </row>
    <row r="294" spans="1:12" ht="12.75" customHeight="1" x14ac:dyDescent="0.25">
      <c r="A294" s="247" t="s">
        <v>589</v>
      </c>
      <c r="B294" s="227">
        <v>0</v>
      </c>
      <c r="C294" s="227">
        <v>0</v>
      </c>
      <c r="D294" s="227">
        <v>0</v>
      </c>
      <c r="E294" s="227">
        <v>0</v>
      </c>
      <c r="F294" s="227">
        <v>0</v>
      </c>
      <c r="G294" s="227">
        <v>0</v>
      </c>
      <c r="H294" s="249" t="s">
        <v>25</v>
      </c>
      <c r="I294" s="249"/>
      <c r="J294" s="250">
        <v>288</v>
      </c>
      <c r="K294" s="251" t="s">
        <v>590</v>
      </c>
      <c r="L294" s="243" t="s">
        <v>870</v>
      </c>
    </row>
    <row r="295" spans="1:12" ht="12.75" customHeight="1" x14ac:dyDescent="0.25">
      <c r="A295" s="247" t="s">
        <v>591</v>
      </c>
      <c r="B295" s="227">
        <v>0</v>
      </c>
      <c r="C295" s="227">
        <v>0</v>
      </c>
      <c r="D295" s="227">
        <v>0</v>
      </c>
      <c r="E295" s="227">
        <v>0</v>
      </c>
      <c r="F295" s="227">
        <v>0</v>
      </c>
      <c r="G295" s="227">
        <v>0</v>
      </c>
      <c r="H295" s="249" t="s">
        <v>25</v>
      </c>
      <c r="I295" s="249"/>
      <c r="J295" s="250">
        <v>289</v>
      </c>
      <c r="K295" s="251" t="s">
        <v>592</v>
      </c>
      <c r="L295" s="243" t="s">
        <v>871</v>
      </c>
    </row>
    <row r="296" spans="1:12" ht="12.75" customHeight="1" x14ac:dyDescent="0.25">
      <c r="A296" s="237" t="s">
        <v>593</v>
      </c>
      <c r="B296" s="26">
        <v>106</v>
      </c>
      <c r="C296" s="26">
        <v>1</v>
      </c>
      <c r="D296" s="26">
        <v>105</v>
      </c>
      <c r="E296" s="26">
        <v>46</v>
      </c>
      <c r="F296" s="26">
        <v>1</v>
      </c>
      <c r="G296" s="26">
        <v>45</v>
      </c>
      <c r="H296" s="238">
        <v>87</v>
      </c>
      <c r="I296" s="26"/>
      <c r="J296" s="250">
        <v>290</v>
      </c>
      <c r="K296" s="244" t="s">
        <v>872</v>
      </c>
      <c r="L296" s="246" t="s">
        <v>732</v>
      </c>
    </row>
    <row r="297" spans="1:12" ht="12.75" customHeight="1" x14ac:dyDescent="0.25">
      <c r="A297" s="247" t="s">
        <v>594</v>
      </c>
      <c r="B297" s="227">
        <v>26</v>
      </c>
      <c r="C297" s="227">
        <v>0</v>
      </c>
      <c r="D297" s="227">
        <v>26</v>
      </c>
      <c r="E297" s="227">
        <v>13</v>
      </c>
      <c r="F297" s="227">
        <v>0</v>
      </c>
      <c r="G297" s="227">
        <v>13</v>
      </c>
      <c r="H297" s="249" t="s">
        <v>25</v>
      </c>
      <c r="I297" s="249"/>
      <c r="J297" s="250">
        <v>291</v>
      </c>
      <c r="K297" s="251" t="s">
        <v>595</v>
      </c>
      <c r="L297" s="243" t="s">
        <v>873</v>
      </c>
    </row>
    <row r="298" spans="1:12" ht="12.75" customHeight="1" x14ac:dyDescent="0.25">
      <c r="A298" s="247" t="s">
        <v>596</v>
      </c>
      <c r="B298" s="227">
        <v>1</v>
      </c>
      <c r="C298" s="227">
        <v>1</v>
      </c>
      <c r="D298" s="227">
        <v>0</v>
      </c>
      <c r="E298" s="227">
        <v>1</v>
      </c>
      <c r="F298" s="227">
        <v>1</v>
      </c>
      <c r="G298" s="227">
        <v>0</v>
      </c>
      <c r="H298" s="249" t="s">
        <v>25</v>
      </c>
      <c r="I298" s="249"/>
      <c r="J298" s="250">
        <v>292</v>
      </c>
      <c r="K298" s="251" t="s">
        <v>597</v>
      </c>
      <c r="L298" s="243" t="s">
        <v>874</v>
      </c>
    </row>
    <row r="299" spans="1:12" ht="12.75" customHeight="1" x14ac:dyDescent="0.25">
      <c r="A299" s="247" t="s">
        <v>598</v>
      </c>
      <c r="B299" s="227">
        <v>6</v>
      </c>
      <c r="C299" s="227">
        <v>0</v>
      </c>
      <c r="D299" s="227">
        <v>6</v>
      </c>
      <c r="E299" s="227">
        <v>1</v>
      </c>
      <c r="F299" s="227">
        <v>0</v>
      </c>
      <c r="G299" s="227">
        <v>1</v>
      </c>
      <c r="H299" s="249" t="s">
        <v>25</v>
      </c>
      <c r="I299" s="249"/>
      <c r="J299" s="250">
        <v>293</v>
      </c>
      <c r="K299" s="251" t="s">
        <v>599</v>
      </c>
      <c r="L299" s="243" t="s">
        <v>875</v>
      </c>
    </row>
    <row r="300" spans="1:12" ht="12.75" customHeight="1" x14ac:dyDescent="0.25">
      <c r="A300" s="247" t="s">
        <v>600</v>
      </c>
      <c r="B300" s="227">
        <v>3</v>
      </c>
      <c r="C300" s="227">
        <v>0</v>
      </c>
      <c r="D300" s="227">
        <v>3</v>
      </c>
      <c r="E300" s="227">
        <v>3</v>
      </c>
      <c r="F300" s="227">
        <v>0</v>
      </c>
      <c r="G300" s="227">
        <v>3</v>
      </c>
      <c r="H300" s="249" t="s">
        <v>25</v>
      </c>
      <c r="I300" s="249"/>
      <c r="J300" s="250">
        <v>294</v>
      </c>
      <c r="K300" s="251" t="s">
        <v>601</v>
      </c>
      <c r="L300" s="243" t="s">
        <v>876</v>
      </c>
    </row>
    <row r="301" spans="1:12" ht="12.75" customHeight="1" x14ac:dyDescent="0.25">
      <c r="A301" s="247" t="s">
        <v>602</v>
      </c>
      <c r="B301" s="227">
        <v>4</v>
      </c>
      <c r="C301" s="227">
        <v>0</v>
      </c>
      <c r="D301" s="227">
        <v>4</v>
      </c>
      <c r="E301" s="227">
        <v>1</v>
      </c>
      <c r="F301" s="227">
        <v>0</v>
      </c>
      <c r="G301" s="227">
        <v>1</v>
      </c>
      <c r="H301" s="249" t="s">
        <v>25</v>
      </c>
      <c r="I301" s="249"/>
      <c r="J301" s="250">
        <v>295</v>
      </c>
      <c r="K301" s="251" t="s">
        <v>603</v>
      </c>
      <c r="L301" s="243" t="s">
        <v>877</v>
      </c>
    </row>
    <row r="302" spans="1:12" ht="12.75" customHeight="1" x14ac:dyDescent="0.25">
      <c r="A302" s="247" t="s">
        <v>604</v>
      </c>
      <c r="B302" s="227">
        <v>13</v>
      </c>
      <c r="C302" s="227">
        <v>0</v>
      </c>
      <c r="D302" s="227">
        <v>13</v>
      </c>
      <c r="E302" s="227">
        <v>2</v>
      </c>
      <c r="F302" s="227">
        <v>0</v>
      </c>
      <c r="G302" s="227">
        <v>2</v>
      </c>
      <c r="H302" s="249" t="s">
        <v>25</v>
      </c>
      <c r="I302" s="249"/>
      <c r="J302" s="250">
        <v>296</v>
      </c>
      <c r="K302" s="251" t="s">
        <v>605</v>
      </c>
      <c r="L302" s="243" t="s">
        <v>878</v>
      </c>
    </row>
    <row r="303" spans="1:12" ht="12.75" customHeight="1" x14ac:dyDescent="0.25">
      <c r="A303" s="247" t="s">
        <v>606</v>
      </c>
      <c r="B303" s="227">
        <v>6</v>
      </c>
      <c r="C303" s="227">
        <v>0</v>
      </c>
      <c r="D303" s="227">
        <v>6</v>
      </c>
      <c r="E303" s="227">
        <v>4</v>
      </c>
      <c r="F303" s="227">
        <v>0</v>
      </c>
      <c r="G303" s="227">
        <v>4</v>
      </c>
      <c r="H303" s="249" t="s">
        <v>25</v>
      </c>
      <c r="I303" s="249"/>
      <c r="J303" s="250">
        <v>297</v>
      </c>
      <c r="K303" s="251" t="s">
        <v>607</v>
      </c>
      <c r="L303" s="243" t="s">
        <v>879</v>
      </c>
    </row>
    <row r="304" spans="1:12" ht="12.75" customHeight="1" x14ac:dyDescent="0.25">
      <c r="A304" s="247" t="s">
        <v>608</v>
      </c>
      <c r="B304" s="227">
        <v>10</v>
      </c>
      <c r="C304" s="227">
        <v>0</v>
      </c>
      <c r="D304" s="227">
        <v>10</v>
      </c>
      <c r="E304" s="227">
        <v>7</v>
      </c>
      <c r="F304" s="227">
        <v>0</v>
      </c>
      <c r="G304" s="227">
        <v>7</v>
      </c>
      <c r="H304" s="249" t="s">
        <v>25</v>
      </c>
      <c r="I304" s="249"/>
      <c r="J304" s="250">
        <v>298</v>
      </c>
      <c r="K304" s="251" t="s">
        <v>609</v>
      </c>
      <c r="L304" s="243" t="s">
        <v>880</v>
      </c>
    </row>
    <row r="305" spans="1:12" ht="12.75" customHeight="1" x14ac:dyDescent="0.25">
      <c r="A305" s="247" t="s">
        <v>610</v>
      </c>
      <c r="B305" s="227">
        <v>0</v>
      </c>
      <c r="C305" s="227">
        <v>0</v>
      </c>
      <c r="D305" s="227">
        <v>0</v>
      </c>
      <c r="E305" s="227">
        <v>0</v>
      </c>
      <c r="F305" s="227">
        <v>0</v>
      </c>
      <c r="G305" s="227">
        <v>0</v>
      </c>
      <c r="H305" s="249" t="s">
        <v>25</v>
      </c>
      <c r="I305" s="249"/>
      <c r="J305" s="250">
        <v>299</v>
      </c>
      <c r="K305" s="251" t="s">
        <v>611</v>
      </c>
      <c r="L305" s="243" t="s">
        <v>881</v>
      </c>
    </row>
    <row r="306" spans="1:12" ht="12.75" customHeight="1" x14ac:dyDescent="0.25">
      <c r="A306" s="247" t="s">
        <v>612</v>
      </c>
      <c r="B306" s="227">
        <v>4</v>
      </c>
      <c r="C306" s="227">
        <v>0</v>
      </c>
      <c r="D306" s="227">
        <v>4</v>
      </c>
      <c r="E306" s="227">
        <v>1</v>
      </c>
      <c r="F306" s="227">
        <v>0</v>
      </c>
      <c r="G306" s="227">
        <v>1</v>
      </c>
      <c r="H306" s="249" t="s">
        <v>25</v>
      </c>
      <c r="I306" s="249"/>
      <c r="J306" s="250">
        <v>300</v>
      </c>
      <c r="K306" s="251" t="s">
        <v>613</v>
      </c>
      <c r="L306" s="243" t="s">
        <v>882</v>
      </c>
    </row>
    <row r="307" spans="1:12" ht="12.75" customHeight="1" x14ac:dyDescent="0.25">
      <c r="A307" s="247" t="s">
        <v>614</v>
      </c>
      <c r="B307" s="227">
        <v>8</v>
      </c>
      <c r="C307" s="227">
        <v>0</v>
      </c>
      <c r="D307" s="227">
        <v>8</v>
      </c>
      <c r="E307" s="227">
        <v>5</v>
      </c>
      <c r="F307" s="227">
        <v>0</v>
      </c>
      <c r="G307" s="227">
        <v>5</v>
      </c>
      <c r="H307" s="249" t="s">
        <v>25</v>
      </c>
      <c r="I307" s="249"/>
      <c r="J307" s="250">
        <v>301</v>
      </c>
      <c r="K307" s="251" t="s">
        <v>615</v>
      </c>
      <c r="L307" s="243" t="s">
        <v>883</v>
      </c>
    </row>
    <row r="308" spans="1:12" ht="12.75" customHeight="1" x14ac:dyDescent="0.25">
      <c r="A308" s="247" t="s">
        <v>616</v>
      </c>
      <c r="B308" s="227">
        <v>0</v>
      </c>
      <c r="C308" s="227">
        <v>0</v>
      </c>
      <c r="D308" s="227">
        <v>0</v>
      </c>
      <c r="E308" s="227">
        <v>0</v>
      </c>
      <c r="F308" s="227">
        <v>0</v>
      </c>
      <c r="G308" s="227">
        <v>0</v>
      </c>
      <c r="H308" s="249" t="s">
        <v>25</v>
      </c>
      <c r="I308" s="249"/>
      <c r="J308" s="250">
        <v>302</v>
      </c>
      <c r="K308" s="251" t="s">
        <v>617</v>
      </c>
      <c r="L308" s="243" t="s">
        <v>884</v>
      </c>
    </row>
    <row r="309" spans="1:12" ht="12.75" customHeight="1" x14ac:dyDescent="0.25">
      <c r="A309" s="247" t="s">
        <v>618</v>
      </c>
      <c r="B309" s="227">
        <v>4</v>
      </c>
      <c r="C309" s="227">
        <v>0</v>
      </c>
      <c r="D309" s="227">
        <v>4</v>
      </c>
      <c r="E309" s="227">
        <v>2</v>
      </c>
      <c r="F309" s="227">
        <v>0</v>
      </c>
      <c r="G309" s="227">
        <v>2</v>
      </c>
      <c r="H309" s="249" t="s">
        <v>25</v>
      </c>
      <c r="I309" s="249"/>
      <c r="J309" s="250">
        <v>303</v>
      </c>
      <c r="K309" s="251" t="s">
        <v>619</v>
      </c>
      <c r="L309" s="243" t="s">
        <v>885</v>
      </c>
    </row>
    <row r="310" spans="1:12" ht="12.75" customHeight="1" x14ac:dyDescent="0.25">
      <c r="A310" s="247" t="s">
        <v>620</v>
      </c>
      <c r="B310" s="227">
        <v>5</v>
      </c>
      <c r="C310" s="227">
        <v>0</v>
      </c>
      <c r="D310" s="227">
        <v>5</v>
      </c>
      <c r="E310" s="227">
        <v>1</v>
      </c>
      <c r="F310" s="227">
        <v>0</v>
      </c>
      <c r="G310" s="227">
        <v>1</v>
      </c>
      <c r="H310" s="249" t="s">
        <v>25</v>
      </c>
      <c r="I310" s="249"/>
      <c r="J310" s="250">
        <v>304</v>
      </c>
      <c r="K310" s="251" t="s">
        <v>621</v>
      </c>
      <c r="L310" s="243" t="s">
        <v>886</v>
      </c>
    </row>
    <row r="311" spans="1:12" ht="12.75" customHeight="1" x14ac:dyDescent="0.25">
      <c r="A311" s="247" t="s">
        <v>622</v>
      </c>
      <c r="B311" s="227">
        <v>11</v>
      </c>
      <c r="C311" s="227">
        <v>0</v>
      </c>
      <c r="D311" s="227">
        <v>11</v>
      </c>
      <c r="E311" s="227">
        <v>1</v>
      </c>
      <c r="F311" s="227">
        <v>0</v>
      </c>
      <c r="G311" s="227">
        <v>1</v>
      </c>
      <c r="H311" s="249" t="s">
        <v>25</v>
      </c>
      <c r="I311" s="249"/>
      <c r="J311" s="250">
        <v>305</v>
      </c>
      <c r="K311" s="251" t="s">
        <v>623</v>
      </c>
      <c r="L311" s="243" t="s">
        <v>887</v>
      </c>
    </row>
    <row r="312" spans="1:12" ht="12.75" customHeight="1" x14ac:dyDescent="0.25">
      <c r="A312" s="247" t="s">
        <v>624</v>
      </c>
      <c r="B312" s="227">
        <v>5</v>
      </c>
      <c r="C312" s="227">
        <v>0</v>
      </c>
      <c r="D312" s="227">
        <v>5</v>
      </c>
      <c r="E312" s="227">
        <v>4</v>
      </c>
      <c r="F312" s="227">
        <v>0</v>
      </c>
      <c r="G312" s="227">
        <v>4</v>
      </c>
      <c r="H312" s="249" t="s">
        <v>25</v>
      </c>
      <c r="I312" s="249"/>
      <c r="J312" s="250">
        <v>306</v>
      </c>
      <c r="K312" s="251" t="s">
        <v>625</v>
      </c>
      <c r="L312" s="243" t="s">
        <v>888</v>
      </c>
    </row>
    <row r="313" spans="1:12" ht="12.75" customHeight="1" x14ac:dyDescent="0.25">
      <c r="A313" s="237" t="s">
        <v>626</v>
      </c>
      <c r="B313" s="26">
        <v>49</v>
      </c>
      <c r="C313" s="26">
        <v>0</v>
      </c>
      <c r="D313" s="26">
        <v>49</v>
      </c>
      <c r="E313" s="26">
        <v>16</v>
      </c>
      <c r="F313" s="26">
        <v>0</v>
      </c>
      <c r="G313" s="26">
        <v>16</v>
      </c>
      <c r="H313" s="238">
        <v>45</v>
      </c>
      <c r="I313" s="26"/>
      <c r="J313" s="250">
        <v>307</v>
      </c>
      <c r="K313" s="244">
        <v>2000000</v>
      </c>
      <c r="L313" s="246" t="s">
        <v>732</v>
      </c>
    </row>
    <row r="314" spans="1:12" ht="12.75" customHeight="1" x14ac:dyDescent="0.25">
      <c r="A314" s="237" t="s">
        <v>627</v>
      </c>
      <c r="B314" s="26">
        <v>4</v>
      </c>
      <c r="C314" s="26">
        <v>0</v>
      </c>
      <c r="D314" s="26">
        <v>4</v>
      </c>
      <c r="E314" s="26">
        <v>1</v>
      </c>
      <c r="F314" s="26">
        <v>0</v>
      </c>
      <c r="G314" s="26">
        <v>1</v>
      </c>
      <c r="H314" s="400" t="s">
        <v>25</v>
      </c>
      <c r="I314" s="249"/>
      <c r="J314" s="250">
        <v>308</v>
      </c>
      <c r="K314" s="244" t="s">
        <v>628</v>
      </c>
      <c r="L314" s="246" t="s">
        <v>732</v>
      </c>
    </row>
    <row r="315" spans="1:12" ht="12.75" customHeight="1" x14ac:dyDescent="0.25">
      <c r="A315" s="247" t="s">
        <v>629</v>
      </c>
      <c r="B315" s="227">
        <v>4</v>
      </c>
      <c r="C315" s="227">
        <v>0</v>
      </c>
      <c r="D315" s="227">
        <v>4</v>
      </c>
      <c r="E315" s="227">
        <v>1</v>
      </c>
      <c r="F315" s="227">
        <v>0</v>
      </c>
      <c r="G315" s="227">
        <v>1</v>
      </c>
      <c r="H315" s="249" t="s">
        <v>25</v>
      </c>
      <c r="I315" s="249"/>
      <c r="J315" s="250">
        <v>309</v>
      </c>
      <c r="K315" s="251" t="s">
        <v>630</v>
      </c>
      <c r="L315" s="252">
        <v>4101</v>
      </c>
    </row>
    <row r="316" spans="1:12" ht="12.75" customHeight="1" x14ac:dyDescent="0.25">
      <c r="A316" s="237" t="s">
        <v>631</v>
      </c>
      <c r="B316" s="26">
        <v>24</v>
      </c>
      <c r="C316" s="26">
        <v>0</v>
      </c>
      <c r="D316" s="26">
        <v>24</v>
      </c>
      <c r="E316" s="26">
        <v>10</v>
      </c>
      <c r="F316" s="26">
        <v>0</v>
      </c>
      <c r="G316" s="26">
        <v>10</v>
      </c>
      <c r="H316" s="400" t="s">
        <v>25</v>
      </c>
      <c r="I316" s="249"/>
      <c r="J316" s="250">
        <v>310</v>
      </c>
      <c r="K316" s="244" t="s">
        <v>628</v>
      </c>
      <c r="L316" s="246" t="s">
        <v>732</v>
      </c>
    </row>
    <row r="317" spans="1:12" ht="12.75" customHeight="1" x14ac:dyDescent="0.25">
      <c r="A317" s="247" t="s">
        <v>632</v>
      </c>
      <c r="B317" s="227">
        <v>3</v>
      </c>
      <c r="C317" s="227">
        <v>0</v>
      </c>
      <c r="D317" s="227">
        <v>3</v>
      </c>
      <c r="E317" s="227">
        <v>1</v>
      </c>
      <c r="F317" s="227">
        <v>0</v>
      </c>
      <c r="G317" s="227">
        <v>1</v>
      </c>
      <c r="H317" s="249" t="s">
        <v>25</v>
      </c>
      <c r="I317" s="249"/>
      <c r="J317" s="250">
        <v>311</v>
      </c>
      <c r="K317" s="251" t="s">
        <v>633</v>
      </c>
      <c r="L317" s="252">
        <v>4201</v>
      </c>
    </row>
    <row r="318" spans="1:12" ht="12.75" customHeight="1" x14ac:dyDescent="0.25">
      <c r="A318" s="247" t="s">
        <v>634</v>
      </c>
      <c r="B318" s="227">
        <v>0</v>
      </c>
      <c r="C318" s="227">
        <v>0</v>
      </c>
      <c r="D318" s="227">
        <v>0</v>
      </c>
      <c r="E318" s="227">
        <v>0</v>
      </c>
      <c r="F318" s="227">
        <v>0</v>
      </c>
      <c r="G318" s="227">
        <v>0</v>
      </c>
      <c r="H318" s="249" t="s">
        <v>25</v>
      </c>
      <c r="I318" s="249"/>
      <c r="J318" s="250">
        <v>312</v>
      </c>
      <c r="K318" s="251" t="s">
        <v>635</v>
      </c>
      <c r="L318" s="252">
        <v>4202</v>
      </c>
    </row>
    <row r="319" spans="1:12" ht="12.75" customHeight="1" x14ac:dyDescent="0.25">
      <c r="A319" s="247" t="s">
        <v>636</v>
      </c>
      <c r="B319" s="227">
        <v>8</v>
      </c>
      <c r="C319" s="227">
        <v>0</v>
      </c>
      <c r="D319" s="227">
        <v>8</v>
      </c>
      <c r="E319" s="227">
        <v>2</v>
      </c>
      <c r="F319" s="227">
        <v>0</v>
      </c>
      <c r="G319" s="227">
        <v>2</v>
      </c>
      <c r="H319" s="249" t="s">
        <v>25</v>
      </c>
      <c r="I319" s="249"/>
      <c r="J319" s="250">
        <v>313</v>
      </c>
      <c r="K319" s="251" t="s">
        <v>637</v>
      </c>
      <c r="L319" s="252">
        <v>4203</v>
      </c>
    </row>
    <row r="320" spans="1:12" ht="12.75" customHeight="1" x14ac:dyDescent="0.25">
      <c r="A320" s="247" t="s">
        <v>638</v>
      </c>
      <c r="B320" s="227">
        <v>4</v>
      </c>
      <c r="C320" s="227">
        <v>0</v>
      </c>
      <c r="D320" s="227">
        <v>4</v>
      </c>
      <c r="E320" s="227">
        <v>1</v>
      </c>
      <c r="F320" s="227">
        <v>0</v>
      </c>
      <c r="G320" s="227">
        <v>1</v>
      </c>
      <c r="H320" s="249" t="s">
        <v>25</v>
      </c>
      <c r="I320" s="249"/>
      <c r="J320" s="250">
        <v>314</v>
      </c>
      <c r="K320" s="251" t="s">
        <v>639</v>
      </c>
      <c r="L320" s="252">
        <v>4204</v>
      </c>
    </row>
    <row r="321" spans="1:12" ht="12.75" customHeight="1" x14ac:dyDescent="0.25">
      <c r="A321" s="247" t="s">
        <v>640</v>
      </c>
      <c r="B321" s="227">
        <v>4</v>
      </c>
      <c r="C321" s="227">
        <v>0</v>
      </c>
      <c r="D321" s="227">
        <v>4</v>
      </c>
      <c r="E321" s="227">
        <v>3</v>
      </c>
      <c r="F321" s="227">
        <v>0</v>
      </c>
      <c r="G321" s="227">
        <v>3</v>
      </c>
      <c r="H321" s="249" t="s">
        <v>25</v>
      </c>
      <c r="I321" s="249"/>
      <c r="J321" s="250">
        <v>315</v>
      </c>
      <c r="K321" s="251" t="s">
        <v>641</v>
      </c>
      <c r="L321" s="252">
        <v>4205</v>
      </c>
    </row>
    <row r="322" spans="1:12" ht="12.75" customHeight="1" x14ac:dyDescent="0.25">
      <c r="A322" s="247" t="s">
        <v>642</v>
      </c>
      <c r="B322" s="227">
        <v>5</v>
      </c>
      <c r="C322" s="227">
        <v>0</v>
      </c>
      <c r="D322" s="227">
        <v>5</v>
      </c>
      <c r="E322" s="227">
        <v>3</v>
      </c>
      <c r="F322" s="227">
        <v>0</v>
      </c>
      <c r="G322" s="227">
        <v>3</v>
      </c>
      <c r="H322" s="249" t="s">
        <v>25</v>
      </c>
      <c r="I322" s="249"/>
      <c r="J322" s="250">
        <v>316</v>
      </c>
      <c r="K322" s="251" t="s">
        <v>643</v>
      </c>
      <c r="L322" s="252">
        <v>4206</v>
      </c>
    </row>
    <row r="323" spans="1:12" ht="12.75" customHeight="1" x14ac:dyDescent="0.25">
      <c r="A323" s="237" t="s">
        <v>644</v>
      </c>
      <c r="B323" s="26">
        <v>15</v>
      </c>
      <c r="C323" s="26">
        <v>0</v>
      </c>
      <c r="D323" s="26">
        <v>15</v>
      </c>
      <c r="E323" s="26">
        <v>5</v>
      </c>
      <c r="F323" s="26">
        <v>0</v>
      </c>
      <c r="G323" s="26">
        <v>5</v>
      </c>
      <c r="H323" s="400" t="s">
        <v>25</v>
      </c>
      <c r="I323" s="249"/>
      <c r="J323" s="250">
        <v>317</v>
      </c>
      <c r="K323" s="244" t="s">
        <v>628</v>
      </c>
      <c r="L323" s="246" t="s">
        <v>732</v>
      </c>
    </row>
    <row r="324" spans="1:12" ht="12.75" customHeight="1" x14ac:dyDescent="0.25">
      <c r="A324" s="247" t="s">
        <v>645</v>
      </c>
      <c r="B324" s="227">
        <v>7</v>
      </c>
      <c r="C324" s="227">
        <v>0</v>
      </c>
      <c r="D324" s="227">
        <v>7</v>
      </c>
      <c r="E324" s="227">
        <v>3</v>
      </c>
      <c r="F324" s="227">
        <v>0</v>
      </c>
      <c r="G324" s="227">
        <v>3</v>
      </c>
      <c r="H324" s="249" t="s">
        <v>25</v>
      </c>
      <c r="I324" s="249"/>
      <c r="J324" s="250">
        <v>318</v>
      </c>
      <c r="K324" s="251" t="s">
        <v>646</v>
      </c>
      <c r="L324" s="252">
        <v>4301</v>
      </c>
    </row>
    <row r="325" spans="1:12" ht="12.75" customHeight="1" x14ac:dyDescent="0.25">
      <c r="A325" s="247" t="s">
        <v>647</v>
      </c>
      <c r="B325" s="227">
        <v>8</v>
      </c>
      <c r="C325" s="227">
        <v>0</v>
      </c>
      <c r="D325" s="227">
        <v>8</v>
      </c>
      <c r="E325" s="227">
        <v>2</v>
      </c>
      <c r="F325" s="227">
        <v>0</v>
      </c>
      <c r="G325" s="227">
        <v>2</v>
      </c>
      <c r="H325" s="249" t="s">
        <v>25</v>
      </c>
      <c r="I325" s="249"/>
      <c r="J325" s="250">
        <v>319</v>
      </c>
      <c r="K325" s="251" t="s">
        <v>648</v>
      </c>
      <c r="L325" s="252">
        <v>4302</v>
      </c>
    </row>
    <row r="326" spans="1:12" ht="12.75" customHeight="1" x14ac:dyDescent="0.25">
      <c r="A326" s="237" t="s">
        <v>649</v>
      </c>
      <c r="B326" s="26">
        <v>1</v>
      </c>
      <c r="C326" s="26">
        <v>0</v>
      </c>
      <c r="D326" s="26">
        <v>1</v>
      </c>
      <c r="E326" s="26">
        <v>0</v>
      </c>
      <c r="F326" s="26">
        <v>0</v>
      </c>
      <c r="G326" s="26">
        <v>0</v>
      </c>
      <c r="H326" s="400" t="s">
        <v>25</v>
      </c>
      <c r="I326" s="249"/>
      <c r="J326" s="250">
        <v>320</v>
      </c>
      <c r="K326" s="244" t="s">
        <v>628</v>
      </c>
      <c r="L326" s="246" t="s">
        <v>732</v>
      </c>
    </row>
    <row r="327" spans="1:12" ht="12.75" customHeight="1" x14ac:dyDescent="0.25">
      <c r="A327" s="247" t="s">
        <v>650</v>
      </c>
      <c r="B327" s="227">
        <v>1</v>
      </c>
      <c r="C327" s="227">
        <v>0</v>
      </c>
      <c r="D327" s="227">
        <v>1</v>
      </c>
      <c r="E327" s="227">
        <v>0</v>
      </c>
      <c r="F327" s="227">
        <v>0</v>
      </c>
      <c r="G327" s="227">
        <v>0</v>
      </c>
      <c r="H327" s="249" t="s">
        <v>25</v>
      </c>
      <c r="I327" s="249"/>
      <c r="J327" s="250">
        <v>321</v>
      </c>
      <c r="K327" s="251" t="s">
        <v>651</v>
      </c>
      <c r="L327" s="252">
        <v>4401</v>
      </c>
    </row>
    <row r="328" spans="1:12" ht="12.75" customHeight="1" x14ac:dyDescent="0.25">
      <c r="A328" s="237" t="s">
        <v>652</v>
      </c>
      <c r="B328" s="26">
        <v>0</v>
      </c>
      <c r="C328" s="26">
        <v>0</v>
      </c>
      <c r="D328" s="26">
        <v>0</v>
      </c>
      <c r="E328" s="26">
        <v>0</v>
      </c>
      <c r="F328" s="26">
        <v>0</v>
      </c>
      <c r="G328" s="26">
        <v>0</v>
      </c>
      <c r="H328" s="400" t="s">
        <v>25</v>
      </c>
      <c r="I328" s="249"/>
      <c r="J328" s="250">
        <v>322</v>
      </c>
      <c r="K328" s="244" t="s">
        <v>628</v>
      </c>
      <c r="L328" s="246" t="s">
        <v>732</v>
      </c>
    </row>
    <row r="329" spans="1:12" ht="12.75" customHeight="1" x14ac:dyDescent="0.25">
      <c r="A329" s="247" t="s">
        <v>653</v>
      </c>
      <c r="B329" s="227">
        <v>0</v>
      </c>
      <c r="C329" s="227">
        <v>0</v>
      </c>
      <c r="D329" s="227">
        <v>0</v>
      </c>
      <c r="E329" s="227">
        <v>0</v>
      </c>
      <c r="F329" s="227">
        <v>0</v>
      </c>
      <c r="G329" s="227">
        <v>0</v>
      </c>
      <c r="H329" s="249" t="s">
        <v>25</v>
      </c>
      <c r="I329" s="249"/>
      <c r="J329" s="250">
        <v>323</v>
      </c>
      <c r="K329" s="251" t="s">
        <v>654</v>
      </c>
      <c r="L329" s="252">
        <v>4501</v>
      </c>
    </row>
    <row r="330" spans="1:12" ht="12.75" customHeight="1" x14ac:dyDescent="0.25">
      <c r="A330" s="247" t="s">
        <v>655</v>
      </c>
      <c r="B330" s="227">
        <v>0</v>
      </c>
      <c r="C330" s="227">
        <v>0</v>
      </c>
      <c r="D330" s="227">
        <v>0</v>
      </c>
      <c r="E330" s="227">
        <v>0</v>
      </c>
      <c r="F330" s="227">
        <v>0</v>
      </c>
      <c r="G330" s="227">
        <v>0</v>
      </c>
      <c r="H330" s="249" t="s">
        <v>25</v>
      </c>
      <c r="I330" s="249"/>
      <c r="J330" s="250">
        <v>324</v>
      </c>
      <c r="K330" s="251" t="s">
        <v>656</v>
      </c>
      <c r="L330" s="252">
        <v>4502</v>
      </c>
    </row>
    <row r="331" spans="1:12" ht="12.75" customHeight="1" x14ac:dyDescent="0.25">
      <c r="A331" s="237" t="s">
        <v>657</v>
      </c>
      <c r="B331" s="238">
        <v>0</v>
      </c>
      <c r="C331" s="238">
        <v>0</v>
      </c>
      <c r="D331" s="238">
        <v>0</v>
      </c>
      <c r="E331" s="238">
        <v>0</v>
      </c>
      <c r="F331" s="238">
        <v>0</v>
      </c>
      <c r="G331" s="238">
        <v>0</v>
      </c>
      <c r="H331" s="400" t="s">
        <v>25</v>
      </c>
      <c r="I331" s="249"/>
      <c r="J331" s="250">
        <v>325</v>
      </c>
      <c r="K331" s="244" t="s">
        <v>628</v>
      </c>
      <c r="L331" s="246" t="s">
        <v>732</v>
      </c>
    </row>
    <row r="332" spans="1:12" ht="12.75" customHeight="1" x14ac:dyDescent="0.25">
      <c r="A332" s="247" t="s">
        <v>658</v>
      </c>
      <c r="B332" s="227">
        <v>0</v>
      </c>
      <c r="C332" s="227">
        <v>0</v>
      </c>
      <c r="D332" s="227">
        <v>0</v>
      </c>
      <c r="E332" s="227">
        <v>0</v>
      </c>
      <c r="F332" s="227">
        <v>0</v>
      </c>
      <c r="G332" s="227">
        <v>0</v>
      </c>
      <c r="H332" s="249" t="s">
        <v>25</v>
      </c>
      <c r="I332" s="249"/>
      <c r="J332" s="250">
        <v>326</v>
      </c>
      <c r="K332" s="251" t="s">
        <v>659</v>
      </c>
      <c r="L332" s="252">
        <v>4601</v>
      </c>
    </row>
    <row r="333" spans="1:12" ht="12.75" customHeight="1" x14ac:dyDescent="0.25">
      <c r="A333" s="247" t="s">
        <v>660</v>
      </c>
      <c r="B333" s="227">
        <v>0</v>
      </c>
      <c r="C333" s="227">
        <v>0</v>
      </c>
      <c r="D333" s="227">
        <v>0</v>
      </c>
      <c r="E333" s="227">
        <v>0</v>
      </c>
      <c r="F333" s="227">
        <v>0</v>
      </c>
      <c r="G333" s="227">
        <v>0</v>
      </c>
      <c r="H333" s="249" t="s">
        <v>25</v>
      </c>
      <c r="I333" s="249"/>
      <c r="J333" s="250">
        <v>327</v>
      </c>
      <c r="K333" s="251" t="s">
        <v>661</v>
      </c>
      <c r="L333" s="252">
        <v>4602</v>
      </c>
    </row>
    <row r="334" spans="1:12" ht="12.75" customHeight="1" x14ac:dyDescent="0.25">
      <c r="A334" s="247" t="s">
        <v>662</v>
      </c>
      <c r="B334" s="227">
        <v>0</v>
      </c>
      <c r="C334" s="227">
        <v>0</v>
      </c>
      <c r="D334" s="227">
        <v>0</v>
      </c>
      <c r="E334" s="227">
        <v>0</v>
      </c>
      <c r="F334" s="227">
        <v>0</v>
      </c>
      <c r="G334" s="227">
        <v>0</v>
      </c>
      <c r="H334" s="249" t="s">
        <v>25</v>
      </c>
      <c r="I334" s="249"/>
      <c r="J334" s="250">
        <v>328</v>
      </c>
      <c r="K334" s="251" t="s">
        <v>663</v>
      </c>
      <c r="L334" s="252">
        <v>4603</v>
      </c>
    </row>
    <row r="335" spans="1:12" ht="12.75" customHeight="1" x14ac:dyDescent="0.25">
      <c r="A335" s="237" t="s">
        <v>664</v>
      </c>
      <c r="B335" s="26">
        <v>4</v>
      </c>
      <c r="C335" s="26">
        <v>0</v>
      </c>
      <c r="D335" s="26">
        <v>4</v>
      </c>
      <c r="E335" s="26">
        <v>0</v>
      </c>
      <c r="F335" s="26">
        <v>0</v>
      </c>
      <c r="G335" s="26">
        <v>0</v>
      </c>
      <c r="H335" s="400" t="s">
        <v>25</v>
      </c>
      <c r="I335" s="249"/>
      <c r="J335" s="250">
        <v>329</v>
      </c>
      <c r="K335" s="244" t="s">
        <v>628</v>
      </c>
      <c r="L335" s="246" t="s">
        <v>732</v>
      </c>
    </row>
    <row r="336" spans="1:12" ht="12.75" customHeight="1" x14ac:dyDescent="0.25">
      <c r="A336" s="247" t="s">
        <v>665</v>
      </c>
      <c r="B336" s="227">
        <v>4</v>
      </c>
      <c r="C336" s="227">
        <v>0</v>
      </c>
      <c r="D336" s="227">
        <v>4</v>
      </c>
      <c r="E336" s="227">
        <v>0</v>
      </c>
      <c r="F336" s="227">
        <v>0</v>
      </c>
      <c r="G336" s="227">
        <v>0</v>
      </c>
      <c r="H336" s="249" t="s">
        <v>25</v>
      </c>
      <c r="I336" s="249"/>
      <c r="J336" s="250">
        <v>330</v>
      </c>
      <c r="K336" s="251" t="s">
        <v>666</v>
      </c>
      <c r="L336" s="252">
        <v>4701</v>
      </c>
    </row>
    <row r="337" spans="1:12" ht="12.75" customHeight="1" x14ac:dyDescent="0.25">
      <c r="A337" s="237" t="s">
        <v>667</v>
      </c>
      <c r="B337" s="26">
        <v>1</v>
      </c>
      <c r="C337" s="26">
        <v>0</v>
      </c>
      <c r="D337" s="26">
        <v>1</v>
      </c>
      <c r="E337" s="26">
        <v>0</v>
      </c>
      <c r="F337" s="26">
        <v>0</v>
      </c>
      <c r="G337" s="26">
        <v>0</v>
      </c>
      <c r="H337" s="400" t="s">
        <v>25</v>
      </c>
      <c r="I337" s="249"/>
      <c r="J337" s="250">
        <v>331</v>
      </c>
      <c r="K337" s="244" t="s">
        <v>628</v>
      </c>
      <c r="L337" s="246" t="s">
        <v>732</v>
      </c>
    </row>
    <row r="338" spans="1:12" ht="12.75" customHeight="1" x14ac:dyDescent="0.25">
      <c r="A338" s="247" t="s">
        <v>668</v>
      </c>
      <c r="B338" s="227">
        <v>1</v>
      </c>
      <c r="C338" s="227">
        <v>0</v>
      </c>
      <c r="D338" s="227">
        <v>1</v>
      </c>
      <c r="E338" s="227">
        <v>0</v>
      </c>
      <c r="F338" s="227">
        <v>0</v>
      </c>
      <c r="G338" s="227">
        <v>0</v>
      </c>
      <c r="H338" s="249" t="s">
        <v>25</v>
      </c>
      <c r="I338" s="249"/>
      <c r="J338" s="250">
        <v>332</v>
      </c>
      <c r="K338" s="251" t="s">
        <v>669</v>
      </c>
      <c r="L338" s="252">
        <v>4801</v>
      </c>
    </row>
    <row r="339" spans="1:12" ht="12.75" customHeight="1" x14ac:dyDescent="0.25">
      <c r="A339" s="247" t="s">
        <v>670</v>
      </c>
      <c r="B339" s="227">
        <v>0</v>
      </c>
      <c r="C339" s="227">
        <v>0</v>
      </c>
      <c r="D339" s="227">
        <v>0</v>
      </c>
      <c r="E339" s="227">
        <v>0</v>
      </c>
      <c r="F339" s="227">
        <v>0</v>
      </c>
      <c r="G339" s="227">
        <v>0</v>
      </c>
      <c r="H339" s="249" t="s">
        <v>25</v>
      </c>
      <c r="I339" s="249"/>
      <c r="J339" s="250">
        <v>333</v>
      </c>
      <c r="K339" s="251" t="s">
        <v>671</v>
      </c>
      <c r="L339" s="252">
        <v>4802</v>
      </c>
    </row>
    <row r="340" spans="1:12" ht="12.75" customHeight="1" x14ac:dyDescent="0.25">
      <c r="A340" s="237" t="s">
        <v>672</v>
      </c>
      <c r="B340" s="227">
        <v>0</v>
      </c>
      <c r="C340" s="227">
        <v>0</v>
      </c>
      <c r="D340" s="227">
        <v>0</v>
      </c>
      <c r="E340" s="227">
        <v>0</v>
      </c>
      <c r="F340" s="227">
        <v>0</v>
      </c>
      <c r="G340" s="227">
        <v>0</v>
      </c>
      <c r="H340" s="400" t="s">
        <v>25</v>
      </c>
      <c r="I340" s="249"/>
      <c r="J340" s="250">
        <v>334</v>
      </c>
      <c r="K340" s="244" t="s">
        <v>628</v>
      </c>
      <c r="L340" s="246" t="s">
        <v>732</v>
      </c>
    </row>
    <row r="341" spans="1:12" ht="12.75" customHeight="1" x14ac:dyDescent="0.25">
      <c r="A341" s="247" t="s">
        <v>673</v>
      </c>
      <c r="B341" s="227">
        <v>0</v>
      </c>
      <c r="C341" s="227">
        <v>0</v>
      </c>
      <c r="D341" s="227">
        <v>0</v>
      </c>
      <c r="E341" s="227">
        <v>0</v>
      </c>
      <c r="F341" s="227">
        <v>0</v>
      </c>
      <c r="G341" s="227">
        <v>0</v>
      </c>
      <c r="H341" s="249" t="s">
        <v>25</v>
      </c>
      <c r="I341" s="249"/>
      <c r="J341" s="250">
        <v>335</v>
      </c>
      <c r="K341" s="251" t="s">
        <v>674</v>
      </c>
      <c r="L341" s="252">
        <v>4901</v>
      </c>
    </row>
    <row r="342" spans="1:12" ht="12.75" customHeight="1" x14ac:dyDescent="0.25">
      <c r="A342" s="261" t="s">
        <v>675</v>
      </c>
      <c r="B342" s="26">
        <v>25</v>
      </c>
      <c r="C342" s="26">
        <v>0</v>
      </c>
      <c r="D342" s="26">
        <v>25</v>
      </c>
      <c r="E342" s="26">
        <v>8</v>
      </c>
      <c r="F342" s="26">
        <v>0</v>
      </c>
      <c r="G342" s="26">
        <v>8</v>
      </c>
      <c r="H342" s="238">
        <v>16</v>
      </c>
      <c r="I342" s="26"/>
      <c r="J342" s="250">
        <v>336</v>
      </c>
      <c r="K342" s="244">
        <v>3000000</v>
      </c>
      <c r="L342" s="246" t="s">
        <v>732</v>
      </c>
    </row>
    <row r="343" spans="1:12" ht="12.75" customHeight="1" x14ac:dyDescent="0.25">
      <c r="A343" s="247" t="s">
        <v>676</v>
      </c>
      <c r="B343" s="227">
        <v>2</v>
      </c>
      <c r="C343" s="227">
        <v>0</v>
      </c>
      <c r="D343" s="227">
        <v>2</v>
      </c>
      <c r="E343" s="227">
        <v>0</v>
      </c>
      <c r="F343" s="227">
        <v>0</v>
      </c>
      <c r="G343" s="227">
        <v>0</v>
      </c>
      <c r="H343" s="249" t="s">
        <v>25</v>
      </c>
      <c r="I343" s="249"/>
      <c r="J343" s="250">
        <v>337</v>
      </c>
      <c r="K343" s="251" t="s">
        <v>677</v>
      </c>
      <c r="L343" s="252">
        <v>3101</v>
      </c>
    </row>
    <row r="344" spans="1:12" ht="12.75" customHeight="1" x14ac:dyDescent="0.25">
      <c r="A344" s="247" t="s">
        <v>678</v>
      </c>
      <c r="B344" s="227">
        <v>2</v>
      </c>
      <c r="C344" s="227">
        <v>0</v>
      </c>
      <c r="D344" s="227">
        <v>2</v>
      </c>
      <c r="E344" s="227">
        <v>0</v>
      </c>
      <c r="F344" s="227">
        <v>0</v>
      </c>
      <c r="G344" s="227">
        <v>0</v>
      </c>
      <c r="H344" s="249" t="s">
        <v>25</v>
      </c>
      <c r="I344" s="249"/>
      <c r="J344" s="250">
        <v>338</v>
      </c>
      <c r="K344" s="251" t="s">
        <v>679</v>
      </c>
      <c r="L344" s="252">
        <v>3102</v>
      </c>
    </row>
    <row r="345" spans="1:12" ht="12.75" customHeight="1" x14ac:dyDescent="0.25">
      <c r="A345" s="247" t="s">
        <v>680</v>
      </c>
      <c r="B345" s="227">
        <v>6</v>
      </c>
      <c r="C345" s="227">
        <v>0</v>
      </c>
      <c r="D345" s="227">
        <v>6</v>
      </c>
      <c r="E345" s="227">
        <v>3</v>
      </c>
      <c r="F345" s="227">
        <v>0</v>
      </c>
      <c r="G345" s="227">
        <v>3</v>
      </c>
      <c r="H345" s="249" t="s">
        <v>25</v>
      </c>
      <c r="I345" s="249"/>
      <c r="J345" s="250">
        <v>339</v>
      </c>
      <c r="K345" s="251" t="s">
        <v>681</v>
      </c>
      <c r="L345" s="252">
        <v>3103</v>
      </c>
    </row>
    <row r="346" spans="1:12" ht="12.75" customHeight="1" x14ac:dyDescent="0.25">
      <c r="A346" s="247" t="s">
        <v>682</v>
      </c>
      <c r="B346" s="227">
        <v>2</v>
      </c>
      <c r="C346" s="227">
        <v>0</v>
      </c>
      <c r="D346" s="227">
        <v>2</v>
      </c>
      <c r="E346" s="227">
        <v>2</v>
      </c>
      <c r="F346" s="227">
        <v>0</v>
      </c>
      <c r="G346" s="227">
        <v>2</v>
      </c>
      <c r="H346" s="249" t="s">
        <v>25</v>
      </c>
      <c r="I346" s="249"/>
      <c r="J346" s="250">
        <v>340</v>
      </c>
      <c r="K346" s="251" t="s">
        <v>683</v>
      </c>
      <c r="L346" s="252">
        <v>3104</v>
      </c>
    </row>
    <row r="347" spans="1:12" ht="12.75" customHeight="1" x14ac:dyDescent="0.25">
      <c r="A347" s="247" t="s">
        <v>684</v>
      </c>
      <c r="B347" s="227">
        <v>1</v>
      </c>
      <c r="C347" s="227">
        <v>0</v>
      </c>
      <c r="D347" s="227">
        <v>1</v>
      </c>
      <c r="E347" s="227">
        <v>0</v>
      </c>
      <c r="F347" s="227">
        <v>0</v>
      </c>
      <c r="G347" s="227">
        <v>0</v>
      </c>
      <c r="H347" s="249" t="s">
        <v>25</v>
      </c>
      <c r="I347" s="249"/>
      <c r="J347" s="250">
        <v>341</v>
      </c>
      <c r="K347" s="251" t="s">
        <v>685</v>
      </c>
      <c r="L347" s="252">
        <v>3105</v>
      </c>
    </row>
    <row r="348" spans="1:12" ht="12.75" customHeight="1" x14ac:dyDescent="0.25">
      <c r="A348" s="247" t="s">
        <v>686</v>
      </c>
      <c r="B348" s="227">
        <v>1</v>
      </c>
      <c r="C348" s="227">
        <v>0</v>
      </c>
      <c r="D348" s="227">
        <v>1</v>
      </c>
      <c r="E348" s="227">
        <v>0</v>
      </c>
      <c r="F348" s="227">
        <v>0</v>
      </c>
      <c r="G348" s="227">
        <v>0</v>
      </c>
      <c r="H348" s="249" t="s">
        <v>25</v>
      </c>
      <c r="I348" s="249"/>
      <c r="J348" s="250">
        <v>342</v>
      </c>
      <c r="K348" s="251" t="s">
        <v>687</v>
      </c>
      <c r="L348" s="252">
        <v>3106</v>
      </c>
    </row>
    <row r="349" spans="1:12" ht="12.75" customHeight="1" x14ac:dyDescent="0.25">
      <c r="A349" s="247" t="s">
        <v>688</v>
      </c>
      <c r="B349" s="227">
        <v>1</v>
      </c>
      <c r="C349" s="227">
        <v>0</v>
      </c>
      <c r="D349" s="227">
        <v>1</v>
      </c>
      <c r="E349" s="227">
        <v>0</v>
      </c>
      <c r="F349" s="227">
        <v>0</v>
      </c>
      <c r="G349" s="227">
        <v>0</v>
      </c>
      <c r="H349" s="249" t="s">
        <v>25</v>
      </c>
      <c r="I349" s="249"/>
      <c r="J349" s="250">
        <v>343</v>
      </c>
      <c r="K349" s="251" t="s">
        <v>689</v>
      </c>
      <c r="L349" s="252">
        <v>3107</v>
      </c>
    </row>
    <row r="350" spans="1:12" ht="12.75" customHeight="1" x14ac:dyDescent="0.25">
      <c r="A350" s="247" t="s">
        <v>690</v>
      </c>
      <c r="B350" s="227">
        <v>5</v>
      </c>
      <c r="C350" s="227">
        <v>0</v>
      </c>
      <c r="D350" s="227">
        <v>5</v>
      </c>
      <c r="E350" s="227">
        <v>1</v>
      </c>
      <c r="F350" s="227">
        <v>0</v>
      </c>
      <c r="G350" s="227">
        <v>1</v>
      </c>
      <c r="H350" s="249" t="s">
        <v>25</v>
      </c>
      <c r="I350" s="249"/>
      <c r="J350" s="250">
        <v>344</v>
      </c>
      <c r="K350" s="251" t="s">
        <v>691</v>
      </c>
      <c r="L350" s="252">
        <v>3108</v>
      </c>
    </row>
    <row r="351" spans="1:12" ht="12.75" customHeight="1" x14ac:dyDescent="0.25">
      <c r="A351" s="247" t="s">
        <v>692</v>
      </c>
      <c r="B351" s="227">
        <v>1</v>
      </c>
      <c r="C351" s="227">
        <v>0</v>
      </c>
      <c r="D351" s="227">
        <v>1</v>
      </c>
      <c r="E351" s="227">
        <v>1</v>
      </c>
      <c r="F351" s="227">
        <v>0</v>
      </c>
      <c r="G351" s="227">
        <v>1</v>
      </c>
      <c r="H351" s="249" t="s">
        <v>25</v>
      </c>
      <c r="I351" s="249"/>
      <c r="J351" s="250">
        <v>345</v>
      </c>
      <c r="K351" s="251" t="s">
        <v>693</v>
      </c>
      <c r="L351" s="252">
        <v>3109</v>
      </c>
    </row>
    <row r="352" spans="1:12" ht="12.75" customHeight="1" x14ac:dyDescent="0.25">
      <c r="A352" s="247" t="s">
        <v>694</v>
      </c>
      <c r="B352" s="227">
        <v>0</v>
      </c>
      <c r="C352" s="227">
        <v>0</v>
      </c>
      <c r="D352" s="227">
        <v>0</v>
      </c>
      <c r="E352" s="227">
        <v>0</v>
      </c>
      <c r="F352" s="227">
        <v>0</v>
      </c>
      <c r="G352" s="227">
        <v>0</v>
      </c>
      <c r="H352" s="249" t="s">
        <v>25</v>
      </c>
      <c r="I352" s="249"/>
      <c r="J352" s="250">
        <v>346</v>
      </c>
      <c r="K352" s="251" t="s">
        <v>695</v>
      </c>
      <c r="L352" s="252">
        <v>3110</v>
      </c>
    </row>
    <row r="353" spans="1:12" ht="12.75" customHeight="1" x14ac:dyDescent="0.25">
      <c r="A353" s="247" t="s">
        <v>696</v>
      </c>
      <c r="B353" s="227">
        <v>4</v>
      </c>
      <c r="C353" s="227">
        <v>0</v>
      </c>
      <c r="D353" s="227">
        <v>4</v>
      </c>
      <c r="E353" s="227">
        <v>1</v>
      </c>
      <c r="F353" s="227">
        <v>0</v>
      </c>
      <c r="G353" s="227">
        <v>1</v>
      </c>
      <c r="H353" s="249" t="s">
        <v>25</v>
      </c>
      <c r="I353" s="249"/>
      <c r="J353" s="250">
        <v>347</v>
      </c>
      <c r="K353" s="251" t="s">
        <v>697</v>
      </c>
      <c r="L353" s="252">
        <v>3201</v>
      </c>
    </row>
    <row r="354" spans="1:12" ht="13.5" customHeight="1" x14ac:dyDescent="0.25">
      <c r="A354" s="521"/>
      <c r="B354" s="407" t="s">
        <v>1039</v>
      </c>
      <c r="C354" s="407"/>
      <c r="D354" s="407"/>
      <c r="E354" s="407" t="s">
        <v>1040</v>
      </c>
      <c r="F354" s="407"/>
      <c r="G354" s="407"/>
      <c r="H354" s="407" t="s">
        <v>1041</v>
      </c>
      <c r="I354" s="96"/>
    </row>
    <row r="355" spans="1:12" ht="27.75" customHeight="1" x14ac:dyDescent="0.25">
      <c r="A355" s="521"/>
      <c r="B355" s="220" t="s">
        <v>913</v>
      </c>
      <c r="C355" s="220" t="s">
        <v>1023</v>
      </c>
      <c r="D355" s="220" t="s">
        <v>1042</v>
      </c>
      <c r="E355" s="220" t="s">
        <v>913</v>
      </c>
      <c r="F355" s="220" t="s">
        <v>1023</v>
      </c>
      <c r="G355" s="220" t="s">
        <v>1042</v>
      </c>
      <c r="H355" s="407"/>
      <c r="I355" s="96"/>
      <c r="J355" s="235"/>
      <c r="K355" s="235"/>
      <c r="L355" s="235"/>
    </row>
    <row r="356" spans="1:12" ht="9.9499999999999993" customHeight="1" x14ac:dyDescent="0.25">
      <c r="A356" s="528" t="s">
        <v>707</v>
      </c>
      <c r="B356" s="528"/>
      <c r="C356" s="528"/>
      <c r="D356" s="528"/>
      <c r="E356" s="528"/>
      <c r="F356" s="528"/>
      <c r="G356" s="528"/>
      <c r="H356" s="528"/>
      <c r="I356" s="96"/>
      <c r="J356" s="235"/>
      <c r="K356" s="235"/>
      <c r="L356" s="235"/>
    </row>
    <row r="357" spans="1:12" s="110" customFormat="1" ht="9.75" customHeight="1" x14ac:dyDescent="0.15">
      <c r="A357" s="512" t="s">
        <v>1043</v>
      </c>
      <c r="B357" s="512"/>
      <c r="C357" s="512"/>
      <c r="D357" s="512"/>
      <c r="E357" s="512"/>
      <c r="F357" s="512"/>
      <c r="G357" s="512"/>
      <c r="H357" s="512"/>
      <c r="I357" s="262"/>
      <c r="J357" s="263"/>
      <c r="K357" s="263"/>
      <c r="L357" s="263"/>
    </row>
    <row r="358" spans="1:12" s="43" customFormat="1" ht="9.75" customHeight="1" x14ac:dyDescent="0.25">
      <c r="A358" s="512" t="s">
        <v>1044</v>
      </c>
      <c r="B358" s="512"/>
      <c r="C358" s="512"/>
      <c r="D358" s="512"/>
      <c r="E358" s="512"/>
      <c r="F358" s="512"/>
      <c r="G358" s="512"/>
      <c r="H358" s="512"/>
      <c r="I358" s="262"/>
      <c r="J358" s="263"/>
      <c r="K358" s="263"/>
      <c r="L358" s="263"/>
    </row>
    <row r="360" spans="1:12" ht="9.75" customHeight="1" x14ac:dyDescent="0.25">
      <c r="A360" s="59" t="s">
        <v>712</v>
      </c>
      <c r="B360" s="264"/>
      <c r="C360" s="264"/>
      <c r="D360" s="264"/>
    </row>
    <row r="361" spans="1:12" ht="12.75" customHeight="1" x14ac:dyDescent="0.25">
      <c r="A361" s="63" t="s">
        <v>1045</v>
      </c>
    </row>
    <row r="362" spans="1:12" ht="12.75" customHeight="1" x14ac:dyDescent="0.25">
      <c r="A362" s="63" t="s">
        <v>1046</v>
      </c>
    </row>
    <row r="363" spans="1:12" ht="12.75" customHeight="1" x14ac:dyDescent="0.25">
      <c r="A363" s="63" t="s">
        <v>1047</v>
      </c>
    </row>
    <row r="365" spans="1:12" ht="12.75" customHeight="1" x14ac:dyDescent="0.25">
      <c r="A365" s="526"/>
      <c r="B365" s="526"/>
      <c r="C365" s="526"/>
      <c r="D365" s="526"/>
    </row>
    <row r="366" spans="1:12" ht="12.75" customHeight="1" x14ac:dyDescent="0.25">
      <c r="A366" s="526"/>
      <c r="B366" s="526"/>
      <c r="C366" s="526"/>
      <c r="D366" s="527"/>
    </row>
    <row r="369" spans="2:12" ht="12.75" customHeight="1" x14ac:dyDescent="0.25">
      <c r="B369" s="265"/>
      <c r="C369" s="265"/>
      <c r="D369" s="265"/>
      <c r="E369" s="265"/>
      <c r="F369" s="265"/>
      <c r="G369" s="265"/>
      <c r="H369" s="265"/>
      <c r="I369" s="265"/>
      <c r="J369" s="265"/>
      <c r="K369" s="265"/>
      <c r="L369" s="265"/>
    </row>
    <row r="370" spans="2:12" ht="12.75" customHeight="1" x14ac:dyDescent="0.25">
      <c r="B370" s="265"/>
      <c r="C370" s="265"/>
      <c r="D370" s="265"/>
      <c r="E370" s="265"/>
      <c r="F370" s="265"/>
      <c r="G370" s="265"/>
      <c r="H370" s="265"/>
      <c r="I370" s="265"/>
      <c r="J370" s="265"/>
      <c r="K370" s="265"/>
      <c r="L370" s="265"/>
    </row>
    <row r="371" spans="2:12" ht="12.75" customHeight="1" x14ac:dyDescent="0.25">
      <c r="B371" s="266"/>
      <c r="C371" s="266"/>
      <c r="D371" s="266"/>
      <c r="E371" s="266"/>
      <c r="F371" s="266"/>
      <c r="G371" s="266"/>
      <c r="H371" s="266"/>
      <c r="I371" s="266"/>
      <c r="J371" s="266"/>
      <c r="K371" s="266"/>
      <c r="L371" s="266"/>
    </row>
    <row r="372" spans="2:12" ht="12.75" customHeight="1" x14ac:dyDescent="0.25">
      <c r="B372" s="267"/>
      <c r="C372" s="267"/>
      <c r="D372" s="267"/>
      <c r="E372" s="267"/>
      <c r="F372" s="267"/>
      <c r="G372" s="267"/>
      <c r="H372" s="267"/>
      <c r="I372" s="267"/>
      <c r="J372" s="267"/>
      <c r="K372" s="267"/>
      <c r="L372" s="267"/>
    </row>
    <row r="373" spans="2:12" ht="12.75" customHeight="1" x14ac:dyDescent="0.25">
      <c r="B373" s="267"/>
      <c r="C373" s="267"/>
      <c r="D373" s="267"/>
      <c r="E373" s="267"/>
      <c r="F373" s="267"/>
      <c r="G373" s="267"/>
      <c r="H373" s="267"/>
      <c r="I373" s="267"/>
      <c r="J373" s="267"/>
      <c r="K373" s="267"/>
      <c r="L373" s="267"/>
    </row>
    <row r="374" spans="2:12" ht="12.75" customHeight="1" x14ac:dyDescent="0.25">
      <c r="B374" s="265"/>
      <c r="C374" s="265"/>
      <c r="D374" s="265"/>
      <c r="E374" s="265"/>
      <c r="F374" s="265"/>
      <c r="G374" s="265"/>
      <c r="H374" s="265"/>
      <c r="I374" s="265"/>
      <c r="J374" s="268"/>
      <c r="K374" s="268"/>
      <c r="L374" s="268"/>
    </row>
    <row r="375" spans="2:12" ht="12.75" customHeight="1" x14ac:dyDescent="0.25">
      <c r="B375" s="265"/>
      <c r="C375" s="265"/>
      <c r="D375" s="265"/>
      <c r="E375" s="265"/>
      <c r="F375" s="265"/>
      <c r="G375" s="265"/>
      <c r="H375" s="265"/>
      <c r="I375" s="265"/>
      <c r="J375" s="268"/>
      <c r="K375" s="268"/>
      <c r="L375" s="268"/>
    </row>
  </sheetData>
  <mergeCells count="16">
    <mergeCell ref="A358:H358"/>
    <mergeCell ref="A365:D365"/>
    <mergeCell ref="A366:D366"/>
    <mergeCell ref="A354:A355"/>
    <mergeCell ref="B354:D354"/>
    <mergeCell ref="E354:G354"/>
    <mergeCell ref="H354:H355"/>
    <mergeCell ref="A356:H356"/>
    <mergeCell ref="A357:H357"/>
    <mergeCell ref="A2:H2"/>
    <mergeCell ref="A3:H3"/>
    <mergeCell ref="B4:D4"/>
    <mergeCell ref="A5:A6"/>
    <mergeCell ref="B5:D5"/>
    <mergeCell ref="E5:G5"/>
    <mergeCell ref="H5:H6"/>
  </mergeCells>
  <hyperlinks>
    <hyperlink ref="A361" r:id="rId1" xr:uid="{E557E331-E4B5-490D-BA9D-77F81C236D59}"/>
    <hyperlink ref="A362" r:id="rId2" xr:uid="{4AD7AADF-BE98-42A0-8576-D04D117B35A4}"/>
    <hyperlink ref="B5:D5" r:id="rId3" display="Praias de banho vigiadas" xr:uid="{E714F2F3-08D2-4816-B812-16DFA1AB271C}"/>
    <hyperlink ref="E5:G5" r:id="rId4" display="Praias acessíveis a pessoas com mobilidade reduzida" xr:uid="{44D617A3-4CE5-48C3-8B74-130341865F7C}"/>
    <hyperlink ref="H5:H6" r:id="rId5" display="Praias com bandeira azul" xr:uid="{AA2E2B4E-B305-487E-9996-FBD25DCF0F21}"/>
    <hyperlink ref="A363" r:id="rId6" xr:uid="{360C0FE2-949C-43D4-ABBD-28748E7E4AC0}"/>
    <hyperlink ref="B354:D354" r:id="rId7" display="Whatched beaches" xr:uid="{170B1371-075E-4915-AA1C-FFCD1F1660A4}"/>
    <hyperlink ref="E354:G354" r:id="rId8" display="Beaches accessible to people with reduced mobility " xr:uid="{3B89F740-2B5B-4F74-91AD-407E5229D6EF}"/>
    <hyperlink ref="H354:H355" r:id="rId9" display="Blue Flag beaches" xr:uid="{E842F2EF-800D-4D62-A4D4-8B8A52C74EC2}"/>
  </hyperlinks>
  <printOptions horizontalCentered="1"/>
  <pageMargins left="0.39370078740157483" right="0.39370078740157483" top="0.39370078740157483" bottom="0.39370078740157483" header="0" footer="0"/>
  <pageSetup paperSize="9" fitToHeight="0" orientation="portrait" r:id="rId1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3867B-FCCF-4847-BD4C-171BA914C4C4}">
  <sheetPr>
    <pageSetUpPr fitToPage="1"/>
  </sheetPr>
  <dimension ref="A1:O369"/>
  <sheetViews>
    <sheetView showGridLines="0" zoomScaleNormal="100" workbookViewId="0"/>
  </sheetViews>
  <sheetFormatPr defaultColWidth="11" defaultRowHeight="12.75" x14ac:dyDescent="0.25"/>
  <cols>
    <col min="1" max="1" width="26" style="43" customWidth="1"/>
    <col min="2" max="2" width="10.19921875" style="43" customWidth="1"/>
    <col min="3" max="3" width="12.796875" style="43" customWidth="1"/>
    <col min="4" max="6" width="10.19921875" style="43" customWidth="1"/>
    <col min="7" max="9" width="12.3984375" style="43" customWidth="1"/>
    <col min="10" max="10" width="11.19921875" style="43" customWidth="1"/>
    <col min="11" max="12" width="11.3984375" style="43" customWidth="1"/>
    <col min="13" max="14" width="11.3984375" style="270" customWidth="1"/>
    <col min="15" max="15" width="11.3984375" style="43" customWidth="1"/>
    <col min="16" max="145" width="11" style="43"/>
    <col min="146" max="146" width="28" style="43" customWidth="1"/>
    <col min="147" max="147" width="18.59765625" style="43" customWidth="1"/>
    <col min="148" max="148" width="18" style="43" customWidth="1"/>
    <col min="149" max="149" width="17.796875" style="43" customWidth="1"/>
    <col min="150" max="151" width="18.19921875" style="43" customWidth="1"/>
    <col min="152" max="152" width="17.19921875" style="43" customWidth="1"/>
    <col min="153" max="153" width="8" style="43" customWidth="1"/>
    <col min="154" max="401" width="11" style="43"/>
    <col min="402" max="402" width="28" style="43" customWidth="1"/>
    <col min="403" max="403" width="18.59765625" style="43" customWidth="1"/>
    <col min="404" max="404" width="18" style="43" customWidth="1"/>
    <col min="405" max="405" width="17.796875" style="43" customWidth="1"/>
    <col min="406" max="407" width="18.19921875" style="43" customWidth="1"/>
    <col min="408" max="408" width="17.19921875" style="43" customWidth="1"/>
    <col min="409" max="409" width="8" style="43" customWidth="1"/>
    <col min="410" max="657" width="11" style="43"/>
    <col min="658" max="658" width="28" style="43" customWidth="1"/>
    <col min="659" max="659" width="18.59765625" style="43" customWidth="1"/>
    <col min="660" max="660" width="18" style="43" customWidth="1"/>
    <col min="661" max="661" width="17.796875" style="43" customWidth="1"/>
    <col min="662" max="663" width="18.19921875" style="43" customWidth="1"/>
    <col min="664" max="664" width="17.19921875" style="43" customWidth="1"/>
    <col min="665" max="665" width="8" style="43" customWidth="1"/>
    <col min="666" max="913" width="11" style="43"/>
    <col min="914" max="914" width="28" style="43" customWidth="1"/>
    <col min="915" max="915" width="18.59765625" style="43" customWidth="1"/>
    <col min="916" max="916" width="18" style="43" customWidth="1"/>
    <col min="917" max="917" width="17.796875" style="43" customWidth="1"/>
    <col min="918" max="919" width="18.19921875" style="43" customWidth="1"/>
    <col min="920" max="920" width="17.19921875" style="43" customWidth="1"/>
    <col min="921" max="921" width="8" style="43" customWidth="1"/>
    <col min="922" max="1169" width="11" style="43"/>
    <col min="1170" max="1170" width="28" style="43" customWidth="1"/>
    <col min="1171" max="1171" width="18.59765625" style="43" customWidth="1"/>
    <col min="1172" max="1172" width="18" style="43" customWidth="1"/>
    <col min="1173" max="1173" width="17.796875" style="43" customWidth="1"/>
    <col min="1174" max="1175" width="18.19921875" style="43" customWidth="1"/>
    <col min="1176" max="1176" width="17.19921875" style="43" customWidth="1"/>
    <col min="1177" max="1177" width="8" style="43" customWidth="1"/>
    <col min="1178" max="1425" width="11" style="43"/>
    <col min="1426" max="1426" width="28" style="43" customWidth="1"/>
    <col min="1427" max="1427" width="18.59765625" style="43" customWidth="1"/>
    <col min="1428" max="1428" width="18" style="43" customWidth="1"/>
    <col min="1429" max="1429" width="17.796875" style="43" customWidth="1"/>
    <col min="1430" max="1431" width="18.19921875" style="43" customWidth="1"/>
    <col min="1432" max="1432" width="17.19921875" style="43" customWidth="1"/>
    <col min="1433" max="1433" width="8" style="43" customWidth="1"/>
    <col min="1434" max="1681" width="11" style="43"/>
    <col min="1682" max="1682" width="28" style="43" customWidth="1"/>
    <col min="1683" max="1683" width="18.59765625" style="43" customWidth="1"/>
    <col min="1684" max="1684" width="18" style="43" customWidth="1"/>
    <col min="1685" max="1685" width="17.796875" style="43" customWidth="1"/>
    <col min="1686" max="1687" width="18.19921875" style="43" customWidth="1"/>
    <col min="1688" max="1688" width="17.19921875" style="43" customWidth="1"/>
    <col min="1689" max="1689" width="8" style="43" customWidth="1"/>
    <col min="1690" max="1937" width="11" style="43"/>
    <col min="1938" max="1938" width="28" style="43" customWidth="1"/>
    <col min="1939" max="1939" width="18.59765625" style="43" customWidth="1"/>
    <col min="1940" max="1940" width="18" style="43" customWidth="1"/>
    <col min="1941" max="1941" width="17.796875" style="43" customWidth="1"/>
    <col min="1942" max="1943" width="18.19921875" style="43" customWidth="1"/>
    <col min="1944" max="1944" width="17.19921875" style="43" customWidth="1"/>
    <col min="1945" max="1945" width="8" style="43" customWidth="1"/>
    <col min="1946" max="2193" width="11" style="43"/>
    <col min="2194" max="2194" width="28" style="43" customWidth="1"/>
    <col min="2195" max="2195" width="18.59765625" style="43" customWidth="1"/>
    <col min="2196" max="2196" width="18" style="43" customWidth="1"/>
    <col min="2197" max="2197" width="17.796875" style="43" customWidth="1"/>
    <col min="2198" max="2199" width="18.19921875" style="43" customWidth="1"/>
    <col min="2200" max="2200" width="17.19921875" style="43" customWidth="1"/>
    <col min="2201" max="2201" width="8" style="43" customWidth="1"/>
    <col min="2202" max="2449" width="11" style="43"/>
    <col min="2450" max="2450" width="28" style="43" customWidth="1"/>
    <col min="2451" max="2451" width="18.59765625" style="43" customWidth="1"/>
    <col min="2452" max="2452" width="18" style="43" customWidth="1"/>
    <col min="2453" max="2453" width="17.796875" style="43" customWidth="1"/>
    <col min="2454" max="2455" width="18.19921875" style="43" customWidth="1"/>
    <col min="2456" max="2456" width="17.19921875" style="43" customWidth="1"/>
    <col min="2457" max="2457" width="8" style="43" customWidth="1"/>
    <col min="2458" max="2705" width="11" style="43"/>
    <col min="2706" max="2706" width="28" style="43" customWidth="1"/>
    <col min="2707" max="2707" width="18.59765625" style="43" customWidth="1"/>
    <col min="2708" max="2708" width="18" style="43" customWidth="1"/>
    <col min="2709" max="2709" width="17.796875" style="43" customWidth="1"/>
    <col min="2710" max="2711" width="18.19921875" style="43" customWidth="1"/>
    <col min="2712" max="2712" width="17.19921875" style="43" customWidth="1"/>
    <col min="2713" max="2713" width="8" style="43" customWidth="1"/>
    <col min="2714" max="2961" width="11" style="43"/>
    <col min="2962" max="2962" width="28" style="43" customWidth="1"/>
    <col min="2963" max="2963" width="18.59765625" style="43" customWidth="1"/>
    <col min="2964" max="2964" width="18" style="43" customWidth="1"/>
    <col min="2965" max="2965" width="17.796875" style="43" customWidth="1"/>
    <col min="2966" max="2967" width="18.19921875" style="43" customWidth="1"/>
    <col min="2968" max="2968" width="17.19921875" style="43" customWidth="1"/>
    <col min="2969" max="2969" width="8" style="43" customWidth="1"/>
    <col min="2970" max="3217" width="11" style="43"/>
    <col min="3218" max="3218" width="28" style="43" customWidth="1"/>
    <col min="3219" max="3219" width="18.59765625" style="43" customWidth="1"/>
    <col min="3220" max="3220" width="18" style="43" customWidth="1"/>
    <col min="3221" max="3221" width="17.796875" style="43" customWidth="1"/>
    <col min="3222" max="3223" width="18.19921875" style="43" customWidth="1"/>
    <col min="3224" max="3224" width="17.19921875" style="43" customWidth="1"/>
    <col min="3225" max="3225" width="8" style="43" customWidth="1"/>
    <col min="3226" max="3473" width="11" style="43"/>
    <col min="3474" max="3474" width="28" style="43" customWidth="1"/>
    <col min="3475" max="3475" width="18.59765625" style="43" customWidth="1"/>
    <col min="3476" max="3476" width="18" style="43" customWidth="1"/>
    <col min="3477" max="3477" width="17.796875" style="43" customWidth="1"/>
    <col min="3478" max="3479" width="18.19921875" style="43" customWidth="1"/>
    <col min="3480" max="3480" width="17.19921875" style="43" customWidth="1"/>
    <col min="3481" max="3481" width="8" style="43" customWidth="1"/>
    <col min="3482" max="3729" width="11" style="43"/>
    <col min="3730" max="3730" width="28" style="43" customWidth="1"/>
    <col min="3731" max="3731" width="18.59765625" style="43" customWidth="1"/>
    <col min="3732" max="3732" width="18" style="43" customWidth="1"/>
    <col min="3733" max="3733" width="17.796875" style="43" customWidth="1"/>
    <col min="3734" max="3735" width="18.19921875" style="43" customWidth="1"/>
    <col min="3736" max="3736" width="17.19921875" style="43" customWidth="1"/>
    <col min="3737" max="3737" width="8" style="43" customWidth="1"/>
    <col min="3738" max="3985" width="11" style="43"/>
    <col min="3986" max="3986" width="28" style="43" customWidth="1"/>
    <col min="3987" max="3987" width="18.59765625" style="43" customWidth="1"/>
    <col min="3988" max="3988" width="18" style="43" customWidth="1"/>
    <col min="3989" max="3989" width="17.796875" style="43" customWidth="1"/>
    <col min="3990" max="3991" width="18.19921875" style="43" customWidth="1"/>
    <col min="3992" max="3992" width="17.19921875" style="43" customWidth="1"/>
    <col min="3993" max="3993" width="8" style="43" customWidth="1"/>
    <col min="3994" max="4241" width="11" style="43"/>
    <col min="4242" max="4242" width="28" style="43" customWidth="1"/>
    <col min="4243" max="4243" width="18.59765625" style="43" customWidth="1"/>
    <col min="4244" max="4244" width="18" style="43" customWidth="1"/>
    <col min="4245" max="4245" width="17.796875" style="43" customWidth="1"/>
    <col min="4246" max="4247" width="18.19921875" style="43" customWidth="1"/>
    <col min="4248" max="4248" width="17.19921875" style="43" customWidth="1"/>
    <col min="4249" max="4249" width="8" style="43" customWidth="1"/>
    <col min="4250" max="4497" width="11" style="43"/>
    <col min="4498" max="4498" width="28" style="43" customWidth="1"/>
    <col min="4499" max="4499" width="18.59765625" style="43" customWidth="1"/>
    <col min="4500" max="4500" width="18" style="43" customWidth="1"/>
    <col min="4501" max="4501" width="17.796875" style="43" customWidth="1"/>
    <col min="4502" max="4503" width="18.19921875" style="43" customWidth="1"/>
    <col min="4504" max="4504" width="17.19921875" style="43" customWidth="1"/>
    <col min="4505" max="4505" width="8" style="43" customWidth="1"/>
    <col min="4506" max="4753" width="11" style="43"/>
    <col min="4754" max="4754" width="28" style="43" customWidth="1"/>
    <col min="4755" max="4755" width="18.59765625" style="43" customWidth="1"/>
    <col min="4756" max="4756" width="18" style="43" customWidth="1"/>
    <col min="4757" max="4757" width="17.796875" style="43" customWidth="1"/>
    <col min="4758" max="4759" width="18.19921875" style="43" customWidth="1"/>
    <col min="4760" max="4760" width="17.19921875" style="43" customWidth="1"/>
    <col min="4761" max="4761" width="8" style="43" customWidth="1"/>
    <col min="4762" max="5009" width="11" style="43"/>
    <col min="5010" max="5010" width="28" style="43" customWidth="1"/>
    <col min="5011" max="5011" width="18.59765625" style="43" customWidth="1"/>
    <col min="5012" max="5012" width="18" style="43" customWidth="1"/>
    <col min="5013" max="5013" width="17.796875" style="43" customWidth="1"/>
    <col min="5014" max="5015" width="18.19921875" style="43" customWidth="1"/>
    <col min="5016" max="5016" width="17.19921875" style="43" customWidth="1"/>
    <col min="5017" max="5017" width="8" style="43" customWidth="1"/>
    <col min="5018" max="5265" width="11" style="43"/>
    <col min="5266" max="5266" width="28" style="43" customWidth="1"/>
    <col min="5267" max="5267" width="18.59765625" style="43" customWidth="1"/>
    <col min="5268" max="5268" width="18" style="43" customWidth="1"/>
    <col min="5269" max="5269" width="17.796875" style="43" customWidth="1"/>
    <col min="5270" max="5271" width="18.19921875" style="43" customWidth="1"/>
    <col min="5272" max="5272" width="17.19921875" style="43" customWidth="1"/>
    <col min="5273" max="5273" width="8" style="43" customWidth="1"/>
    <col min="5274" max="5521" width="11" style="43"/>
    <col min="5522" max="5522" width="28" style="43" customWidth="1"/>
    <col min="5523" max="5523" width="18.59765625" style="43" customWidth="1"/>
    <col min="5524" max="5524" width="18" style="43" customWidth="1"/>
    <col min="5525" max="5525" width="17.796875" style="43" customWidth="1"/>
    <col min="5526" max="5527" width="18.19921875" style="43" customWidth="1"/>
    <col min="5528" max="5528" width="17.19921875" style="43" customWidth="1"/>
    <col min="5529" max="5529" width="8" style="43" customWidth="1"/>
    <col min="5530" max="5777" width="11" style="43"/>
    <col min="5778" max="5778" width="28" style="43" customWidth="1"/>
    <col min="5779" max="5779" width="18.59765625" style="43" customWidth="1"/>
    <col min="5780" max="5780" width="18" style="43" customWidth="1"/>
    <col min="5781" max="5781" width="17.796875" style="43" customWidth="1"/>
    <col min="5782" max="5783" width="18.19921875" style="43" customWidth="1"/>
    <col min="5784" max="5784" width="17.19921875" style="43" customWidth="1"/>
    <col min="5785" max="5785" width="8" style="43" customWidth="1"/>
    <col min="5786" max="6033" width="11" style="43"/>
    <col min="6034" max="6034" width="28" style="43" customWidth="1"/>
    <col min="6035" max="6035" width="18.59765625" style="43" customWidth="1"/>
    <col min="6036" max="6036" width="18" style="43" customWidth="1"/>
    <col min="6037" max="6037" width="17.796875" style="43" customWidth="1"/>
    <col min="6038" max="6039" width="18.19921875" style="43" customWidth="1"/>
    <col min="6040" max="6040" width="17.19921875" style="43" customWidth="1"/>
    <col min="6041" max="6041" width="8" style="43" customWidth="1"/>
    <col min="6042" max="6289" width="11" style="43"/>
    <col min="6290" max="6290" width="28" style="43" customWidth="1"/>
    <col min="6291" max="6291" width="18.59765625" style="43" customWidth="1"/>
    <col min="6292" max="6292" width="18" style="43" customWidth="1"/>
    <col min="6293" max="6293" width="17.796875" style="43" customWidth="1"/>
    <col min="6294" max="6295" width="18.19921875" style="43" customWidth="1"/>
    <col min="6296" max="6296" width="17.19921875" style="43" customWidth="1"/>
    <col min="6297" max="6297" width="8" style="43" customWidth="1"/>
    <col min="6298" max="6545" width="11" style="43"/>
    <col min="6546" max="6546" width="28" style="43" customWidth="1"/>
    <col min="6547" max="6547" width="18.59765625" style="43" customWidth="1"/>
    <col min="6548" max="6548" width="18" style="43" customWidth="1"/>
    <col min="6549" max="6549" width="17.796875" style="43" customWidth="1"/>
    <col min="6550" max="6551" width="18.19921875" style="43" customWidth="1"/>
    <col min="6552" max="6552" width="17.19921875" style="43" customWidth="1"/>
    <col min="6553" max="6553" width="8" style="43" customWidth="1"/>
    <col min="6554" max="6801" width="11" style="43"/>
    <col min="6802" max="6802" width="28" style="43" customWidth="1"/>
    <col min="6803" max="6803" width="18.59765625" style="43" customWidth="1"/>
    <col min="6804" max="6804" width="18" style="43" customWidth="1"/>
    <col min="6805" max="6805" width="17.796875" style="43" customWidth="1"/>
    <col min="6806" max="6807" width="18.19921875" style="43" customWidth="1"/>
    <col min="6808" max="6808" width="17.19921875" style="43" customWidth="1"/>
    <col min="6809" max="6809" width="8" style="43" customWidth="1"/>
    <col min="6810" max="7057" width="11" style="43"/>
    <col min="7058" max="7058" width="28" style="43" customWidth="1"/>
    <col min="7059" max="7059" width="18.59765625" style="43" customWidth="1"/>
    <col min="7060" max="7060" width="18" style="43" customWidth="1"/>
    <col min="7061" max="7061" width="17.796875" style="43" customWidth="1"/>
    <col min="7062" max="7063" width="18.19921875" style="43" customWidth="1"/>
    <col min="7064" max="7064" width="17.19921875" style="43" customWidth="1"/>
    <col min="7065" max="7065" width="8" style="43" customWidth="1"/>
    <col min="7066" max="7313" width="11" style="43"/>
    <col min="7314" max="7314" width="28" style="43" customWidth="1"/>
    <col min="7315" max="7315" width="18.59765625" style="43" customWidth="1"/>
    <col min="7316" max="7316" width="18" style="43" customWidth="1"/>
    <col min="7317" max="7317" width="17.796875" style="43" customWidth="1"/>
    <col min="7318" max="7319" width="18.19921875" style="43" customWidth="1"/>
    <col min="7320" max="7320" width="17.19921875" style="43" customWidth="1"/>
    <col min="7321" max="7321" width="8" style="43" customWidth="1"/>
    <col min="7322" max="7569" width="11" style="43"/>
    <col min="7570" max="7570" width="28" style="43" customWidth="1"/>
    <col min="7571" max="7571" width="18.59765625" style="43" customWidth="1"/>
    <col min="7572" max="7572" width="18" style="43" customWidth="1"/>
    <col min="7573" max="7573" width="17.796875" style="43" customWidth="1"/>
    <col min="7574" max="7575" width="18.19921875" style="43" customWidth="1"/>
    <col min="7576" max="7576" width="17.19921875" style="43" customWidth="1"/>
    <col min="7577" max="7577" width="8" style="43" customWidth="1"/>
    <col min="7578" max="7825" width="11" style="43"/>
    <col min="7826" max="7826" width="28" style="43" customWidth="1"/>
    <col min="7827" max="7827" width="18.59765625" style="43" customWidth="1"/>
    <col min="7828" max="7828" width="18" style="43" customWidth="1"/>
    <col min="7829" max="7829" width="17.796875" style="43" customWidth="1"/>
    <col min="7830" max="7831" width="18.19921875" style="43" customWidth="1"/>
    <col min="7832" max="7832" width="17.19921875" style="43" customWidth="1"/>
    <col min="7833" max="7833" width="8" style="43" customWidth="1"/>
    <col min="7834" max="8081" width="11" style="43"/>
    <col min="8082" max="8082" width="28" style="43" customWidth="1"/>
    <col min="8083" max="8083" width="18.59765625" style="43" customWidth="1"/>
    <col min="8084" max="8084" width="18" style="43" customWidth="1"/>
    <col min="8085" max="8085" width="17.796875" style="43" customWidth="1"/>
    <col min="8086" max="8087" width="18.19921875" style="43" customWidth="1"/>
    <col min="8088" max="8088" width="17.19921875" style="43" customWidth="1"/>
    <col min="8089" max="8089" width="8" style="43" customWidth="1"/>
    <col min="8090" max="8337" width="11" style="43"/>
    <col min="8338" max="8338" width="28" style="43" customWidth="1"/>
    <col min="8339" max="8339" width="18.59765625" style="43" customWidth="1"/>
    <col min="8340" max="8340" width="18" style="43" customWidth="1"/>
    <col min="8341" max="8341" width="17.796875" style="43" customWidth="1"/>
    <col min="8342" max="8343" width="18.19921875" style="43" customWidth="1"/>
    <col min="8344" max="8344" width="17.19921875" style="43" customWidth="1"/>
    <col min="8345" max="8345" width="8" style="43" customWidth="1"/>
    <col min="8346" max="8593" width="11" style="43"/>
    <col min="8594" max="8594" width="28" style="43" customWidth="1"/>
    <col min="8595" max="8595" width="18.59765625" style="43" customWidth="1"/>
    <col min="8596" max="8596" width="18" style="43" customWidth="1"/>
    <col min="8597" max="8597" width="17.796875" style="43" customWidth="1"/>
    <col min="8598" max="8599" width="18.19921875" style="43" customWidth="1"/>
    <col min="8600" max="8600" width="17.19921875" style="43" customWidth="1"/>
    <col min="8601" max="8601" width="8" style="43" customWidth="1"/>
    <col min="8602" max="8849" width="11" style="43"/>
    <col min="8850" max="8850" width="28" style="43" customWidth="1"/>
    <col min="8851" max="8851" width="18.59765625" style="43" customWidth="1"/>
    <col min="8852" max="8852" width="18" style="43" customWidth="1"/>
    <col min="8853" max="8853" width="17.796875" style="43" customWidth="1"/>
    <col min="8854" max="8855" width="18.19921875" style="43" customWidth="1"/>
    <col min="8856" max="8856" width="17.19921875" style="43" customWidth="1"/>
    <col min="8857" max="8857" width="8" style="43" customWidth="1"/>
    <col min="8858" max="9105" width="11" style="43"/>
    <col min="9106" max="9106" width="28" style="43" customWidth="1"/>
    <col min="9107" max="9107" width="18.59765625" style="43" customWidth="1"/>
    <col min="9108" max="9108" width="18" style="43" customWidth="1"/>
    <col min="9109" max="9109" width="17.796875" style="43" customWidth="1"/>
    <col min="9110" max="9111" width="18.19921875" style="43" customWidth="1"/>
    <col min="9112" max="9112" width="17.19921875" style="43" customWidth="1"/>
    <col min="9113" max="9113" width="8" style="43" customWidth="1"/>
    <col min="9114" max="9361" width="11" style="43"/>
    <col min="9362" max="9362" width="28" style="43" customWidth="1"/>
    <col min="9363" max="9363" width="18.59765625" style="43" customWidth="1"/>
    <col min="9364" max="9364" width="18" style="43" customWidth="1"/>
    <col min="9365" max="9365" width="17.796875" style="43" customWidth="1"/>
    <col min="9366" max="9367" width="18.19921875" style="43" customWidth="1"/>
    <col min="9368" max="9368" width="17.19921875" style="43" customWidth="1"/>
    <col min="9369" max="9369" width="8" style="43" customWidth="1"/>
    <col min="9370" max="9617" width="11" style="43"/>
    <col min="9618" max="9618" width="28" style="43" customWidth="1"/>
    <col min="9619" max="9619" width="18.59765625" style="43" customWidth="1"/>
    <col min="9620" max="9620" width="18" style="43" customWidth="1"/>
    <col min="9621" max="9621" width="17.796875" style="43" customWidth="1"/>
    <col min="9622" max="9623" width="18.19921875" style="43" customWidth="1"/>
    <col min="9624" max="9624" width="17.19921875" style="43" customWidth="1"/>
    <col min="9625" max="9625" width="8" style="43" customWidth="1"/>
    <col min="9626" max="9873" width="11" style="43"/>
    <col min="9874" max="9874" width="28" style="43" customWidth="1"/>
    <col min="9875" max="9875" width="18.59765625" style="43" customWidth="1"/>
    <col min="9876" max="9876" width="18" style="43" customWidth="1"/>
    <col min="9877" max="9877" width="17.796875" style="43" customWidth="1"/>
    <col min="9878" max="9879" width="18.19921875" style="43" customWidth="1"/>
    <col min="9880" max="9880" width="17.19921875" style="43" customWidth="1"/>
    <col min="9881" max="9881" width="8" style="43" customWidth="1"/>
    <col min="9882" max="10129" width="11" style="43"/>
    <col min="10130" max="10130" width="28" style="43" customWidth="1"/>
    <col min="10131" max="10131" width="18.59765625" style="43" customWidth="1"/>
    <col min="10132" max="10132" width="18" style="43" customWidth="1"/>
    <col min="10133" max="10133" width="17.796875" style="43" customWidth="1"/>
    <col min="10134" max="10135" width="18.19921875" style="43" customWidth="1"/>
    <col min="10136" max="10136" width="17.19921875" style="43" customWidth="1"/>
    <col min="10137" max="10137" width="8" style="43" customWidth="1"/>
    <col min="10138" max="10385" width="11" style="43"/>
    <col min="10386" max="10386" width="28" style="43" customWidth="1"/>
    <col min="10387" max="10387" width="18.59765625" style="43" customWidth="1"/>
    <col min="10388" max="10388" width="18" style="43" customWidth="1"/>
    <col min="10389" max="10389" width="17.796875" style="43" customWidth="1"/>
    <col min="10390" max="10391" width="18.19921875" style="43" customWidth="1"/>
    <col min="10392" max="10392" width="17.19921875" style="43" customWidth="1"/>
    <col min="10393" max="10393" width="8" style="43" customWidth="1"/>
    <col min="10394" max="10641" width="11" style="43"/>
    <col min="10642" max="10642" width="28" style="43" customWidth="1"/>
    <col min="10643" max="10643" width="18.59765625" style="43" customWidth="1"/>
    <col min="10644" max="10644" width="18" style="43" customWidth="1"/>
    <col min="10645" max="10645" width="17.796875" style="43" customWidth="1"/>
    <col min="10646" max="10647" width="18.19921875" style="43" customWidth="1"/>
    <col min="10648" max="10648" width="17.19921875" style="43" customWidth="1"/>
    <col min="10649" max="10649" width="8" style="43" customWidth="1"/>
    <col min="10650" max="10897" width="11" style="43"/>
    <col min="10898" max="10898" width="28" style="43" customWidth="1"/>
    <col min="10899" max="10899" width="18.59765625" style="43" customWidth="1"/>
    <col min="10900" max="10900" width="18" style="43" customWidth="1"/>
    <col min="10901" max="10901" width="17.796875" style="43" customWidth="1"/>
    <col min="10902" max="10903" width="18.19921875" style="43" customWidth="1"/>
    <col min="10904" max="10904" width="17.19921875" style="43" customWidth="1"/>
    <col min="10905" max="10905" width="8" style="43" customWidth="1"/>
    <col min="10906" max="11153" width="11" style="43"/>
    <col min="11154" max="11154" width="28" style="43" customWidth="1"/>
    <col min="11155" max="11155" width="18.59765625" style="43" customWidth="1"/>
    <col min="11156" max="11156" width="18" style="43" customWidth="1"/>
    <col min="11157" max="11157" width="17.796875" style="43" customWidth="1"/>
    <col min="11158" max="11159" width="18.19921875" style="43" customWidth="1"/>
    <col min="11160" max="11160" width="17.19921875" style="43" customWidth="1"/>
    <col min="11161" max="11161" width="8" style="43" customWidth="1"/>
    <col min="11162" max="11409" width="11" style="43"/>
    <col min="11410" max="11410" width="28" style="43" customWidth="1"/>
    <col min="11411" max="11411" width="18.59765625" style="43" customWidth="1"/>
    <col min="11412" max="11412" width="18" style="43" customWidth="1"/>
    <col min="11413" max="11413" width="17.796875" style="43" customWidth="1"/>
    <col min="11414" max="11415" width="18.19921875" style="43" customWidth="1"/>
    <col min="11416" max="11416" width="17.19921875" style="43" customWidth="1"/>
    <col min="11417" max="11417" width="8" style="43" customWidth="1"/>
    <col min="11418" max="11665" width="11" style="43"/>
    <col min="11666" max="11666" width="28" style="43" customWidth="1"/>
    <col min="11667" max="11667" width="18.59765625" style="43" customWidth="1"/>
    <col min="11668" max="11668" width="18" style="43" customWidth="1"/>
    <col min="11669" max="11669" width="17.796875" style="43" customWidth="1"/>
    <col min="11670" max="11671" width="18.19921875" style="43" customWidth="1"/>
    <col min="11672" max="11672" width="17.19921875" style="43" customWidth="1"/>
    <col min="11673" max="11673" width="8" style="43" customWidth="1"/>
    <col min="11674" max="11921" width="11" style="43"/>
    <col min="11922" max="11922" width="28" style="43" customWidth="1"/>
    <col min="11923" max="11923" width="18.59765625" style="43" customWidth="1"/>
    <col min="11924" max="11924" width="18" style="43" customWidth="1"/>
    <col min="11925" max="11925" width="17.796875" style="43" customWidth="1"/>
    <col min="11926" max="11927" width="18.19921875" style="43" customWidth="1"/>
    <col min="11928" max="11928" width="17.19921875" style="43" customWidth="1"/>
    <col min="11929" max="11929" width="8" style="43" customWidth="1"/>
    <col min="11930" max="12177" width="11" style="43"/>
    <col min="12178" max="12178" width="28" style="43" customWidth="1"/>
    <col min="12179" max="12179" width="18.59765625" style="43" customWidth="1"/>
    <col min="12180" max="12180" width="18" style="43" customWidth="1"/>
    <col min="12181" max="12181" width="17.796875" style="43" customWidth="1"/>
    <col min="12182" max="12183" width="18.19921875" style="43" customWidth="1"/>
    <col min="12184" max="12184" width="17.19921875" style="43" customWidth="1"/>
    <col min="12185" max="12185" width="8" style="43" customWidth="1"/>
    <col min="12186" max="12433" width="11" style="43"/>
    <col min="12434" max="12434" width="28" style="43" customWidth="1"/>
    <col min="12435" max="12435" width="18.59765625" style="43" customWidth="1"/>
    <col min="12436" max="12436" width="18" style="43" customWidth="1"/>
    <col min="12437" max="12437" width="17.796875" style="43" customWidth="1"/>
    <col min="12438" max="12439" width="18.19921875" style="43" customWidth="1"/>
    <col min="12440" max="12440" width="17.19921875" style="43" customWidth="1"/>
    <col min="12441" max="12441" width="8" style="43" customWidth="1"/>
    <col min="12442" max="12689" width="11" style="43"/>
    <col min="12690" max="12690" width="28" style="43" customWidth="1"/>
    <col min="12691" max="12691" width="18.59765625" style="43" customWidth="1"/>
    <col min="12692" max="12692" width="18" style="43" customWidth="1"/>
    <col min="12693" max="12693" width="17.796875" style="43" customWidth="1"/>
    <col min="12694" max="12695" width="18.19921875" style="43" customWidth="1"/>
    <col min="12696" max="12696" width="17.19921875" style="43" customWidth="1"/>
    <col min="12697" max="12697" width="8" style="43" customWidth="1"/>
    <col min="12698" max="12945" width="11" style="43"/>
    <col min="12946" max="12946" width="28" style="43" customWidth="1"/>
    <col min="12947" max="12947" width="18.59765625" style="43" customWidth="1"/>
    <col min="12948" max="12948" width="18" style="43" customWidth="1"/>
    <col min="12949" max="12949" width="17.796875" style="43" customWidth="1"/>
    <col min="12950" max="12951" width="18.19921875" style="43" customWidth="1"/>
    <col min="12952" max="12952" width="17.19921875" style="43" customWidth="1"/>
    <col min="12953" max="12953" width="8" style="43" customWidth="1"/>
    <col min="12954" max="13201" width="11" style="43"/>
    <col min="13202" max="13202" width="28" style="43" customWidth="1"/>
    <col min="13203" max="13203" width="18.59765625" style="43" customWidth="1"/>
    <col min="13204" max="13204" width="18" style="43" customWidth="1"/>
    <col min="13205" max="13205" width="17.796875" style="43" customWidth="1"/>
    <col min="13206" max="13207" width="18.19921875" style="43" customWidth="1"/>
    <col min="13208" max="13208" width="17.19921875" style="43" customWidth="1"/>
    <col min="13209" max="13209" width="8" style="43" customWidth="1"/>
    <col min="13210" max="13457" width="11" style="43"/>
    <col min="13458" max="13458" width="28" style="43" customWidth="1"/>
    <col min="13459" max="13459" width="18.59765625" style="43" customWidth="1"/>
    <col min="13460" max="13460" width="18" style="43" customWidth="1"/>
    <col min="13461" max="13461" width="17.796875" style="43" customWidth="1"/>
    <col min="13462" max="13463" width="18.19921875" style="43" customWidth="1"/>
    <col min="13464" max="13464" width="17.19921875" style="43" customWidth="1"/>
    <col min="13465" max="13465" width="8" style="43" customWidth="1"/>
    <col min="13466" max="13713" width="11" style="43"/>
    <col min="13714" max="13714" width="28" style="43" customWidth="1"/>
    <col min="13715" max="13715" width="18.59765625" style="43" customWidth="1"/>
    <col min="13716" max="13716" width="18" style="43" customWidth="1"/>
    <col min="13717" max="13717" width="17.796875" style="43" customWidth="1"/>
    <col min="13718" max="13719" width="18.19921875" style="43" customWidth="1"/>
    <col min="13720" max="13720" width="17.19921875" style="43" customWidth="1"/>
    <col min="13721" max="13721" width="8" style="43" customWidth="1"/>
    <col min="13722" max="13969" width="11" style="43"/>
    <col min="13970" max="13970" width="28" style="43" customWidth="1"/>
    <col min="13971" max="13971" width="18.59765625" style="43" customWidth="1"/>
    <col min="13972" max="13972" width="18" style="43" customWidth="1"/>
    <col min="13973" max="13973" width="17.796875" style="43" customWidth="1"/>
    <col min="13974" max="13975" width="18.19921875" style="43" customWidth="1"/>
    <col min="13976" max="13976" width="17.19921875" style="43" customWidth="1"/>
    <col min="13977" max="13977" width="8" style="43" customWidth="1"/>
    <col min="13978" max="14225" width="11" style="43"/>
    <col min="14226" max="14226" width="28" style="43" customWidth="1"/>
    <col min="14227" max="14227" width="18.59765625" style="43" customWidth="1"/>
    <col min="14228" max="14228" width="18" style="43" customWidth="1"/>
    <col min="14229" max="14229" width="17.796875" style="43" customWidth="1"/>
    <col min="14230" max="14231" width="18.19921875" style="43" customWidth="1"/>
    <col min="14232" max="14232" width="17.19921875" style="43" customWidth="1"/>
    <col min="14233" max="14233" width="8" style="43" customWidth="1"/>
    <col min="14234" max="14481" width="11" style="43"/>
    <col min="14482" max="14482" width="28" style="43" customWidth="1"/>
    <col min="14483" max="14483" width="18.59765625" style="43" customWidth="1"/>
    <col min="14484" max="14484" width="18" style="43" customWidth="1"/>
    <col min="14485" max="14485" width="17.796875" style="43" customWidth="1"/>
    <col min="14486" max="14487" width="18.19921875" style="43" customWidth="1"/>
    <col min="14488" max="14488" width="17.19921875" style="43" customWidth="1"/>
    <col min="14489" max="14489" width="8" style="43" customWidth="1"/>
    <col min="14490" max="14737" width="11" style="43"/>
    <col min="14738" max="14738" width="28" style="43" customWidth="1"/>
    <col min="14739" max="14739" width="18.59765625" style="43" customWidth="1"/>
    <col min="14740" max="14740" width="18" style="43" customWidth="1"/>
    <col min="14741" max="14741" width="17.796875" style="43" customWidth="1"/>
    <col min="14742" max="14743" width="18.19921875" style="43" customWidth="1"/>
    <col min="14744" max="14744" width="17.19921875" style="43" customWidth="1"/>
    <col min="14745" max="14745" width="8" style="43" customWidth="1"/>
    <col min="14746" max="14993" width="11" style="43"/>
    <col min="14994" max="14994" width="28" style="43" customWidth="1"/>
    <col min="14995" max="14995" width="18.59765625" style="43" customWidth="1"/>
    <col min="14996" max="14996" width="18" style="43" customWidth="1"/>
    <col min="14997" max="14997" width="17.796875" style="43" customWidth="1"/>
    <col min="14998" max="14999" width="18.19921875" style="43" customWidth="1"/>
    <col min="15000" max="15000" width="17.19921875" style="43" customWidth="1"/>
    <col min="15001" max="15001" width="8" style="43" customWidth="1"/>
    <col min="15002" max="15249" width="11" style="43"/>
    <col min="15250" max="15250" width="28" style="43" customWidth="1"/>
    <col min="15251" max="15251" width="18.59765625" style="43" customWidth="1"/>
    <col min="15252" max="15252" width="18" style="43" customWidth="1"/>
    <col min="15253" max="15253" width="17.796875" style="43" customWidth="1"/>
    <col min="15254" max="15255" width="18.19921875" style="43" customWidth="1"/>
    <col min="15256" max="15256" width="17.19921875" style="43" customWidth="1"/>
    <col min="15257" max="15257" width="8" style="43" customWidth="1"/>
    <col min="15258" max="15505" width="11" style="43"/>
    <col min="15506" max="15506" width="28" style="43" customWidth="1"/>
    <col min="15507" max="15507" width="18.59765625" style="43" customWidth="1"/>
    <col min="15508" max="15508" width="18" style="43" customWidth="1"/>
    <col min="15509" max="15509" width="17.796875" style="43" customWidth="1"/>
    <col min="15510" max="15511" width="18.19921875" style="43" customWidth="1"/>
    <col min="15512" max="15512" width="17.19921875" style="43" customWidth="1"/>
    <col min="15513" max="15513" width="8" style="43" customWidth="1"/>
    <col min="15514" max="15761" width="11" style="43"/>
    <col min="15762" max="15762" width="28" style="43" customWidth="1"/>
    <col min="15763" max="15763" width="18.59765625" style="43" customWidth="1"/>
    <col min="15764" max="15764" width="18" style="43" customWidth="1"/>
    <col min="15765" max="15765" width="17.796875" style="43" customWidth="1"/>
    <col min="15766" max="15767" width="18.19921875" style="43" customWidth="1"/>
    <col min="15768" max="15768" width="17.19921875" style="43" customWidth="1"/>
    <col min="15769" max="15769" width="8" style="43" customWidth="1"/>
    <col min="15770" max="16017" width="11" style="43"/>
    <col min="16018" max="16018" width="28" style="43" customWidth="1"/>
    <col min="16019" max="16019" width="18.59765625" style="43" customWidth="1"/>
    <col min="16020" max="16020" width="18" style="43" customWidth="1"/>
    <col min="16021" max="16021" width="17.796875" style="43" customWidth="1"/>
    <col min="16022" max="16023" width="18.19921875" style="43" customWidth="1"/>
    <col min="16024" max="16024" width="17.19921875" style="43" customWidth="1"/>
    <col min="16025" max="16025" width="8" style="43" customWidth="1"/>
    <col min="16026" max="16384" width="11" style="43"/>
  </cols>
  <sheetData>
    <row r="1" spans="1:15" ht="12.75" customHeight="1" x14ac:dyDescent="0.25">
      <c r="A1" s="269"/>
      <c r="O1" s="529"/>
    </row>
    <row r="2" spans="1:15" s="271" customFormat="1" ht="30" customHeight="1" x14ac:dyDescent="0.2">
      <c r="A2" s="530" t="s">
        <v>1048</v>
      </c>
      <c r="B2" s="530"/>
      <c r="C2" s="530"/>
      <c r="D2" s="530"/>
      <c r="E2" s="530"/>
      <c r="F2" s="530"/>
      <c r="G2" s="530"/>
      <c r="H2" s="530"/>
      <c r="I2" s="530"/>
      <c r="L2" s="272"/>
      <c r="M2" s="273"/>
      <c r="N2" s="273"/>
      <c r="O2" s="529"/>
    </row>
    <row r="3" spans="1:15" s="271" customFormat="1" ht="30" customHeight="1" x14ac:dyDescent="0.25">
      <c r="A3" s="506" t="s">
        <v>1049</v>
      </c>
      <c r="B3" s="506"/>
      <c r="C3" s="506"/>
      <c r="D3" s="506"/>
      <c r="E3" s="506"/>
      <c r="F3" s="506"/>
      <c r="G3" s="506"/>
      <c r="H3" s="506"/>
      <c r="I3" s="506"/>
      <c r="M3" s="274"/>
      <c r="N3" s="274"/>
      <c r="O3" s="529"/>
    </row>
    <row r="4" spans="1:15" s="271" customFormat="1" ht="9.75" customHeight="1" x14ac:dyDescent="0.25">
      <c r="A4" s="275" t="s">
        <v>1050</v>
      </c>
      <c r="B4" s="276"/>
      <c r="C4" s="276"/>
      <c r="D4" s="276"/>
      <c r="E4" s="276"/>
      <c r="F4" s="276"/>
      <c r="G4" s="276"/>
      <c r="H4" s="276"/>
      <c r="I4" s="277" t="s">
        <v>1051</v>
      </c>
      <c r="M4" s="274"/>
      <c r="N4" s="274"/>
      <c r="O4" s="529"/>
    </row>
    <row r="5" spans="1:15" ht="13.5" customHeight="1" x14ac:dyDescent="0.25">
      <c r="A5" s="531"/>
      <c r="B5" s="437" t="s">
        <v>1052</v>
      </c>
      <c r="C5" s="437"/>
      <c r="D5" s="437"/>
      <c r="E5" s="437" t="s">
        <v>1053</v>
      </c>
      <c r="F5" s="437"/>
      <c r="G5" s="437"/>
      <c r="H5" s="437"/>
      <c r="I5" s="437"/>
      <c r="O5" s="529"/>
    </row>
    <row r="6" spans="1:15" ht="13.5" customHeight="1" x14ac:dyDescent="0.25">
      <c r="A6" s="531"/>
      <c r="B6" s="532" t="s">
        <v>913</v>
      </c>
      <c r="C6" s="532" t="s">
        <v>1054</v>
      </c>
      <c r="D6" s="532"/>
      <c r="E6" s="532" t="s">
        <v>913</v>
      </c>
      <c r="F6" s="532" t="s">
        <v>1055</v>
      </c>
      <c r="G6" s="532"/>
      <c r="H6" s="532"/>
      <c r="I6" s="532"/>
      <c r="K6" s="272"/>
      <c r="L6" s="414" t="s">
        <v>14</v>
      </c>
      <c r="M6" s="414"/>
      <c r="N6" s="414"/>
      <c r="O6" s="414"/>
    </row>
    <row r="7" spans="1:15" ht="25.5" customHeight="1" x14ac:dyDescent="0.25">
      <c r="A7" s="531"/>
      <c r="B7" s="532"/>
      <c r="C7" s="278" t="s">
        <v>1056</v>
      </c>
      <c r="D7" s="278" t="s">
        <v>1057</v>
      </c>
      <c r="E7" s="532"/>
      <c r="F7" s="278" t="s">
        <v>1058</v>
      </c>
      <c r="G7" s="278" t="s">
        <v>1059</v>
      </c>
      <c r="H7" s="278" t="s">
        <v>1060</v>
      </c>
      <c r="I7" s="278" t="s">
        <v>1061</v>
      </c>
      <c r="K7" s="10" t="s">
        <v>16</v>
      </c>
      <c r="L7" s="11" t="s">
        <v>17</v>
      </c>
      <c r="M7" s="11" t="s">
        <v>18</v>
      </c>
      <c r="N7" s="11" t="s">
        <v>19</v>
      </c>
      <c r="O7" s="11" t="s">
        <v>20</v>
      </c>
    </row>
    <row r="8" spans="1:15" ht="12.75" customHeight="1" x14ac:dyDescent="0.25">
      <c r="A8" s="12" t="s">
        <v>21</v>
      </c>
      <c r="B8" s="23">
        <v>5281384</v>
      </c>
      <c r="C8" s="23">
        <v>4154160</v>
      </c>
      <c r="D8" s="23">
        <v>1127224</v>
      </c>
      <c r="E8" s="23">
        <v>5027378</v>
      </c>
      <c r="F8" s="23">
        <v>2505484</v>
      </c>
      <c r="G8" s="23">
        <v>996124</v>
      </c>
      <c r="H8" s="23">
        <v>883189</v>
      </c>
      <c r="I8" s="23">
        <v>642581</v>
      </c>
      <c r="J8" s="279"/>
      <c r="K8" s="19" t="s">
        <v>22</v>
      </c>
      <c r="L8" s="280"/>
      <c r="M8" s="280"/>
      <c r="N8" s="280"/>
      <c r="O8" s="280"/>
    </row>
    <row r="9" spans="1:15" ht="12.75" customHeight="1" x14ac:dyDescent="0.25">
      <c r="A9" s="12" t="s">
        <v>23</v>
      </c>
      <c r="B9" s="23">
        <v>5006800</v>
      </c>
      <c r="C9" s="23">
        <v>3955404</v>
      </c>
      <c r="D9" s="23">
        <v>1051395</v>
      </c>
      <c r="E9" s="23">
        <v>4754820</v>
      </c>
      <c r="F9" s="23">
        <v>2436710</v>
      </c>
      <c r="G9" s="23">
        <v>864942</v>
      </c>
      <c r="H9" s="23">
        <v>857385</v>
      </c>
      <c r="I9" s="23">
        <v>595783</v>
      </c>
      <c r="J9" s="279"/>
      <c r="K9" s="25" t="s">
        <v>24</v>
      </c>
      <c r="L9" s="280" t="s">
        <v>25</v>
      </c>
      <c r="M9" s="280"/>
      <c r="N9" s="280"/>
      <c r="O9" s="280"/>
    </row>
    <row r="10" spans="1:15" ht="12.75" customHeight="1" x14ac:dyDescent="0.25">
      <c r="A10" s="12" t="s">
        <v>26</v>
      </c>
      <c r="B10" s="23">
        <v>1679858</v>
      </c>
      <c r="C10" s="23">
        <v>1389627</v>
      </c>
      <c r="D10" s="23">
        <v>290231</v>
      </c>
      <c r="E10" s="23">
        <v>1672289</v>
      </c>
      <c r="F10" s="23">
        <v>801117</v>
      </c>
      <c r="G10" s="23">
        <v>374450</v>
      </c>
      <c r="H10" s="23">
        <v>294645</v>
      </c>
      <c r="I10" s="23">
        <v>202078</v>
      </c>
      <c r="J10" s="279"/>
      <c r="K10" s="25" t="s">
        <v>27</v>
      </c>
      <c r="L10" s="280"/>
      <c r="M10" s="280" t="s">
        <v>25</v>
      </c>
      <c r="N10" s="280"/>
      <c r="O10" s="280"/>
    </row>
    <row r="11" spans="1:15" ht="12.75" customHeight="1" x14ac:dyDescent="0.25">
      <c r="A11" s="12" t="s">
        <v>28</v>
      </c>
      <c r="B11" s="23">
        <v>108180</v>
      </c>
      <c r="C11" s="23">
        <v>89737</v>
      </c>
      <c r="D11" s="23">
        <v>18444</v>
      </c>
      <c r="E11" s="23">
        <v>107635</v>
      </c>
      <c r="F11" s="23">
        <v>94707</v>
      </c>
      <c r="G11" s="23">
        <v>0</v>
      </c>
      <c r="H11" s="23">
        <v>1144</v>
      </c>
      <c r="I11" s="23">
        <v>11784</v>
      </c>
      <c r="J11" s="279"/>
      <c r="K11" s="25" t="s">
        <v>29</v>
      </c>
      <c r="L11" s="280"/>
      <c r="M11" s="280"/>
      <c r="N11" s="280" t="s">
        <v>25</v>
      </c>
      <c r="O11" s="280"/>
    </row>
    <row r="12" spans="1:15" ht="12.75" customHeight="1" x14ac:dyDescent="0.25">
      <c r="A12" s="28" t="s">
        <v>30</v>
      </c>
      <c r="B12" s="30">
        <v>8291</v>
      </c>
      <c r="C12" s="30">
        <v>7194</v>
      </c>
      <c r="D12" s="30">
        <v>1097</v>
      </c>
      <c r="E12" s="30">
        <v>8383</v>
      </c>
      <c r="F12" s="30">
        <v>7506</v>
      </c>
      <c r="G12" s="30">
        <v>0</v>
      </c>
      <c r="H12" s="30">
        <v>84</v>
      </c>
      <c r="I12" s="30">
        <v>793</v>
      </c>
      <c r="J12" s="279"/>
      <c r="K12" s="28" t="s">
        <v>31</v>
      </c>
      <c r="L12" s="280"/>
      <c r="M12" s="280"/>
      <c r="N12" s="280"/>
      <c r="O12" s="280" t="s">
        <v>25</v>
      </c>
    </row>
    <row r="13" spans="1:15" ht="12.75" customHeight="1" x14ac:dyDescent="0.25">
      <c r="A13" s="28" t="s">
        <v>32</v>
      </c>
      <c r="B13" s="30">
        <v>11231</v>
      </c>
      <c r="C13" s="30">
        <v>10052</v>
      </c>
      <c r="D13" s="30">
        <v>1180</v>
      </c>
      <c r="E13" s="30">
        <v>11165</v>
      </c>
      <c r="F13" s="30">
        <v>10308</v>
      </c>
      <c r="G13" s="30">
        <v>0</v>
      </c>
      <c r="H13" s="30">
        <v>0</v>
      </c>
      <c r="I13" s="30">
        <v>857</v>
      </c>
      <c r="J13" s="279"/>
      <c r="K13" s="28" t="s">
        <v>33</v>
      </c>
      <c r="L13" s="280"/>
      <c r="M13" s="280"/>
      <c r="N13" s="280"/>
      <c r="O13" s="280" t="s">
        <v>25</v>
      </c>
    </row>
    <row r="14" spans="1:15" ht="12.75" customHeight="1" x14ac:dyDescent="0.25">
      <c r="A14" s="28" t="s">
        <v>34</v>
      </c>
      <c r="B14" s="30">
        <v>3676</v>
      </c>
      <c r="C14" s="30">
        <v>2985</v>
      </c>
      <c r="D14" s="30">
        <v>691</v>
      </c>
      <c r="E14" s="30">
        <v>3641</v>
      </c>
      <c r="F14" s="30">
        <v>3146</v>
      </c>
      <c r="G14" s="30">
        <v>0</v>
      </c>
      <c r="H14" s="30">
        <v>0</v>
      </c>
      <c r="I14" s="30">
        <v>495</v>
      </c>
      <c r="J14" s="281"/>
      <c r="K14" s="28" t="s">
        <v>35</v>
      </c>
      <c r="L14" s="280"/>
      <c r="M14" s="280"/>
      <c r="N14" s="280"/>
      <c r="O14" s="280" t="s">
        <v>25</v>
      </c>
    </row>
    <row r="15" spans="1:15" ht="12.75" customHeight="1" x14ac:dyDescent="0.25">
      <c r="A15" s="28" t="s">
        <v>36</v>
      </c>
      <c r="B15" s="30">
        <v>7674</v>
      </c>
      <c r="C15" s="30">
        <v>6595</v>
      </c>
      <c r="D15" s="30">
        <v>1079</v>
      </c>
      <c r="E15" s="30">
        <v>7611</v>
      </c>
      <c r="F15" s="30">
        <v>6877</v>
      </c>
      <c r="G15" s="30">
        <v>0</v>
      </c>
      <c r="H15" s="30">
        <v>0</v>
      </c>
      <c r="I15" s="30">
        <v>734</v>
      </c>
      <c r="J15" s="281"/>
      <c r="K15" s="28" t="s">
        <v>37</v>
      </c>
      <c r="L15" s="280"/>
      <c r="M15" s="280"/>
      <c r="N15" s="280"/>
      <c r="O15" s="280" t="s">
        <v>25</v>
      </c>
    </row>
    <row r="16" spans="1:15" ht="12.75" customHeight="1" x14ac:dyDescent="0.25">
      <c r="A16" s="28" t="s">
        <v>38</v>
      </c>
      <c r="B16" s="30">
        <v>3130</v>
      </c>
      <c r="C16" s="30">
        <v>2687</v>
      </c>
      <c r="D16" s="30">
        <v>443</v>
      </c>
      <c r="E16" s="30">
        <v>3103</v>
      </c>
      <c r="F16" s="30">
        <v>2788</v>
      </c>
      <c r="G16" s="30">
        <v>0</v>
      </c>
      <c r="H16" s="30">
        <v>0</v>
      </c>
      <c r="I16" s="30">
        <v>315</v>
      </c>
      <c r="J16" s="281"/>
      <c r="K16" s="28" t="s">
        <v>39</v>
      </c>
      <c r="L16" s="280"/>
      <c r="M16" s="280"/>
      <c r="N16" s="280"/>
      <c r="O16" s="280" t="s">
        <v>25</v>
      </c>
    </row>
    <row r="17" spans="1:15" ht="12.75" customHeight="1" x14ac:dyDescent="0.25">
      <c r="A17" s="28" t="s">
        <v>40</v>
      </c>
      <c r="B17" s="30">
        <v>4498</v>
      </c>
      <c r="C17" s="30">
        <v>4050</v>
      </c>
      <c r="D17" s="30">
        <v>448</v>
      </c>
      <c r="E17" s="30">
        <v>4538</v>
      </c>
      <c r="F17" s="30">
        <v>4133</v>
      </c>
      <c r="G17" s="30">
        <v>0</v>
      </c>
      <c r="H17" s="30">
        <v>36</v>
      </c>
      <c r="I17" s="30">
        <v>368</v>
      </c>
      <c r="J17" s="281"/>
      <c r="K17" s="28" t="s">
        <v>41</v>
      </c>
      <c r="L17" s="280"/>
      <c r="M17" s="280"/>
      <c r="N17" s="280"/>
      <c r="O17" s="280" t="s">
        <v>25</v>
      </c>
    </row>
    <row r="18" spans="1:15" ht="12.75" customHeight="1" x14ac:dyDescent="0.25">
      <c r="A18" s="28" t="s">
        <v>42</v>
      </c>
      <c r="B18" s="30">
        <v>15005</v>
      </c>
      <c r="C18" s="30">
        <v>12785</v>
      </c>
      <c r="D18" s="30">
        <v>2220</v>
      </c>
      <c r="E18" s="30">
        <v>14883</v>
      </c>
      <c r="F18" s="30">
        <v>13087</v>
      </c>
      <c r="G18" s="30">
        <v>0</v>
      </c>
      <c r="H18" s="30">
        <v>252</v>
      </c>
      <c r="I18" s="30">
        <v>1544</v>
      </c>
      <c r="J18" s="281"/>
      <c r="K18" s="28" t="s">
        <v>43</v>
      </c>
      <c r="L18" s="280"/>
      <c r="M18" s="280"/>
      <c r="N18" s="280"/>
      <c r="O18" s="280" t="s">
        <v>25</v>
      </c>
    </row>
    <row r="19" spans="1:15" ht="12.75" customHeight="1" x14ac:dyDescent="0.25">
      <c r="A19" s="28" t="s">
        <v>44</v>
      </c>
      <c r="B19" s="30">
        <v>9084</v>
      </c>
      <c r="C19" s="30">
        <v>6718</v>
      </c>
      <c r="D19" s="30">
        <v>2366</v>
      </c>
      <c r="E19" s="30">
        <v>9038</v>
      </c>
      <c r="F19" s="30">
        <v>8410</v>
      </c>
      <c r="G19" s="30">
        <v>0</v>
      </c>
      <c r="H19" s="30">
        <v>0</v>
      </c>
      <c r="I19" s="30">
        <v>628</v>
      </c>
      <c r="J19" s="281"/>
      <c r="K19" s="28" t="s">
        <v>45</v>
      </c>
      <c r="L19" s="280"/>
      <c r="M19" s="280"/>
      <c r="N19" s="280"/>
      <c r="O19" s="280" t="s">
        <v>25</v>
      </c>
    </row>
    <row r="20" spans="1:15" ht="12.75" customHeight="1" x14ac:dyDescent="0.25">
      <c r="A20" s="28" t="s">
        <v>46</v>
      </c>
      <c r="B20" s="30">
        <v>40881</v>
      </c>
      <c r="C20" s="30">
        <v>32748</v>
      </c>
      <c r="D20" s="30">
        <v>8133</v>
      </c>
      <c r="E20" s="30">
        <v>40594</v>
      </c>
      <c r="F20" s="30">
        <v>34314</v>
      </c>
      <c r="G20" s="30">
        <v>0</v>
      </c>
      <c r="H20" s="30">
        <v>772</v>
      </c>
      <c r="I20" s="30">
        <v>5508</v>
      </c>
      <c r="J20" s="281"/>
      <c r="K20" s="28" t="s">
        <v>47</v>
      </c>
      <c r="L20" s="280"/>
      <c r="M20" s="280"/>
      <c r="N20" s="280"/>
      <c r="O20" s="280" t="s">
        <v>25</v>
      </c>
    </row>
    <row r="21" spans="1:15" ht="12.75" customHeight="1" x14ac:dyDescent="0.25">
      <c r="A21" s="28" t="s">
        <v>48</v>
      </c>
      <c r="B21" s="30">
        <v>4711</v>
      </c>
      <c r="C21" s="30">
        <v>3923</v>
      </c>
      <c r="D21" s="30">
        <v>787</v>
      </c>
      <c r="E21" s="30">
        <v>4680</v>
      </c>
      <c r="F21" s="30">
        <v>4139</v>
      </c>
      <c r="G21" s="30">
        <v>0</v>
      </c>
      <c r="H21" s="30">
        <v>0</v>
      </c>
      <c r="I21" s="30">
        <v>541</v>
      </c>
      <c r="J21" s="281"/>
      <c r="K21" s="28" t="s">
        <v>49</v>
      </c>
      <c r="L21" s="280"/>
      <c r="M21" s="280"/>
      <c r="N21" s="280"/>
      <c r="O21" s="280" t="s">
        <v>25</v>
      </c>
    </row>
    <row r="22" spans="1:15" ht="12.75" customHeight="1" x14ac:dyDescent="0.25">
      <c r="A22" s="12" t="s">
        <v>50</v>
      </c>
      <c r="B22" s="23">
        <v>184625</v>
      </c>
      <c r="C22" s="23">
        <v>153531</v>
      </c>
      <c r="D22" s="23">
        <v>31094</v>
      </c>
      <c r="E22" s="23">
        <v>184220</v>
      </c>
      <c r="F22" s="23">
        <v>118360</v>
      </c>
      <c r="G22" s="23">
        <v>0</v>
      </c>
      <c r="H22" s="23">
        <v>45611</v>
      </c>
      <c r="I22" s="23">
        <v>20249</v>
      </c>
      <c r="J22" s="282"/>
      <c r="K22" s="25" t="s">
        <v>52</v>
      </c>
      <c r="L22" s="280"/>
      <c r="M22" s="280"/>
      <c r="N22" s="280" t="s">
        <v>25</v>
      </c>
      <c r="O22" s="280"/>
    </row>
    <row r="23" spans="1:15" ht="12.75" customHeight="1" x14ac:dyDescent="0.25">
      <c r="A23" s="28" t="s">
        <v>53</v>
      </c>
      <c r="B23" s="30">
        <v>7619</v>
      </c>
      <c r="C23" s="30">
        <v>6435</v>
      </c>
      <c r="D23" s="30">
        <v>1184</v>
      </c>
      <c r="E23" s="30">
        <v>7599</v>
      </c>
      <c r="F23" s="30">
        <v>3630</v>
      </c>
      <c r="G23" s="30">
        <v>0</v>
      </c>
      <c r="H23" s="30">
        <v>3124</v>
      </c>
      <c r="I23" s="30">
        <v>845</v>
      </c>
      <c r="J23" s="281"/>
      <c r="K23" s="28" t="s">
        <v>54</v>
      </c>
      <c r="L23" s="280"/>
      <c r="M23" s="280"/>
      <c r="N23" s="280"/>
      <c r="O23" s="280" t="s">
        <v>25</v>
      </c>
    </row>
    <row r="24" spans="1:15" ht="12.75" customHeight="1" x14ac:dyDescent="0.25">
      <c r="A24" s="28" t="s">
        <v>55</v>
      </c>
      <c r="B24" s="30">
        <v>50650</v>
      </c>
      <c r="C24" s="30">
        <v>45886</v>
      </c>
      <c r="D24" s="30">
        <v>4764</v>
      </c>
      <c r="E24" s="30">
        <v>51120</v>
      </c>
      <c r="F24" s="30">
        <v>46591</v>
      </c>
      <c r="G24" s="30">
        <v>0</v>
      </c>
      <c r="H24" s="30">
        <v>446</v>
      </c>
      <c r="I24" s="30">
        <v>4083</v>
      </c>
      <c r="J24" s="281"/>
      <c r="K24" s="28" t="s">
        <v>56</v>
      </c>
      <c r="L24" s="280"/>
      <c r="M24" s="280"/>
      <c r="N24" s="280"/>
      <c r="O24" s="280" t="s">
        <v>25</v>
      </c>
    </row>
    <row r="25" spans="1:15" ht="12.75" customHeight="1" x14ac:dyDescent="0.25">
      <c r="A25" s="28" t="s">
        <v>57</v>
      </c>
      <c r="B25" s="30">
        <v>85729</v>
      </c>
      <c r="C25" s="30">
        <v>67429</v>
      </c>
      <c r="D25" s="30">
        <v>18300</v>
      </c>
      <c r="E25" s="30">
        <v>85003</v>
      </c>
      <c r="F25" s="30">
        <v>39574</v>
      </c>
      <c r="G25" s="30">
        <v>0</v>
      </c>
      <c r="H25" s="30">
        <v>34294</v>
      </c>
      <c r="I25" s="30">
        <v>11135</v>
      </c>
      <c r="J25" s="281"/>
      <c r="K25" s="28" t="s">
        <v>58</v>
      </c>
      <c r="L25" s="280"/>
      <c r="M25" s="280"/>
      <c r="N25" s="280"/>
      <c r="O25" s="280" t="s">
        <v>25</v>
      </c>
    </row>
    <row r="26" spans="1:15" ht="12.75" customHeight="1" x14ac:dyDescent="0.25">
      <c r="A26" s="28" t="s">
        <v>59</v>
      </c>
      <c r="B26" s="30">
        <v>21535</v>
      </c>
      <c r="C26" s="30">
        <v>18142</v>
      </c>
      <c r="D26" s="30">
        <v>3393</v>
      </c>
      <c r="E26" s="30">
        <v>21470</v>
      </c>
      <c r="F26" s="30">
        <v>19365</v>
      </c>
      <c r="G26" s="30">
        <v>0</v>
      </c>
      <c r="H26" s="30">
        <v>276</v>
      </c>
      <c r="I26" s="30">
        <v>1828</v>
      </c>
      <c r="J26" s="281"/>
      <c r="K26" s="28" t="s">
        <v>60</v>
      </c>
      <c r="L26" s="280"/>
      <c r="M26" s="280"/>
      <c r="N26" s="280"/>
      <c r="O26" s="280" t="s">
        <v>25</v>
      </c>
    </row>
    <row r="27" spans="1:15" ht="12.75" customHeight="1" x14ac:dyDescent="0.25">
      <c r="A27" s="28" t="s">
        <v>61</v>
      </c>
      <c r="B27" s="30">
        <v>2856</v>
      </c>
      <c r="C27" s="30">
        <v>2174</v>
      </c>
      <c r="D27" s="30">
        <v>681</v>
      </c>
      <c r="E27" s="30">
        <v>2842</v>
      </c>
      <c r="F27" s="30">
        <v>1736</v>
      </c>
      <c r="G27" s="30">
        <v>0</v>
      </c>
      <c r="H27" s="30">
        <v>706</v>
      </c>
      <c r="I27" s="30">
        <v>401</v>
      </c>
      <c r="J27" s="281"/>
      <c r="K27" s="28" t="s">
        <v>62</v>
      </c>
      <c r="L27" s="280"/>
      <c r="M27" s="280"/>
      <c r="N27" s="280"/>
      <c r="O27" s="280" t="s">
        <v>25</v>
      </c>
    </row>
    <row r="28" spans="1:15" ht="12.75" customHeight="1" x14ac:dyDescent="0.25">
      <c r="A28" s="28" t="s">
        <v>63</v>
      </c>
      <c r="B28" s="30">
        <v>16236</v>
      </c>
      <c r="C28" s="30">
        <v>13465</v>
      </c>
      <c r="D28" s="30">
        <v>2772</v>
      </c>
      <c r="E28" s="30">
        <v>16186</v>
      </c>
      <c r="F28" s="30">
        <v>7464</v>
      </c>
      <c r="G28" s="30">
        <v>0</v>
      </c>
      <c r="H28" s="30">
        <v>6765</v>
      </c>
      <c r="I28" s="30">
        <v>1957</v>
      </c>
      <c r="J28" s="281"/>
      <c r="K28" s="28" t="s">
        <v>64</v>
      </c>
      <c r="L28" s="280"/>
      <c r="M28" s="280"/>
      <c r="N28" s="280"/>
      <c r="O28" s="280" t="s">
        <v>25</v>
      </c>
    </row>
    <row r="29" spans="1:15" ht="12.75" customHeight="1" x14ac:dyDescent="0.25">
      <c r="A29" s="12" t="s">
        <v>65</v>
      </c>
      <c r="B29" s="23">
        <v>173442</v>
      </c>
      <c r="C29" s="23">
        <v>140747</v>
      </c>
      <c r="D29" s="23">
        <v>32695</v>
      </c>
      <c r="E29" s="23">
        <v>170839</v>
      </c>
      <c r="F29" s="23">
        <v>60286</v>
      </c>
      <c r="G29" s="23">
        <v>238</v>
      </c>
      <c r="H29" s="23">
        <v>87051</v>
      </c>
      <c r="I29" s="23">
        <v>23263</v>
      </c>
      <c r="J29" s="282"/>
      <c r="K29" s="25" t="s">
        <v>66</v>
      </c>
      <c r="L29" s="280"/>
      <c r="M29" s="280"/>
      <c r="N29" s="280" t="s">
        <v>25</v>
      </c>
      <c r="O29" s="280"/>
    </row>
    <row r="30" spans="1:15" ht="12.75" customHeight="1" x14ac:dyDescent="0.25">
      <c r="A30" s="28" t="s">
        <v>67</v>
      </c>
      <c r="B30" s="30">
        <v>5835</v>
      </c>
      <c r="C30" s="30">
        <v>4995</v>
      </c>
      <c r="D30" s="30">
        <v>839</v>
      </c>
      <c r="E30" s="30">
        <v>5838</v>
      </c>
      <c r="F30" s="30">
        <v>5106</v>
      </c>
      <c r="G30" s="30">
        <v>0</v>
      </c>
      <c r="H30" s="30">
        <v>0</v>
      </c>
      <c r="I30" s="30">
        <v>732</v>
      </c>
      <c r="J30" s="281"/>
      <c r="K30" s="28" t="s">
        <v>68</v>
      </c>
      <c r="L30" s="280"/>
      <c r="M30" s="280"/>
      <c r="N30" s="280"/>
      <c r="O30" s="280" t="s">
        <v>25</v>
      </c>
    </row>
    <row r="31" spans="1:15" ht="12.75" customHeight="1" x14ac:dyDescent="0.25">
      <c r="A31" s="28" t="s">
        <v>69</v>
      </c>
      <c r="B31" s="30">
        <v>18721</v>
      </c>
      <c r="C31" s="30">
        <v>15376</v>
      </c>
      <c r="D31" s="30">
        <v>3345</v>
      </c>
      <c r="E31" s="30">
        <v>18556</v>
      </c>
      <c r="F31" s="30">
        <v>13823</v>
      </c>
      <c r="G31" s="30">
        <v>6</v>
      </c>
      <c r="H31" s="30">
        <v>2225</v>
      </c>
      <c r="I31" s="30">
        <v>2503</v>
      </c>
      <c r="J31" s="281"/>
      <c r="K31" s="28" t="s">
        <v>70</v>
      </c>
      <c r="L31" s="280"/>
      <c r="M31" s="280"/>
      <c r="N31" s="280"/>
      <c r="O31" s="280" t="s">
        <v>25</v>
      </c>
    </row>
    <row r="32" spans="1:15" ht="12.75" customHeight="1" x14ac:dyDescent="0.25">
      <c r="A32" s="28" t="s">
        <v>71</v>
      </c>
      <c r="B32" s="30">
        <v>69406</v>
      </c>
      <c r="C32" s="30">
        <v>56574</v>
      </c>
      <c r="D32" s="30">
        <v>12833</v>
      </c>
      <c r="E32" s="30">
        <v>68196</v>
      </c>
      <c r="F32" s="30">
        <v>17097</v>
      </c>
      <c r="G32" s="30">
        <v>122</v>
      </c>
      <c r="H32" s="30">
        <v>42073</v>
      </c>
      <c r="I32" s="30">
        <v>8905</v>
      </c>
      <c r="J32" s="281"/>
      <c r="K32" s="28" t="s">
        <v>72</v>
      </c>
      <c r="L32" s="280"/>
      <c r="M32" s="280"/>
      <c r="N32" s="280"/>
      <c r="O32" s="280" t="s">
        <v>25</v>
      </c>
    </row>
    <row r="33" spans="1:15" ht="12.75" customHeight="1" x14ac:dyDescent="0.25">
      <c r="A33" s="28" t="s">
        <v>73</v>
      </c>
      <c r="B33" s="30">
        <v>2473</v>
      </c>
      <c r="C33" s="30">
        <v>2079</v>
      </c>
      <c r="D33" s="30">
        <v>393</v>
      </c>
      <c r="E33" s="30">
        <v>2475</v>
      </c>
      <c r="F33" s="30">
        <v>2149</v>
      </c>
      <c r="G33" s="30">
        <v>0</v>
      </c>
      <c r="H33" s="30">
        <v>0</v>
      </c>
      <c r="I33" s="30">
        <v>326</v>
      </c>
      <c r="J33" s="281"/>
      <c r="K33" s="28" t="s">
        <v>74</v>
      </c>
      <c r="L33" s="280"/>
      <c r="M33" s="280"/>
      <c r="N33" s="280"/>
      <c r="O33" s="280" t="s">
        <v>25</v>
      </c>
    </row>
    <row r="34" spans="1:15" ht="12.75" customHeight="1" x14ac:dyDescent="0.25">
      <c r="A34" s="28" t="s">
        <v>75</v>
      </c>
      <c r="B34" s="30">
        <v>8749</v>
      </c>
      <c r="C34" s="30">
        <v>6763</v>
      </c>
      <c r="D34" s="30">
        <v>1987</v>
      </c>
      <c r="E34" s="30">
        <v>8707</v>
      </c>
      <c r="F34" s="30">
        <v>4170</v>
      </c>
      <c r="G34" s="30">
        <v>0</v>
      </c>
      <c r="H34" s="30">
        <v>3448</v>
      </c>
      <c r="I34" s="30">
        <v>1088</v>
      </c>
      <c r="J34" s="281"/>
      <c r="K34" s="28" t="s">
        <v>76</v>
      </c>
      <c r="L34" s="280"/>
      <c r="M34" s="280"/>
      <c r="N34" s="280"/>
      <c r="O34" s="280" t="s">
        <v>25</v>
      </c>
    </row>
    <row r="35" spans="1:15" ht="12.75" customHeight="1" x14ac:dyDescent="0.25">
      <c r="A35" s="28" t="s">
        <v>77</v>
      </c>
      <c r="B35" s="30">
        <v>4356</v>
      </c>
      <c r="C35" s="30">
        <v>3714</v>
      </c>
      <c r="D35" s="30">
        <v>642</v>
      </c>
      <c r="E35" s="30">
        <v>4340</v>
      </c>
      <c r="F35" s="30">
        <v>3061</v>
      </c>
      <c r="G35" s="30">
        <v>0</v>
      </c>
      <c r="H35" s="30">
        <v>936</v>
      </c>
      <c r="I35" s="30">
        <v>344</v>
      </c>
      <c r="J35" s="281"/>
      <c r="K35" s="28" t="s">
        <v>78</v>
      </c>
      <c r="L35" s="280"/>
      <c r="M35" s="280"/>
      <c r="N35" s="280"/>
      <c r="O35" s="280" t="s">
        <v>25</v>
      </c>
    </row>
    <row r="36" spans="1:15" ht="12.75" customHeight="1" x14ac:dyDescent="0.25">
      <c r="A36" s="28" t="s">
        <v>79</v>
      </c>
      <c r="B36" s="30">
        <v>53631</v>
      </c>
      <c r="C36" s="30">
        <v>42567</v>
      </c>
      <c r="D36" s="30">
        <v>11064</v>
      </c>
      <c r="E36" s="30">
        <v>52689</v>
      </c>
      <c r="F36" s="30">
        <v>12600</v>
      </c>
      <c r="G36" s="30">
        <v>92</v>
      </c>
      <c r="H36" s="30">
        <v>31893</v>
      </c>
      <c r="I36" s="30">
        <v>8104</v>
      </c>
      <c r="J36" s="281"/>
      <c r="K36" s="28" t="s">
        <v>80</v>
      </c>
      <c r="L36" s="280"/>
      <c r="M36" s="280"/>
      <c r="N36" s="280"/>
      <c r="O36" s="280" t="s">
        <v>25</v>
      </c>
    </row>
    <row r="37" spans="1:15" ht="12.75" customHeight="1" x14ac:dyDescent="0.25">
      <c r="A37" s="28" t="s">
        <v>81</v>
      </c>
      <c r="B37" s="30">
        <v>10271</v>
      </c>
      <c r="C37" s="30">
        <v>8679</v>
      </c>
      <c r="D37" s="30">
        <v>1592</v>
      </c>
      <c r="E37" s="30">
        <v>10037</v>
      </c>
      <c r="F37" s="30">
        <v>2280</v>
      </c>
      <c r="G37" s="30">
        <v>19</v>
      </c>
      <c r="H37" s="30">
        <v>6477</v>
      </c>
      <c r="I37" s="30">
        <v>1261</v>
      </c>
      <c r="J37" s="281"/>
      <c r="K37" s="28" t="s">
        <v>82</v>
      </c>
      <c r="L37" s="280"/>
      <c r="M37" s="280"/>
      <c r="N37" s="280"/>
      <c r="O37" s="280" t="s">
        <v>25</v>
      </c>
    </row>
    <row r="38" spans="1:15" ht="12.75" customHeight="1" x14ac:dyDescent="0.25">
      <c r="A38" s="12" t="s">
        <v>83</v>
      </c>
      <c r="B38" s="23">
        <v>875134</v>
      </c>
      <c r="C38" s="23">
        <v>700964</v>
      </c>
      <c r="D38" s="23">
        <v>174169</v>
      </c>
      <c r="E38" s="23">
        <v>873292</v>
      </c>
      <c r="F38" s="23">
        <v>247428</v>
      </c>
      <c r="G38" s="23">
        <v>374211</v>
      </c>
      <c r="H38" s="23">
        <v>132877</v>
      </c>
      <c r="I38" s="23">
        <v>118775</v>
      </c>
      <c r="J38" s="282"/>
      <c r="K38" s="25" t="s">
        <v>84</v>
      </c>
      <c r="L38" s="280"/>
      <c r="M38" s="280"/>
      <c r="N38" s="280" t="s">
        <v>25</v>
      </c>
      <c r="O38" s="280"/>
    </row>
    <row r="39" spans="1:15" ht="12.75" customHeight="1" x14ac:dyDescent="0.25">
      <c r="A39" s="28" t="s">
        <v>85</v>
      </c>
      <c r="B39" s="30">
        <v>7270</v>
      </c>
      <c r="C39" s="30">
        <v>6402</v>
      </c>
      <c r="D39" s="30">
        <v>868</v>
      </c>
      <c r="E39" s="30">
        <v>6550</v>
      </c>
      <c r="F39" s="30">
        <v>1960</v>
      </c>
      <c r="G39" s="30">
        <v>4</v>
      </c>
      <c r="H39" s="30">
        <v>3846</v>
      </c>
      <c r="I39" s="30">
        <v>739</v>
      </c>
      <c r="J39" s="281"/>
      <c r="K39" s="28" t="s">
        <v>86</v>
      </c>
      <c r="L39" s="280"/>
      <c r="M39" s="280"/>
      <c r="N39" s="280"/>
      <c r="O39" s="280" t="s">
        <v>25</v>
      </c>
    </row>
    <row r="40" spans="1:15" ht="12.75" customHeight="1" x14ac:dyDescent="0.25">
      <c r="A40" s="28" t="s">
        <v>87</v>
      </c>
      <c r="B40" s="30">
        <v>17426</v>
      </c>
      <c r="C40" s="30">
        <v>13954</v>
      </c>
      <c r="D40" s="30">
        <v>3473</v>
      </c>
      <c r="E40" s="30">
        <v>17600</v>
      </c>
      <c r="F40" s="30">
        <v>630</v>
      </c>
      <c r="G40" s="30">
        <v>12953</v>
      </c>
      <c r="H40" s="30">
        <v>1550</v>
      </c>
      <c r="I40" s="30">
        <v>2466</v>
      </c>
      <c r="J40" s="281"/>
      <c r="K40" s="28" t="s">
        <v>88</v>
      </c>
      <c r="L40" s="280"/>
      <c r="M40" s="280"/>
      <c r="N40" s="280"/>
      <c r="O40" s="280" t="s">
        <v>25</v>
      </c>
    </row>
    <row r="41" spans="1:15" ht="12.75" customHeight="1" x14ac:dyDescent="0.25">
      <c r="A41" s="28" t="s">
        <v>89</v>
      </c>
      <c r="B41" s="30">
        <v>77205</v>
      </c>
      <c r="C41" s="30">
        <v>61661</v>
      </c>
      <c r="D41" s="30">
        <v>15544</v>
      </c>
      <c r="E41" s="30">
        <v>77766</v>
      </c>
      <c r="F41" s="30">
        <v>3725</v>
      </c>
      <c r="G41" s="30">
        <v>56275</v>
      </c>
      <c r="H41" s="30">
        <v>6499</v>
      </c>
      <c r="I41" s="30">
        <v>11267</v>
      </c>
      <c r="J41" s="281"/>
      <c r="K41" s="28" t="s">
        <v>90</v>
      </c>
      <c r="L41" s="280"/>
      <c r="M41" s="280"/>
      <c r="N41" s="280"/>
      <c r="O41" s="280" t="s">
        <v>25</v>
      </c>
    </row>
    <row r="42" spans="1:15" ht="12.75" customHeight="1" x14ac:dyDescent="0.25">
      <c r="A42" s="28" t="s">
        <v>91</v>
      </c>
      <c r="B42" s="30">
        <v>62848</v>
      </c>
      <c r="C42" s="30">
        <v>42950</v>
      </c>
      <c r="D42" s="30">
        <v>19898</v>
      </c>
      <c r="E42" s="30">
        <v>63927</v>
      </c>
      <c r="F42" s="30">
        <v>4540</v>
      </c>
      <c r="G42" s="30">
        <v>39348</v>
      </c>
      <c r="H42" s="30">
        <v>6257</v>
      </c>
      <c r="I42" s="30">
        <v>13781</v>
      </c>
      <c r="J42" s="281"/>
      <c r="K42" s="28" t="s">
        <v>92</v>
      </c>
      <c r="L42" s="280"/>
      <c r="M42" s="280"/>
      <c r="N42" s="280"/>
      <c r="O42" s="280" t="s">
        <v>25</v>
      </c>
    </row>
    <row r="43" spans="1:15" ht="12.75" customHeight="1" x14ac:dyDescent="0.25">
      <c r="A43" s="28" t="s">
        <v>93</v>
      </c>
      <c r="B43" s="30">
        <v>96153</v>
      </c>
      <c r="C43" s="30">
        <v>71751</v>
      </c>
      <c r="D43" s="30">
        <v>24402</v>
      </c>
      <c r="E43" s="30">
        <v>97186</v>
      </c>
      <c r="F43" s="30">
        <v>4885</v>
      </c>
      <c r="G43" s="30">
        <v>66044</v>
      </c>
      <c r="H43" s="30">
        <v>10334</v>
      </c>
      <c r="I43" s="30">
        <v>15923</v>
      </c>
      <c r="J43" s="281"/>
      <c r="K43" s="28" t="s">
        <v>94</v>
      </c>
      <c r="L43" s="280"/>
      <c r="M43" s="280"/>
      <c r="N43" s="280"/>
      <c r="O43" s="280" t="s">
        <v>25</v>
      </c>
    </row>
    <row r="44" spans="1:15" ht="12.75" customHeight="1" x14ac:dyDescent="0.25">
      <c r="A44" s="28" t="s">
        <v>95</v>
      </c>
      <c r="B44" s="30">
        <v>26458</v>
      </c>
      <c r="C44" s="30">
        <v>23697</v>
      </c>
      <c r="D44" s="30">
        <v>2761</v>
      </c>
      <c r="E44" s="30">
        <v>23856</v>
      </c>
      <c r="F44" s="30">
        <v>6999</v>
      </c>
      <c r="G44" s="30">
        <v>14</v>
      </c>
      <c r="H44" s="30">
        <v>14519</v>
      </c>
      <c r="I44" s="30">
        <v>2324</v>
      </c>
      <c r="J44" s="281"/>
      <c r="K44" s="28" t="s">
        <v>96</v>
      </c>
      <c r="L44" s="280"/>
      <c r="M44" s="280"/>
      <c r="N44" s="280"/>
      <c r="O44" s="280" t="s">
        <v>25</v>
      </c>
    </row>
    <row r="45" spans="1:15" ht="12.75" customHeight="1" x14ac:dyDescent="0.25">
      <c r="A45" s="28" t="s">
        <v>97</v>
      </c>
      <c r="B45" s="30">
        <v>37244</v>
      </c>
      <c r="C45" s="30">
        <v>34606</v>
      </c>
      <c r="D45" s="30">
        <v>2638</v>
      </c>
      <c r="E45" s="30">
        <v>37012</v>
      </c>
      <c r="F45" s="30">
        <v>34785</v>
      </c>
      <c r="G45" s="30">
        <v>0</v>
      </c>
      <c r="H45" s="30">
        <v>0</v>
      </c>
      <c r="I45" s="30">
        <v>2227</v>
      </c>
      <c r="J45" s="281"/>
      <c r="K45" s="28" t="s">
        <v>98</v>
      </c>
      <c r="L45" s="280"/>
      <c r="M45" s="280"/>
      <c r="N45" s="280"/>
      <c r="O45" s="280" t="s">
        <v>25</v>
      </c>
    </row>
    <row r="46" spans="1:15" ht="12.75" customHeight="1" x14ac:dyDescent="0.25">
      <c r="A46" s="28" t="s">
        <v>99</v>
      </c>
      <c r="B46" s="30">
        <v>148360</v>
      </c>
      <c r="C46" s="30">
        <v>115486</v>
      </c>
      <c r="D46" s="30">
        <v>32874</v>
      </c>
      <c r="E46" s="30">
        <v>149656</v>
      </c>
      <c r="F46" s="30">
        <v>4993</v>
      </c>
      <c r="G46" s="30">
        <v>107116</v>
      </c>
      <c r="H46" s="30">
        <v>12788</v>
      </c>
      <c r="I46" s="30">
        <v>24759</v>
      </c>
      <c r="J46" s="281"/>
      <c r="K46" s="28" t="s">
        <v>100</v>
      </c>
      <c r="L46" s="280"/>
      <c r="M46" s="280"/>
      <c r="N46" s="280"/>
      <c r="O46" s="280" t="s">
        <v>25</v>
      </c>
    </row>
    <row r="47" spans="1:15" ht="12.75" customHeight="1" x14ac:dyDescent="0.25">
      <c r="A47" s="28" t="s">
        <v>101</v>
      </c>
      <c r="B47" s="30">
        <v>37436</v>
      </c>
      <c r="C47" s="30">
        <v>28842</v>
      </c>
      <c r="D47" s="30">
        <v>8594</v>
      </c>
      <c r="E47" s="30">
        <v>37808</v>
      </c>
      <c r="F47" s="30">
        <v>1509</v>
      </c>
      <c r="G47" s="30">
        <v>26570</v>
      </c>
      <c r="H47" s="30">
        <v>3524</v>
      </c>
      <c r="I47" s="30">
        <v>6205</v>
      </c>
      <c r="J47" s="281"/>
      <c r="K47" s="28" t="s">
        <v>102</v>
      </c>
      <c r="L47" s="280"/>
      <c r="M47" s="280"/>
      <c r="N47" s="280"/>
      <c r="O47" s="280" t="s">
        <v>25</v>
      </c>
    </row>
    <row r="48" spans="1:15" ht="12.75" customHeight="1" x14ac:dyDescent="0.25">
      <c r="A48" s="28" t="s">
        <v>103</v>
      </c>
      <c r="B48" s="30">
        <v>53028</v>
      </c>
      <c r="C48" s="30">
        <v>43256</v>
      </c>
      <c r="D48" s="30">
        <v>9772</v>
      </c>
      <c r="E48" s="30">
        <v>52601</v>
      </c>
      <c r="F48" s="30">
        <v>38150</v>
      </c>
      <c r="G48" s="30">
        <v>1502</v>
      </c>
      <c r="H48" s="30">
        <v>6490</v>
      </c>
      <c r="I48" s="30">
        <v>6459</v>
      </c>
      <c r="J48" s="282"/>
      <c r="K48" s="28" t="s">
        <v>104</v>
      </c>
      <c r="L48" s="280"/>
      <c r="M48" s="280"/>
      <c r="N48" s="280"/>
      <c r="O48" s="280" t="s">
        <v>25</v>
      </c>
    </row>
    <row r="49" spans="1:15" ht="12.75" customHeight="1" x14ac:dyDescent="0.25">
      <c r="A49" s="28" t="s">
        <v>105</v>
      </c>
      <c r="B49" s="30">
        <v>32345</v>
      </c>
      <c r="C49" s="30">
        <v>28213</v>
      </c>
      <c r="D49" s="30">
        <v>4132</v>
      </c>
      <c r="E49" s="30">
        <v>31766</v>
      </c>
      <c r="F49" s="30">
        <v>7664</v>
      </c>
      <c r="G49" s="30">
        <v>61</v>
      </c>
      <c r="H49" s="30">
        <v>21011</v>
      </c>
      <c r="I49" s="30">
        <v>3030</v>
      </c>
      <c r="J49" s="281"/>
      <c r="K49" s="28" t="s">
        <v>106</v>
      </c>
      <c r="L49" s="280"/>
      <c r="M49" s="280"/>
      <c r="N49" s="280"/>
      <c r="O49" s="280" t="s">
        <v>25</v>
      </c>
    </row>
    <row r="50" spans="1:15" ht="12.75" customHeight="1" x14ac:dyDescent="0.25">
      <c r="A50" s="28" t="s">
        <v>107</v>
      </c>
      <c r="B50" s="30">
        <v>11331</v>
      </c>
      <c r="C50" s="30">
        <v>9156</v>
      </c>
      <c r="D50" s="30">
        <v>2175</v>
      </c>
      <c r="E50" s="30">
        <v>10319</v>
      </c>
      <c r="F50" s="30">
        <v>3397</v>
      </c>
      <c r="G50" s="30">
        <v>12</v>
      </c>
      <c r="H50" s="30">
        <v>5545</v>
      </c>
      <c r="I50" s="30">
        <v>1365</v>
      </c>
      <c r="J50" s="281"/>
      <c r="K50" s="28" t="s">
        <v>108</v>
      </c>
      <c r="L50" s="280"/>
      <c r="M50" s="280"/>
      <c r="N50" s="280"/>
      <c r="O50" s="280" t="s">
        <v>25</v>
      </c>
    </row>
    <row r="51" spans="1:15" ht="12.75" customHeight="1" x14ac:dyDescent="0.25">
      <c r="A51" s="28" t="s">
        <v>109</v>
      </c>
      <c r="B51" s="30">
        <v>18483</v>
      </c>
      <c r="C51" s="30">
        <v>16574</v>
      </c>
      <c r="D51" s="30">
        <v>1909</v>
      </c>
      <c r="E51" s="30">
        <v>18195</v>
      </c>
      <c r="F51" s="30">
        <v>4139</v>
      </c>
      <c r="G51" s="30">
        <v>36</v>
      </c>
      <c r="H51" s="30">
        <v>12269</v>
      </c>
      <c r="I51" s="30">
        <v>1751</v>
      </c>
      <c r="J51" s="281"/>
      <c r="K51" s="28" t="s">
        <v>110</v>
      </c>
      <c r="L51" s="280"/>
      <c r="M51" s="280"/>
      <c r="N51" s="280"/>
      <c r="O51" s="280" t="s">
        <v>25</v>
      </c>
    </row>
    <row r="52" spans="1:15" ht="12.75" customHeight="1" x14ac:dyDescent="0.25">
      <c r="A52" s="28" t="s">
        <v>111</v>
      </c>
      <c r="B52" s="30">
        <v>9715</v>
      </c>
      <c r="C52" s="30">
        <v>8191</v>
      </c>
      <c r="D52" s="30">
        <v>1525</v>
      </c>
      <c r="E52" s="30">
        <v>8839</v>
      </c>
      <c r="F52" s="30">
        <v>2767</v>
      </c>
      <c r="G52" s="30">
        <v>5</v>
      </c>
      <c r="H52" s="30">
        <v>5199</v>
      </c>
      <c r="I52" s="30">
        <v>868</v>
      </c>
      <c r="J52" s="281"/>
      <c r="K52" s="28" t="s">
        <v>112</v>
      </c>
      <c r="L52" s="280"/>
      <c r="M52" s="280"/>
      <c r="N52" s="280"/>
      <c r="O52" s="280" t="s">
        <v>25</v>
      </c>
    </row>
    <row r="53" spans="1:15" ht="12.75" customHeight="1" x14ac:dyDescent="0.25">
      <c r="A53" s="28" t="s">
        <v>113</v>
      </c>
      <c r="B53" s="30">
        <v>44493</v>
      </c>
      <c r="C53" s="30">
        <v>31794</v>
      </c>
      <c r="D53" s="30">
        <v>12699</v>
      </c>
      <c r="E53" s="30">
        <v>44923</v>
      </c>
      <c r="F53" s="30">
        <v>2626</v>
      </c>
      <c r="G53" s="30">
        <v>29507</v>
      </c>
      <c r="H53" s="30">
        <v>4848</v>
      </c>
      <c r="I53" s="30">
        <v>7942</v>
      </c>
      <c r="J53" s="281"/>
      <c r="K53" s="28" t="s">
        <v>114</v>
      </c>
      <c r="L53" s="280"/>
      <c r="M53" s="280"/>
      <c r="N53" s="280"/>
      <c r="O53" s="280" t="s">
        <v>25</v>
      </c>
    </row>
    <row r="54" spans="1:15" ht="12.75" customHeight="1" x14ac:dyDescent="0.25">
      <c r="A54" s="28" t="s">
        <v>115</v>
      </c>
      <c r="B54" s="30">
        <v>47008</v>
      </c>
      <c r="C54" s="30">
        <v>35632</v>
      </c>
      <c r="D54" s="30">
        <v>11376</v>
      </c>
      <c r="E54" s="30">
        <v>47666</v>
      </c>
      <c r="F54" s="30">
        <v>3170</v>
      </c>
      <c r="G54" s="30">
        <v>31792</v>
      </c>
      <c r="H54" s="30">
        <v>5472</v>
      </c>
      <c r="I54" s="30">
        <v>7231</v>
      </c>
      <c r="J54" s="281"/>
      <c r="K54" s="28" t="s">
        <v>116</v>
      </c>
      <c r="L54" s="280"/>
      <c r="M54" s="280"/>
      <c r="N54" s="280"/>
      <c r="O54" s="280" t="s">
        <v>25</v>
      </c>
    </row>
    <row r="55" spans="1:15" ht="12.75" customHeight="1" x14ac:dyDescent="0.25">
      <c r="A55" s="28" t="s">
        <v>117</v>
      </c>
      <c r="B55" s="30">
        <v>148330</v>
      </c>
      <c r="C55" s="30">
        <v>128800</v>
      </c>
      <c r="D55" s="30">
        <v>19530</v>
      </c>
      <c r="E55" s="30">
        <v>147622</v>
      </c>
      <c r="F55" s="30">
        <v>121489</v>
      </c>
      <c r="G55" s="30">
        <v>2971</v>
      </c>
      <c r="H55" s="30">
        <v>12723</v>
      </c>
      <c r="I55" s="30">
        <v>10438</v>
      </c>
      <c r="J55" s="281"/>
      <c r="K55" s="28" t="s">
        <v>118</v>
      </c>
      <c r="L55" s="280"/>
      <c r="M55" s="280"/>
      <c r="N55" s="280"/>
      <c r="O55" s="280" t="s">
        <v>25</v>
      </c>
    </row>
    <row r="56" spans="1:15" ht="12.75" customHeight="1" x14ac:dyDescent="0.25">
      <c r="A56" s="12" t="s">
        <v>119</v>
      </c>
      <c r="B56" s="23">
        <v>35504</v>
      </c>
      <c r="C56" s="23">
        <v>31375</v>
      </c>
      <c r="D56" s="23">
        <v>4128</v>
      </c>
      <c r="E56" s="23">
        <v>35442</v>
      </c>
      <c r="F56" s="23">
        <v>32278</v>
      </c>
      <c r="G56" s="23">
        <v>0</v>
      </c>
      <c r="H56" s="23">
        <v>0</v>
      </c>
      <c r="I56" s="23">
        <v>3164</v>
      </c>
      <c r="J56" s="281"/>
      <c r="K56" s="25" t="s">
        <v>120</v>
      </c>
      <c r="L56" s="280"/>
      <c r="M56" s="280"/>
      <c r="N56" s="280" t="s">
        <v>25</v>
      </c>
      <c r="O56" s="280"/>
    </row>
    <row r="57" spans="1:15" ht="12.75" customHeight="1" x14ac:dyDescent="0.25">
      <c r="A57" s="28" t="s">
        <v>121</v>
      </c>
      <c r="B57" s="30">
        <v>2321</v>
      </c>
      <c r="C57" s="30">
        <v>1897</v>
      </c>
      <c r="D57" s="30">
        <v>424</v>
      </c>
      <c r="E57" s="30">
        <v>2319</v>
      </c>
      <c r="F57" s="30">
        <v>2041</v>
      </c>
      <c r="G57" s="30">
        <v>0</v>
      </c>
      <c r="H57" s="30">
        <v>0</v>
      </c>
      <c r="I57" s="30">
        <v>278</v>
      </c>
      <c r="J57" s="281"/>
      <c r="K57" s="28" t="s">
        <v>122</v>
      </c>
      <c r="L57" s="280"/>
      <c r="M57" s="280"/>
      <c r="N57" s="280"/>
      <c r="O57" s="280" t="s">
        <v>25</v>
      </c>
    </row>
    <row r="58" spans="1:15" ht="12.75" customHeight="1" x14ac:dyDescent="0.25">
      <c r="A58" s="28" t="s">
        <v>123</v>
      </c>
      <c r="B58" s="30">
        <v>16881</v>
      </c>
      <c r="C58" s="30">
        <v>14997</v>
      </c>
      <c r="D58" s="30">
        <v>1883</v>
      </c>
      <c r="E58" s="30">
        <v>16845</v>
      </c>
      <c r="F58" s="30">
        <v>15459</v>
      </c>
      <c r="G58" s="30">
        <v>0</v>
      </c>
      <c r="H58" s="30">
        <v>0</v>
      </c>
      <c r="I58" s="30">
        <v>1386</v>
      </c>
      <c r="J58" s="281"/>
      <c r="K58" s="28" t="s">
        <v>124</v>
      </c>
      <c r="L58" s="280"/>
      <c r="M58" s="280"/>
      <c r="N58" s="280"/>
      <c r="O58" s="280" t="s">
        <v>25</v>
      </c>
    </row>
    <row r="59" spans="1:15" ht="12.75" customHeight="1" x14ac:dyDescent="0.25">
      <c r="A59" s="28" t="s">
        <v>125</v>
      </c>
      <c r="B59" s="30">
        <v>3829</v>
      </c>
      <c r="C59" s="30">
        <v>3559</v>
      </c>
      <c r="D59" s="30">
        <v>270</v>
      </c>
      <c r="E59" s="30">
        <v>3828</v>
      </c>
      <c r="F59" s="30">
        <v>3590</v>
      </c>
      <c r="G59" s="30">
        <v>0</v>
      </c>
      <c r="H59" s="30">
        <v>0</v>
      </c>
      <c r="I59" s="30">
        <v>238</v>
      </c>
      <c r="J59" s="281"/>
      <c r="K59" s="28" t="s">
        <v>126</v>
      </c>
      <c r="L59" s="280"/>
      <c r="M59" s="280"/>
      <c r="N59" s="280"/>
      <c r="O59" s="280" t="s">
        <v>25</v>
      </c>
    </row>
    <row r="60" spans="1:15" ht="12.75" customHeight="1" x14ac:dyDescent="0.25">
      <c r="A60" s="28" t="s">
        <v>127</v>
      </c>
      <c r="B60" s="30">
        <v>2217</v>
      </c>
      <c r="C60" s="30">
        <v>1888</v>
      </c>
      <c r="D60" s="30">
        <v>329</v>
      </c>
      <c r="E60" s="30">
        <v>2215</v>
      </c>
      <c r="F60" s="30">
        <v>1949</v>
      </c>
      <c r="G60" s="30">
        <v>0</v>
      </c>
      <c r="H60" s="30">
        <v>0</v>
      </c>
      <c r="I60" s="30">
        <v>266</v>
      </c>
      <c r="J60" s="281"/>
      <c r="K60" s="28" t="s">
        <v>128</v>
      </c>
      <c r="L60" s="280"/>
      <c r="M60" s="280"/>
      <c r="N60" s="280"/>
      <c r="O60" s="280" t="s">
        <v>25</v>
      </c>
    </row>
    <row r="61" spans="1:15" ht="12.75" customHeight="1" x14ac:dyDescent="0.25">
      <c r="A61" s="28" t="s">
        <v>129</v>
      </c>
      <c r="B61" s="30">
        <v>5690</v>
      </c>
      <c r="C61" s="30">
        <v>5035</v>
      </c>
      <c r="D61" s="30">
        <v>655</v>
      </c>
      <c r="E61" s="30">
        <v>5676</v>
      </c>
      <c r="F61" s="30">
        <v>5148</v>
      </c>
      <c r="G61" s="30">
        <v>0</v>
      </c>
      <c r="H61" s="30">
        <v>0</v>
      </c>
      <c r="I61" s="30">
        <v>528</v>
      </c>
      <c r="J61" s="281"/>
      <c r="K61" s="28" t="s">
        <v>130</v>
      </c>
      <c r="L61" s="280"/>
      <c r="M61" s="280"/>
      <c r="N61" s="280"/>
      <c r="O61" s="280" t="s">
        <v>25</v>
      </c>
    </row>
    <row r="62" spans="1:15" ht="12.75" customHeight="1" x14ac:dyDescent="0.25">
      <c r="A62" s="28" t="s">
        <v>131</v>
      </c>
      <c r="B62" s="30">
        <v>4566</v>
      </c>
      <c r="C62" s="30">
        <v>3999</v>
      </c>
      <c r="D62" s="30">
        <v>567</v>
      </c>
      <c r="E62" s="30">
        <v>4560</v>
      </c>
      <c r="F62" s="30">
        <v>4091</v>
      </c>
      <c r="G62" s="30">
        <v>0</v>
      </c>
      <c r="H62" s="30">
        <v>0</v>
      </c>
      <c r="I62" s="30">
        <v>469</v>
      </c>
      <c r="J62" s="281"/>
      <c r="K62" s="28" t="s">
        <v>132</v>
      </c>
      <c r="L62" s="280"/>
      <c r="M62" s="280"/>
      <c r="N62" s="280"/>
      <c r="O62" s="280" t="s">
        <v>25</v>
      </c>
    </row>
    <row r="63" spans="1:15" ht="12.75" customHeight="1" x14ac:dyDescent="0.25">
      <c r="A63" s="12" t="s">
        <v>133</v>
      </c>
      <c r="B63" s="23">
        <v>169238</v>
      </c>
      <c r="C63" s="23">
        <v>153198</v>
      </c>
      <c r="D63" s="23">
        <v>16040</v>
      </c>
      <c r="E63" s="23">
        <v>168416</v>
      </c>
      <c r="F63" s="23">
        <v>155031</v>
      </c>
      <c r="G63" s="23">
        <v>0</v>
      </c>
      <c r="H63" s="23">
        <v>0</v>
      </c>
      <c r="I63" s="23">
        <v>13385</v>
      </c>
      <c r="J63" s="281"/>
      <c r="K63" s="25" t="s">
        <v>134</v>
      </c>
      <c r="L63" s="280"/>
      <c r="M63" s="280"/>
      <c r="N63" s="280" t="s">
        <v>25</v>
      </c>
      <c r="O63" s="280"/>
    </row>
    <row r="64" spans="1:15" ht="12.75" customHeight="1" x14ac:dyDescent="0.25">
      <c r="A64" s="28" t="s">
        <v>135</v>
      </c>
      <c r="B64" s="30">
        <v>20232</v>
      </c>
      <c r="C64" s="30">
        <v>17564</v>
      </c>
      <c r="D64" s="30">
        <v>2667</v>
      </c>
      <c r="E64" s="30">
        <v>20213</v>
      </c>
      <c r="F64" s="30">
        <v>17989</v>
      </c>
      <c r="G64" s="30">
        <v>0</v>
      </c>
      <c r="H64" s="30">
        <v>0</v>
      </c>
      <c r="I64" s="30">
        <v>2224</v>
      </c>
      <c r="J64" s="282"/>
      <c r="K64" s="28" t="s">
        <v>136</v>
      </c>
      <c r="L64" s="280"/>
      <c r="M64" s="280"/>
      <c r="N64" s="280"/>
      <c r="O64" s="280" t="s">
        <v>25</v>
      </c>
    </row>
    <row r="65" spans="1:15" ht="12.75" customHeight="1" x14ac:dyDescent="0.25">
      <c r="A65" s="28" t="s">
        <v>137</v>
      </c>
      <c r="B65" s="30">
        <v>7031</v>
      </c>
      <c r="C65" s="30">
        <v>6311</v>
      </c>
      <c r="D65" s="30">
        <v>720</v>
      </c>
      <c r="E65" s="30">
        <v>7033</v>
      </c>
      <c r="F65" s="30">
        <v>6473</v>
      </c>
      <c r="G65" s="30">
        <v>0</v>
      </c>
      <c r="H65" s="30">
        <v>0</v>
      </c>
      <c r="I65" s="30">
        <v>560</v>
      </c>
      <c r="J65" s="281"/>
      <c r="K65" s="28" t="s">
        <v>138</v>
      </c>
      <c r="L65" s="280"/>
      <c r="M65" s="280"/>
      <c r="N65" s="280"/>
      <c r="O65" s="280" t="s">
        <v>25</v>
      </c>
    </row>
    <row r="66" spans="1:15" ht="12.75" customHeight="1" x14ac:dyDescent="0.25">
      <c r="A66" s="28" t="s">
        <v>139</v>
      </c>
      <c r="B66" s="30">
        <v>5635</v>
      </c>
      <c r="C66" s="30">
        <v>5264</v>
      </c>
      <c r="D66" s="30">
        <v>371</v>
      </c>
      <c r="E66" s="30">
        <v>5594</v>
      </c>
      <c r="F66" s="30">
        <v>5286</v>
      </c>
      <c r="G66" s="30">
        <v>0</v>
      </c>
      <c r="H66" s="30">
        <v>0</v>
      </c>
      <c r="I66" s="30">
        <v>308</v>
      </c>
      <c r="J66" s="281"/>
      <c r="K66" s="28" t="s">
        <v>140</v>
      </c>
      <c r="L66" s="280"/>
      <c r="M66" s="280"/>
      <c r="N66" s="280"/>
      <c r="O66" s="280" t="s">
        <v>25</v>
      </c>
    </row>
    <row r="67" spans="1:15" ht="12.75" customHeight="1" x14ac:dyDescent="0.25">
      <c r="A67" s="28" t="s">
        <v>141</v>
      </c>
      <c r="B67" s="30">
        <v>5549</v>
      </c>
      <c r="C67" s="30">
        <v>5025</v>
      </c>
      <c r="D67" s="30">
        <v>524</v>
      </c>
      <c r="E67" s="30">
        <v>5542</v>
      </c>
      <c r="F67" s="30">
        <v>5086</v>
      </c>
      <c r="G67" s="30">
        <v>0</v>
      </c>
      <c r="H67" s="30">
        <v>0</v>
      </c>
      <c r="I67" s="30">
        <v>455</v>
      </c>
      <c r="J67" s="281"/>
      <c r="K67" s="28" t="s">
        <v>142</v>
      </c>
      <c r="L67" s="280"/>
      <c r="M67" s="280"/>
      <c r="N67" s="280"/>
      <c r="O67" s="280" t="s">
        <v>25</v>
      </c>
    </row>
    <row r="68" spans="1:15" ht="12.75" customHeight="1" x14ac:dyDescent="0.25">
      <c r="A68" s="28" t="s">
        <v>143</v>
      </c>
      <c r="B68" s="30">
        <v>6005</v>
      </c>
      <c r="C68" s="30">
        <v>5620</v>
      </c>
      <c r="D68" s="30">
        <v>384</v>
      </c>
      <c r="E68" s="30">
        <v>5988</v>
      </c>
      <c r="F68" s="30">
        <v>5674</v>
      </c>
      <c r="G68" s="30">
        <v>0</v>
      </c>
      <c r="H68" s="30">
        <v>0</v>
      </c>
      <c r="I68" s="30">
        <v>314</v>
      </c>
      <c r="J68" s="281"/>
      <c r="K68" s="28" t="s">
        <v>144</v>
      </c>
      <c r="L68" s="280"/>
      <c r="M68" s="280"/>
      <c r="N68" s="280"/>
      <c r="O68" s="280" t="s">
        <v>25</v>
      </c>
    </row>
    <row r="69" spans="1:15" ht="12.75" customHeight="1" x14ac:dyDescent="0.25">
      <c r="A69" s="28" t="s">
        <v>145</v>
      </c>
      <c r="B69" s="30">
        <v>24522</v>
      </c>
      <c r="C69" s="30">
        <v>22805</v>
      </c>
      <c r="D69" s="30">
        <v>1717</v>
      </c>
      <c r="E69" s="30">
        <v>24388</v>
      </c>
      <c r="F69" s="30">
        <v>22927</v>
      </c>
      <c r="G69" s="30">
        <v>0</v>
      </c>
      <c r="H69" s="30">
        <v>0</v>
      </c>
      <c r="I69" s="30">
        <v>1461</v>
      </c>
      <c r="J69" s="281"/>
      <c r="K69" s="28" t="s">
        <v>146</v>
      </c>
      <c r="L69" s="280"/>
      <c r="M69" s="280"/>
      <c r="N69" s="280"/>
      <c r="O69" s="280" t="s">
        <v>25</v>
      </c>
    </row>
    <row r="70" spans="1:15" ht="12.75" customHeight="1" x14ac:dyDescent="0.25">
      <c r="A70" s="28" t="s">
        <v>147</v>
      </c>
      <c r="B70" s="30">
        <v>20854</v>
      </c>
      <c r="C70" s="30">
        <v>17878</v>
      </c>
      <c r="D70" s="30">
        <v>2976</v>
      </c>
      <c r="E70" s="30">
        <v>20617</v>
      </c>
      <c r="F70" s="30">
        <v>18133</v>
      </c>
      <c r="G70" s="30">
        <v>0</v>
      </c>
      <c r="H70" s="30">
        <v>0</v>
      </c>
      <c r="I70" s="30">
        <v>2484</v>
      </c>
      <c r="J70" s="282"/>
      <c r="K70" s="28" t="s">
        <v>148</v>
      </c>
      <c r="L70" s="280"/>
      <c r="M70" s="280"/>
      <c r="N70" s="280"/>
      <c r="O70" s="280" t="s">
        <v>25</v>
      </c>
    </row>
    <row r="71" spans="1:15" ht="12.75" customHeight="1" x14ac:dyDescent="0.25">
      <c r="A71" s="28" t="s">
        <v>149</v>
      </c>
      <c r="B71" s="30">
        <v>21205</v>
      </c>
      <c r="C71" s="30">
        <v>19258</v>
      </c>
      <c r="D71" s="30">
        <v>1948</v>
      </c>
      <c r="E71" s="30">
        <v>21195</v>
      </c>
      <c r="F71" s="30">
        <v>19596</v>
      </c>
      <c r="G71" s="30">
        <v>0</v>
      </c>
      <c r="H71" s="30">
        <v>0</v>
      </c>
      <c r="I71" s="30">
        <v>1599</v>
      </c>
      <c r="J71" s="281"/>
      <c r="K71" s="28" t="s">
        <v>150</v>
      </c>
      <c r="L71" s="280"/>
      <c r="M71" s="280"/>
      <c r="N71" s="280"/>
      <c r="O71" s="280" t="s">
        <v>25</v>
      </c>
    </row>
    <row r="72" spans="1:15" ht="12.75" customHeight="1" x14ac:dyDescent="0.25">
      <c r="A72" s="28" t="s">
        <v>151</v>
      </c>
      <c r="B72" s="30">
        <v>24308</v>
      </c>
      <c r="C72" s="30">
        <v>22402</v>
      </c>
      <c r="D72" s="30">
        <v>1905</v>
      </c>
      <c r="E72" s="30">
        <v>24138</v>
      </c>
      <c r="F72" s="30">
        <v>22540</v>
      </c>
      <c r="G72" s="30">
        <v>0</v>
      </c>
      <c r="H72" s="30">
        <v>0</v>
      </c>
      <c r="I72" s="30">
        <v>1598</v>
      </c>
      <c r="J72" s="281"/>
      <c r="K72" s="28" t="s">
        <v>152</v>
      </c>
      <c r="L72" s="280"/>
      <c r="M72" s="280"/>
      <c r="N72" s="280"/>
      <c r="O72" s="280" t="s">
        <v>25</v>
      </c>
    </row>
    <row r="73" spans="1:15" ht="12.75" customHeight="1" x14ac:dyDescent="0.25">
      <c r="A73" s="28" t="s">
        <v>153</v>
      </c>
      <c r="B73" s="30">
        <v>30009</v>
      </c>
      <c r="C73" s="30">
        <v>27502</v>
      </c>
      <c r="D73" s="30">
        <v>2507</v>
      </c>
      <c r="E73" s="30">
        <v>29827</v>
      </c>
      <c r="F73" s="30">
        <v>27684</v>
      </c>
      <c r="G73" s="30">
        <v>0</v>
      </c>
      <c r="H73" s="30">
        <v>0</v>
      </c>
      <c r="I73" s="30">
        <v>2143</v>
      </c>
      <c r="J73" s="281"/>
      <c r="K73" s="28" t="s">
        <v>154</v>
      </c>
      <c r="L73" s="280"/>
      <c r="M73" s="280"/>
      <c r="N73" s="280"/>
      <c r="O73" s="280" t="s">
        <v>25</v>
      </c>
    </row>
    <row r="74" spans="1:15" ht="12.75" customHeight="1" x14ac:dyDescent="0.25">
      <c r="A74" s="28" t="s">
        <v>155</v>
      </c>
      <c r="B74" s="30">
        <v>3888</v>
      </c>
      <c r="C74" s="30">
        <v>3569</v>
      </c>
      <c r="D74" s="30">
        <v>319</v>
      </c>
      <c r="E74" s="30">
        <v>3882</v>
      </c>
      <c r="F74" s="30">
        <v>3643</v>
      </c>
      <c r="G74" s="30">
        <v>0</v>
      </c>
      <c r="H74" s="30">
        <v>0</v>
      </c>
      <c r="I74" s="30">
        <v>239</v>
      </c>
      <c r="J74" s="281"/>
      <c r="K74" s="28" t="s">
        <v>156</v>
      </c>
      <c r="L74" s="280"/>
      <c r="M74" s="280"/>
      <c r="N74" s="280"/>
      <c r="O74" s="280" t="s">
        <v>25</v>
      </c>
    </row>
    <row r="75" spans="1:15" ht="12.75" customHeight="1" x14ac:dyDescent="0.25">
      <c r="A75" s="12" t="s">
        <v>157</v>
      </c>
      <c r="B75" s="23">
        <v>83891</v>
      </c>
      <c r="C75" s="23">
        <v>75260</v>
      </c>
      <c r="D75" s="23">
        <v>8631</v>
      </c>
      <c r="E75" s="23">
        <v>83528</v>
      </c>
      <c r="F75" s="23">
        <v>71707</v>
      </c>
      <c r="G75" s="23">
        <v>0</v>
      </c>
      <c r="H75" s="23">
        <v>5037</v>
      </c>
      <c r="I75" s="23">
        <v>6784</v>
      </c>
      <c r="J75" s="281"/>
      <c r="K75" s="25" t="s">
        <v>158</v>
      </c>
      <c r="L75" s="280"/>
      <c r="M75" s="280"/>
      <c r="N75" s="280" t="s">
        <v>25</v>
      </c>
      <c r="O75" s="280"/>
    </row>
    <row r="76" spans="1:15" ht="12.75" customHeight="1" x14ac:dyDescent="0.25">
      <c r="A76" s="28" t="s">
        <v>159</v>
      </c>
      <c r="B76" s="30">
        <v>5073</v>
      </c>
      <c r="C76" s="30">
        <v>4857</v>
      </c>
      <c r="D76" s="30">
        <v>216</v>
      </c>
      <c r="E76" s="30">
        <v>5067</v>
      </c>
      <c r="F76" s="30">
        <v>4904</v>
      </c>
      <c r="G76" s="30">
        <v>0</v>
      </c>
      <c r="H76" s="30">
        <v>0</v>
      </c>
      <c r="I76" s="30">
        <v>163</v>
      </c>
      <c r="J76" s="281"/>
      <c r="K76" s="28" t="s">
        <v>160</v>
      </c>
      <c r="L76" s="280"/>
      <c r="M76" s="280"/>
      <c r="N76" s="280"/>
      <c r="O76" s="280" t="s">
        <v>25</v>
      </c>
    </row>
    <row r="77" spans="1:15" ht="12.75" customHeight="1" x14ac:dyDescent="0.25">
      <c r="A77" s="28" t="s">
        <v>161</v>
      </c>
      <c r="B77" s="30">
        <v>2408</v>
      </c>
      <c r="C77" s="30">
        <v>2014</v>
      </c>
      <c r="D77" s="30">
        <v>393</v>
      </c>
      <c r="E77" s="30">
        <v>2398</v>
      </c>
      <c r="F77" s="30">
        <v>2056</v>
      </c>
      <c r="G77" s="30">
        <v>0</v>
      </c>
      <c r="H77" s="30">
        <v>0</v>
      </c>
      <c r="I77" s="30">
        <v>342</v>
      </c>
      <c r="J77" s="281"/>
      <c r="K77" s="28" t="s">
        <v>162</v>
      </c>
      <c r="L77" s="280"/>
      <c r="M77" s="280"/>
      <c r="N77" s="280"/>
      <c r="O77" s="280" t="s">
        <v>25</v>
      </c>
    </row>
    <row r="78" spans="1:15" ht="12.75" customHeight="1" x14ac:dyDescent="0.25">
      <c r="A78" s="28" t="s">
        <v>163</v>
      </c>
      <c r="B78" s="30">
        <v>2577</v>
      </c>
      <c r="C78" s="30">
        <v>2265</v>
      </c>
      <c r="D78" s="30">
        <v>312</v>
      </c>
      <c r="E78" s="30">
        <v>2523</v>
      </c>
      <c r="F78" s="30">
        <v>1072</v>
      </c>
      <c r="G78" s="30">
        <v>0</v>
      </c>
      <c r="H78" s="30">
        <v>1159</v>
      </c>
      <c r="I78" s="30">
        <v>292</v>
      </c>
      <c r="J78" s="281"/>
      <c r="K78" s="28" t="s">
        <v>164</v>
      </c>
      <c r="L78" s="280"/>
      <c r="M78" s="280"/>
      <c r="N78" s="280"/>
      <c r="O78" s="280" t="s">
        <v>25</v>
      </c>
    </row>
    <row r="79" spans="1:15" ht="12.75" customHeight="1" x14ac:dyDescent="0.25">
      <c r="A79" s="28" t="s">
        <v>165</v>
      </c>
      <c r="B79" s="30">
        <v>1532</v>
      </c>
      <c r="C79" s="30">
        <v>1390</v>
      </c>
      <c r="D79" s="30">
        <v>141</v>
      </c>
      <c r="E79" s="30">
        <v>1503</v>
      </c>
      <c r="F79" s="30">
        <v>651</v>
      </c>
      <c r="G79" s="30">
        <v>0</v>
      </c>
      <c r="H79" s="30">
        <v>711</v>
      </c>
      <c r="I79" s="30">
        <v>141</v>
      </c>
      <c r="J79" s="281"/>
      <c r="K79" s="28" t="s">
        <v>166</v>
      </c>
      <c r="L79" s="280"/>
      <c r="M79" s="280"/>
      <c r="N79" s="280"/>
      <c r="O79" s="280" t="s">
        <v>25</v>
      </c>
    </row>
    <row r="80" spans="1:15" ht="12.75" customHeight="1" x14ac:dyDescent="0.25">
      <c r="A80" s="28" t="s">
        <v>167</v>
      </c>
      <c r="B80" s="30">
        <v>11878</v>
      </c>
      <c r="C80" s="30">
        <v>10749</v>
      </c>
      <c r="D80" s="30">
        <v>1128</v>
      </c>
      <c r="E80" s="30">
        <v>11848</v>
      </c>
      <c r="F80" s="30">
        <v>11035</v>
      </c>
      <c r="G80" s="30">
        <v>0</v>
      </c>
      <c r="H80" s="30">
        <v>0</v>
      </c>
      <c r="I80" s="30">
        <v>812</v>
      </c>
      <c r="J80" s="281"/>
      <c r="K80" s="28" t="s">
        <v>168</v>
      </c>
      <c r="L80" s="280"/>
      <c r="M80" s="280"/>
      <c r="N80" s="280"/>
      <c r="O80" s="280" t="s">
        <v>25</v>
      </c>
    </row>
    <row r="81" spans="1:15" ht="12.75" customHeight="1" x14ac:dyDescent="0.25">
      <c r="A81" s="28" t="s">
        <v>169</v>
      </c>
      <c r="B81" s="30">
        <v>1770</v>
      </c>
      <c r="C81" s="30">
        <v>1714</v>
      </c>
      <c r="D81" s="30">
        <v>56</v>
      </c>
      <c r="E81" s="30">
        <v>1767</v>
      </c>
      <c r="F81" s="30">
        <v>1735</v>
      </c>
      <c r="G81" s="30">
        <v>0</v>
      </c>
      <c r="H81" s="30">
        <v>0</v>
      </c>
      <c r="I81" s="30">
        <v>32</v>
      </c>
      <c r="J81" s="281"/>
      <c r="K81" s="28" t="s">
        <v>170</v>
      </c>
      <c r="L81" s="280"/>
      <c r="M81" s="280"/>
      <c r="N81" s="280"/>
      <c r="O81" s="280" t="s">
        <v>25</v>
      </c>
    </row>
    <row r="82" spans="1:15" ht="12.75" customHeight="1" x14ac:dyDescent="0.25">
      <c r="A82" s="28" t="s">
        <v>171</v>
      </c>
      <c r="B82" s="30">
        <v>3855</v>
      </c>
      <c r="C82" s="30">
        <v>3428</v>
      </c>
      <c r="D82" s="30">
        <v>427</v>
      </c>
      <c r="E82" s="30">
        <v>3845</v>
      </c>
      <c r="F82" s="30">
        <v>3510</v>
      </c>
      <c r="G82" s="30">
        <v>0</v>
      </c>
      <c r="H82" s="30">
        <v>0</v>
      </c>
      <c r="I82" s="30">
        <v>335</v>
      </c>
      <c r="J82" s="281"/>
      <c r="K82" s="28" t="s">
        <v>172</v>
      </c>
      <c r="L82" s="280"/>
      <c r="M82" s="280"/>
      <c r="N82" s="280"/>
      <c r="O82" s="280" t="s">
        <v>25</v>
      </c>
    </row>
    <row r="83" spans="1:15" ht="12.75" customHeight="1" x14ac:dyDescent="0.25">
      <c r="A83" s="28" t="s">
        <v>173</v>
      </c>
      <c r="B83" s="30">
        <v>2284</v>
      </c>
      <c r="C83" s="30">
        <v>2111</v>
      </c>
      <c r="D83" s="30">
        <v>173</v>
      </c>
      <c r="E83" s="30">
        <v>2280</v>
      </c>
      <c r="F83" s="30">
        <v>2144</v>
      </c>
      <c r="G83" s="30">
        <v>0</v>
      </c>
      <c r="H83" s="30">
        <v>0</v>
      </c>
      <c r="I83" s="30">
        <v>136</v>
      </c>
      <c r="J83" s="281"/>
      <c r="K83" s="28" t="s">
        <v>174</v>
      </c>
      <c r="L83" s="280"/>
      <c r="M83" s="280"/>
      <c r="N83" s="280"/>
      <c r="O83" s="280" t="s">
        <v>25</v>
      </c>
    </row>
    <row r="84" spans="1:15" ht="12.75" customHeight="1" x14ac:dyDescent="0.25">
      <c r="A84" s="28" t="s">
        <v>175</v>
      </c>
      <c r="B84" s="30">
        <v>1039</v>
      </c>
      <c r="C84" s="30">
        <v>887</v>
      </c>
      <c r="D84" s="30">
        <v>152</v>
      </c>
      <c r="E84" s="30">
        <v>1037</v>
      </c>
      <c r="F84" s="30">
        <v>910</v>
      </c>
      <c r="G84" s="30">
        <v>0</v>
      </c>
      <c r="H84" s="30">
        <v>0</v>
      </c>
      <c r="I84" s="30">
        <v>127</v>
      </c>
      <c r="J84" s="281"/>
      <c r="K84" s="28" t="s">
        <v>176</v>
      </c>
      <c r="L84" s="280"/>
      <c r="M84" s="280"/>
      <c r="N84" s="280"/>
      <c r="O84" s="280" t="s">
        <v>25</v>
      </c>
    </row>
    <row r="85" spans="1:15" ht="12.75" customHeight="1" x14ac:dyDescent="0.25">
      <c r="A85" s="28" t="s">
        <v>177</v>
      </c>
      <c r="B85" s="30">
        <v>7825</v>
      </c>
      <c r="C85" s="30">
        <v>6948</v>
      </c>
      <c r="D85" s="30">
        <v>876</v>
      </c>
      <c r="E85" s="30">
        <v>7808</v>
      </c>
      <c r="F85" s="30">
        <v>7208</v>
      </c>
      <c r="G85" s="30">
        <v>0</v>
      </c>
      <c r="H85" s="30">
        <v>0</v>
      </c>
      <c r="I85" s="30">
        <v>599</v>
      </c>
      <c r="J85" s="281"/>
      <c r="K85" s="28" t="s">
        <v>178</v>
      </c>
      <c r="L85" s="280"/>
      <c r="M85" s="280"/>
      <c r="N85" s="280"/>
      <c r="O85" s="280" t="s">
        <v>25</v>
      </c>
    </row>
    <row r="86" spans="1:15" ht="12.75" customHeight="1" x14ac:dyDescent="0.25">
      <c r="A86" s="28" t="s">
        <v>179</v>
      </c>
      <c r="B86" s="30">
        <v>2629</v>
      </c>
      <c r="C86" s="30">
        <v>2451</v>
      </c>
      <c r="D86" s="30">
        <v>178</v>
      </c>
      <c r="E86" s="30">
        <v>2627</v>
      </c>
      <c r="F86" s="30">
        <v>2482</v>
      </c>
      <c r="G86" s="30">
        <v>0</v>
      </c>
      <c r="H86" s="30">
        <v>0</v>
      </c>
      <c r="I86" s="30">
        <v>145</v>
      </c>
      <c r="J86" s="281"/>
      <c r="K86" s="28" t="s">
        <v>180</v>
      </c>
      <c r="L86" s="280"/>
      <c r="M86" s="280"/>
      <c r="N86" s="280"/>
      <c r="O86" s="280" t="s">
        <v>25</v>
      </c>
    </row>
    <row r="87" spans="1:15" ht="12.75" customHeight="1" x14ac:dyDescent="0.25">
      <c r="A87" s="28" t="s">
        <v>181</v>
      </c>
      <c r="B87" s="30">
        <v>2760</v>
      </c>
      <c r="C87" s="30">
        <v>2377</v>
      </c>
      <c r="D87" s="30">
        <v>382</v>
      </c>
      <c r="E87" s="30">
        <v>2753</v>
      </c>
      <c r="F87" s="30">
        <v>2529</v>
      </c>
      <c r="G87" s="30">
        <v>0</v>
      </c>
      <c r="H87" s="30">
        <v>0</v>
      </c>
      <c r="I87" s="30">
        <v>224</v>
      </c>
      <c r="J87" s="281"/>
      <c r="K87" s="28" t="s">
        <v>182</v>
      </c>
      <c r="L87" s="280"/>
      <c r="M87" s="280"/>
      <c r="N87" s="280"/>
      <c r="O87" s="280" t="s">
        <v>25</v>
      </c>
    </row>
    <row r="88" spans="1:15" ht="12.75" customHeight="1" x14ac:dyDescent="0.25">
      <c r="A88" s="28" t="s">
        <v>183</v>
      </c>
      <c r="B88" s="30">
        <v>3072</v>
      </c>
      <c r="C88" s="30">
        <v>2794</v>
      </c>
      <c r="D88" s="30">
        <v>278</v>
      </c>
      <c r="E88" s="30">
        <v>3065</v>
      </c>
      <c r="F88" s="30">
        <v>2847</v>
      </c>
      <c r="G88" s="30">
        <v>0</v>
      </c>
      <c r="H88" s="30">
        <v>0</v>
      </c>
      <c r="I88" s="30">
        <v>218</v>
      </c>
      <c r="J88" s="281"/>
      <c r="K88" s="28" t="s">
        <v>184</v>
      </c>
      <c r="L88" s="280"/>
      <c r="M88" s="280"/>
      <c r="N88" s="280"/>
      <c r="O88" s="280" t="s">
        <v>25</v>
      </c>
    </row>
    <row r="89" spans="1:15" ht="12.75" customHeight="1" x14ac:dyDescent="0.25">
      <c r="A89" s="28" t="s">
        <v>185</v>
      </c>
      <c r="B89" s="30">
        <v>1829</v>
      </c>
      <c r="C89" s="30">
        <v>1591</v>
      </c>
      <c r="D89" s="30">
        <v>238</v>
      </c>
      <c r="E89" s="30">
        <v>1825</v>
      </c>
      <c r="F89" s="30">
        <v>1624</v>
      </c>
      <c r="G89" s="30">
        <v>0</v>
      </c>
      <c r="H89" s="30">
        <v>0</v>
      </c>
      <c r="I89" s="30">
        <v>201</v>
      </c>
      <c r="J89" s="281"/>
      <c r="K89" s="28" t="s">
        <v>186</v>
      </c>
      <c r="L89" s="280"/>
      <c r="M89" s="280"/>
      <c r="N89" s="280"/>
      <c r="O89" s="280" t="s">
        <v>25</v>
      </c>
    </row>
    <row r="90" spans="1:15" ht="12.75" customHeight="1" x14ac:dyDescent="0.25">
      <c r="A90" s="28" t="s">
        <v>187</v>
      </c>
      <c r="B90" s="30">
        <v>1950</v>
      </c>
      <c r="C90" s="30">
        <v>1736</v>
      </c>
      <c r="D90" s="30">
        <v>215</v>
      </c>
      <c r="E90" s="30">
        <v>1946</v>
      </c>
      <c r="F90" s="30">
        <v>1758</v>
      </c>
      <c r="G90" s="30">
        <v>0</v>
      </c>
      <c r="H90" s="30">
        <v>0</v>
      </c>
      <c r="I90" s="30">
        <v>188</v>
      </c>
      <c r="J90" s="282"/>
      <c r="K90" s="28" t="s">
        <v>188</v>
      </c>
      <c r="L90" s="280"/>
      <c r="M90" s="280"/>
      <c r="N90" s="280"/>
      <c r="O90" s="280" t="s">
        <v>25</v>
      </c>
    </row>
    <row r="91" spans="1:15" ht="12.75" customHeight="1" x14ac:dyDescent="0.25">
      <c r="A91" s="28" t="s">
        <v>189</v>
      </c>
      <c r="B91" s="30">
        <v>3024</v>
      </c>
      <c r="C91" s="30">
        <v>2423</v>
      </c>
      <c r="D91" s="30">
        <v>601</v>
      </c>
      <c r="E91" s="30">
        <v>3014</v>
      </c>
      <c r="F91" s="30">
        <v>2512</v>
      </c>
      <c r="G91" s="30">
        <v>0</v>
      </c>
      <c r="H91" s="30">
        <v>0</v>
      </c>
      <c r="I91" s="30">
        <v>502</v>
      </c>
      <c r="J91" s="281"/>
      <c r="K91" s="28" t="s">
        <v>190</v>
      </c>
      <c r="L91" s="280"/>
      <c r="M91" s="280"/>
      <c r="N91" s="280"/>
      <c r="O91" s="280" t="s">
        <v>25</v>
      </c>
    </row>
    <row r="92" spans="1:15" ht="12.75" customHeight="1" x14ac:dyDescent="0.25">
      <c r="A92" s="28" t="s">
        <v>191</v>
      </c>
      <c r="B92" s="30">
        <v>3443</v>
      </c>
      <c r="C92" s="30">
        <v>3145</v>
      </c>
      <c r="D92" s="30">
        <v>299</v>
      </c>
      <c r="E92" s="30">
        <v>3387</v>
      </c>
      <c r="F92" s="30">
        <v>1481</v>
      </c>
      <c r="G92" s="30">
        <v>0</v>
      </c>
      <c r="H92" s="30">
        <v>1609</v>
      </c>
      <c r="I92" s="30">
        <v>297</v>
      </c>
      <c r="J92" s="281"/>
      <c r="K92" s="28" t="s">
        <v>192</v>
      </c>
      <c r="L92" s="280"/>
      <c r="M92" s="280"/>
      <c r="N92" s="280"/>
      <c r="O92" s="280" t="s">
        <v>25</v>
      </c>
    </row>
    <row r="93" spans="1:15" ht="12.75" customHeight="1" x14ac:dyDescent="0.25">
      <c r="A93" s="28" t="s">
        <v>193</v>
      </c>
      <c r="B93" s="30">
        <v>3401</v>
      </c>
      <c r="C93" s="30">
        <v>3047</v>
      </c>
      <c r="D93" s="30">
        <v>354</v>
      </c>
      <c r="E93" s="30">
        <v>3331</v>
      </c>
      <c r="F93" s="30">
        <v>1411</v>
      </c>
      <c r="G93" s="30">
        <v>0</v>
      </c>
      <c r="H93" s="30">
        <v>1559</v>
      </c>
      <c r="I93" s="30">
        <v>361</v>
      </c>
      <c r="J93" s="281"/>
      <c r="K93" s="28" t="s">
        <v>194</v>
      </c>
      <c r="L93" s="280"/>
      <c r="M93" s="280"/>
      <c r="N93" s="280"/>
      <c r="O93" s="280" t="s">
        <v>25</v>
      </c>
    </row>
    <row r="94" spans="1:15" ht="12.75" customHeight="1" x14ac:dyDescent="0.25">
      <c r="A94" s="28" t="s">
        <v>195</v>
      </c>
      <c r="B94" s="30">
        <v>21544</v>
      </c>
      <c r="C94" s="30">
        <v>19333</v>
      </c>
      <c r="D94" s="30">
        <v>2211</v>
      </c>
      <c r="E94" s="30">
        <v>21507</v>
      </c>
      <c r="F94" s="30">
        <v>19838</v>
      </c>
      <c r="G94" s="30">
        <v>0</v>
      </c>
      <c r="H94" s="30">
        <v>0</v>
      </c>
      <c r="I94" s="30">
        <v>1669</v>
      </c>
      <c r="J94" s="281"/>
      <c r="K94" s="28" t="s">
        <v>196</v>
      </c>
      <c r="L94" s="280"/>
      <c r="M94" s="280"/>
      <c r="N94" s="280"/>
      <c r="O94" s="280" t="s">
        <v>25</v>
      </c>
    </row>
    <row r="95" spans="1:15" ht="12.75" customHeight="1" x14ac:dyDescent="0.25">
      <c r="A95" s="12" t="s">
        <v>197</v>
      </c>
      <c r="B95" s="23">
        <v>49843</v>
      </c>
      <c r="C95" s="23">
        <v>44814</v>
      </c>
      <c r="D95" s="23">
        <v>5029</v>
      </c>
      <c r="E95" s="23">
        <v>48917</v>
      </c>
      <c r="F95" s="23">
        <v>21320</v>
      </c>
      <c r="G95" s="23">
        <v>0</v>
      </c>
      <c r="H95" s="23">
        <v>22924</v>
      </c>
      <c r="I95" s="23">
        <v>4673</v>
      </c>
      <c r="J95" s="281"/>
      <c r="K95" s="25" t="s">
        <v>198</v>
      </c>
      <c r="L95" s="280"/>
      <c r="M95" s="280"/>
      <c r="N95" s="280" t="s">
        <v>25</v>
      </c>
      <c r="O95" s="280"/>
    </row>
    <row r="96" spans="1:15" ht="12.75" customHeight="1" x14ac:dyDescent="0.25">
      <c r="A96" s="28" t="s">
        <v>199</v>
      </c>
      <c r="B96" s="30">
        <v>2028</v>
      </c>
      <c r="C96" s="30">
        <v>1814</v>
      </c>
      <c r="D96" s="30">
        <v>214</v>
      </c>
      <c r="E96" s="30">
        <v>1993</v>
      </c>
      <c r="F96" s="30">
        <v>863</v>
      </c>
      <c r="G96" s="30">
        <v>0</v>
      </c>
      <c r="H96" s="30">
        <v>928</v>
      </c>
      <c r="I96" s="30">
        <v>203</v>
      </c>
      <c r="J96" s="281"/>
      <c r="K96" s="28" t="s">
        <v>200</v>
      </c>
      <c r="L96" s="280"/>
      <c r="M96" s="280"/>
      <c r="N96" s="280"/>
      <c r="O96" s="280" t="s">
        <v>25</v>
      </c>
    </row>
    <row r="97" spans="1:15" ht="12.75" customHeight="1" x14ac:dyDescent="0.25">
      <c r="A97" s="28" t="s">
        <v>201</v>
      </c>
      <c r="B97" s="30">
        <v>17132</v>
      </c>
      <c r="C97" s="30">
        <v>15716</v>
      </c>
      <c r="D97" s="30">
        <v>1416</v>
      </c>
      <c r="E97" s="30">
        <v>16819</v>
      </c>
      <c r="F97" s="30">
        <v>7228</v>
      </c>
      <c r="G97" s="30">
        <v>0</v>
      </c>
      <c r="H97" s="30">
        <v>8039</v>
      </c>
      <c r="I97" s="30">
        <v>1552</v>
      </c>
      <c r="J97" s="281"/>
      <c r="K97" s="28" t="s">
        <v>202</v>
      </c>
      <c r="L97" s="280"/>
      <c r="M97" s="280"/>
      <c r="N97" s="280"/>
      <c r="O97" s="280" t="s">
        <v>25</v>
      </c>
    </row>
    <row r="98" spans="1:15" ht="12.75" customHeight="1" x14ac:dyDescent="0.25">
      <c r="A98" s="28" t="s">
        <v>203</v>
      </c>
      <c r="B98" s="30">
        <v>6276</v>
      </c>
      <c r="C98" s="30">
        <v>5608</v>
      </c>
      <c r="D98" s="30">
        <v>668</v>
      </c>
      <c r="E98" s="30">
        <v>6168</v>
      </c>
      <c r="F98" s="30">
        <v>2719</v>
      </c>
      <c r="G98" s="30">
        <v>0</v>
      </c>
      <c r="H98" s="30">
        <v>2868</v>
      </c>
      <c r="I98" s="30">
        <v>581</v>
      </c>
      <c r="J98" s="281"/>
      <c r="K98" s="28" t="s">
        <v>204</v>
      </c>
      <c r="L98" s="280"/>
      <c r="M98" s="280"/>
      <c r="N98" s="280"/>
      <c r="O98" s="280" t="s">
        <v>25</v>
      </c>
    </row>
    <row r="99" spans="1:15" ht="12.75" customHeight="1" x14ac:dyDescent="0.25">
      <c r="A99" s="28" t="s">
        <v>205</v>
      </c>
      <c r="B99" s="30">
        <v>2842</v>
      </c>
      <c r="C99" s="30">
        <v>2603</v>
      </c>
      <c r="D99" s="30">
        <v>239</v>
      </c>
      <c r="E99" s="30">
        <v>2790</v>
      </c>
      <c r="F99" s="30">
        <v>1204</v>
      </c>
      <c r="G99" s="30">
        <v>0</v>
      </c>
      <c r="H99" s="30">
        <v>1332</v>
      </c>
      <c r="I99" s="30">
        <v>255</v>
      </c>
      <c r="J99" s="281"/>
      <c r="K99" s="28" t="s">
        <v>206</v>
      </c>
      <c r="L99" s="280"/>
      <c r="M99" s="280"/>
      <c r="N99" s="280"/>
      <c r="O99" s="280" t="s">
        <v>25</v>
      </c>
    </row>
    <row r="100" spans="1:15" ht="12.75" customHeight="1" x14ac:dyDescent="0.25">
      <c r="A100" s="28" t="s">
        <v>207</v>
      </c>
      <c r="B100" s="30">
        <v>10023</v>
      </c>
      <c r="C100" s="30">
        <v>8477</v>
      </c>
      <c r="D100" s="30">
        <v>1546</v>
      </c>
      <c r="E100" s="30">
        <v>9806</v>
      </c>
      <c r="F100" s="30">
        <v>4375</v>
      </c>
      <c r="G100" s="30">
        <v>0</v>
      </c>
      <c r="H100" s="30">
        <v>4336</v>
      </c>
      <c r="I100" s="30">
        <v>1095</v>
      </c>
      <c r="J100" s="281"/>
      <c r="K100" s="28" t="s">
        <v>208</v>
      </c>
      <c r="L100" s="280"/>
      <c r="M100" s="280"/>
      <c r="N100" s="280"/>
      <c r="O100" s="280" t="s">
        <v>25</v>
      </c>
    </row>
    <row r="101" spans="1:15" ht="12.75" customHeight="1" x14ac:dyDescent="0.25">
      <c r="A101" s="28" t="s">
        <v>209</v>
      </c>
      <c r="B101" s="30">
        <v>3713</v>
      </c>
      <c r="C101" s="30">
        <v>3510</v>
      </c>
      <c r="D101" s="30">
        <v>203</v>
      </c>
      <c r="E101" s="30">
        <v>3658</v>
      </c>
      <c r="F101" s="30">
        <v>1595</v>
      </c>
      <c r="G101" s="30">
        <v>0</v>
      </c>
      <c r="H101" s="30">
        <v>1795</v>
      </c>
      <c r="I101" s="30">
        <v>267</v>
      </c>
      <c r="J101" s="281"/>
      <c r="K101" s="28" t="s">
        <v>210</v>
      </c>
      <c r="L101" s="280"/>
      <c r="M101" s="280"/>
      <c r="N101" s="280"/>
      <c r="O101" s="280" t="s">
        <v>25</v>
      </c>
    </row>
    <row r="102" spans="1:15" ht="12.75" customHeight="1" x14ac:dyDescent="0.25">
      <c r="A102" s="28" t="s">
        <v>211</v>
      </c>
      <c r="B102" s="30">
        <v>2807</v>
      </c>
      <c r="C102" s="30">
        <v>2380</v>
      </c>
      <c r="D102" s="30">
        <v>426</v>
      </c>
      <c r="E102" s="30">
        <v>2734</v>
      </c>
      <c r="F102" s="30">
        <v>1168</v>
      </c>
      <c r="G102" s="30">
        <v>0</v>
      </c>
      <c r="H102" s="30">
        <v>1218</v>
      </c>
      <c r="I102" s="30">
        <v>348</v>
      </c>
      <c r="J102" s="281"/>
      <c r="K102" s="28" t="s">
        <v>212</v>
      </c>
      <c r="L102" s="280"/>
      <c r="M102" s="280"/>
      <c r="N102" s="280"/>
      <c r="O102" s="280" t="s">
        <v>25</v>
      </c>
    </row>
    <row r="103" spans="1:15" ht="12.75" customHeight="1" x14ac:dyDescent="0.25">
      <c r="A103" s="28" t="s">
        <v>213</v>
      </c>
      <c r="B103" s="30">
        <v>1858</v>
      </c>
      <c r="C103" s="30">
        <v>1741</v>
      </c>
      <c r="D103" s="30">
        <v>117</v>
      </c>
      <c r="E103" s="30">
        <v>1832</v>
      </c>
      <c r="F103" s="30">
        <v>800</v>
      </c>
      <c r="G103" s="30">
        <v>0</v>
      </c>
      <c r="H103" s="30">
        <v>890</v>
      </c>
      <c r="I103" s="30">
        <v>142</v>
      </c>
      <c r="J103" s="281"/>
      <c r="K103" s="28" t="s">
        <v>214</v>
      </c>
      <c r="L103" s="280"/>
      <c r="M103" s="280"/>
      <c r="N103" s="280"/>
      <c r="O103" s="280" t="s">
        <v>25</v>
      </c>
    </row>
    <row r="104" spans="1:15" ht="12.75" customHeight="1" x14ac:dyDescent="0.25">
      <c r="A104" s="28" t="s">
        <v>215</v>
      </c>
      <c r="B104" s="30">
        <v>3164</v>
      </c>
      <c r="C104" s="30">
        <v>2965</v>
      </c>
      <c r="D104" s="30">
        <v>199</v>
      </c>
      <c r="E104" s="30">
        <v>3115</v>
      </c>
      <c r="F104" s="30">
        <v>1369</v>
      </c>
      <c r="G104" s="30">
        <v>0</v>
      </c>
      <c r="H104" s="30">
        <v>1517</v>
      </c>
      <c r="I104" s="30">
        <v>230</v>
      </c>
      <c r="J104" s="281"/>
      <c r="K104" s="28" t="s">
        <v>216</v>
      </c>
      <c r="L104" s="280"/>
      <c r="M104" s="280"/>
      <c r="N104" s="280"/>
      <c r="O104" s="280" t="s">
        <v>25</v>
      </c>
    </row>
    <row r="105" spans="1:15" ht="12.75" customHeight="1" x14ac:dyDescent="0.25">
      <c r="A105" s="36" t="s">
        <v>217</v>
      </c>
      <c r="B105" s="23">
        <v>1009134</v>
      </c>
      <c r="C105" s="23">
        <v>848675</v>
      </c>
      <c r="D105" s="23">
        <v>160459</v>
      </c>
      <c r="E105" s="23">
        <v>934816</v>
      </c>
      <c r="F105" s="23">
        <v>481138</v>
      </c>
      <c r="G105" s="23">
        <v>42880</v>
      </c>
      <c r="H105" s="23">
        <v>280245</v>
      </c>
      <c r="I105" s="23">
        <v>130553</v>
      </c>
      <c r="J105" s="282"/>
      <c r="K105" s="19">
        <v>16</v>
      </c>
      <c r="L105" s="280"/>
      <c r="M105" s="280" t="s">
        <v>25</v>
      </c>
      <c r="N105" s="280"/>
      <c r="O105" s="280"/>
    </row>
    <row r="106" spans="1:15" ht="12.75" customHeight="1" x14ac:dyDescent="0.25">
      <c r="A106" s="12" t="s">
        <v>218</v>
      </c>
      <c r="B106" s="23">
        <v>187985</v>
      </c>
      <c r="C106" s="23">
        <v>151519</v>
      </c>
      <c r="D106" s="23">
        <v>36466</v>
      </c>
      <c r="E106" s="23">
        <v>176820</v>
      </c>
      <c r="F106" s="23">
        <v>101841</v>
      </c>
      <c r="G106" s="23">
        <v>30970</v>
      </c>
      <c r="H106" s="23">
        <v>11731</v>
      </c>
      <c r="I106" s="23">
        <v>32278</v>
      </c>
      <c r="J106" s="282"/>
      <c r="K106" s="19" t="s">
        <v>219</v>
      </c>
      <c r="L106" s="280"/>
      <c r="M106" s="280"/>
      <c r="N106" s="280" t="s">
        <v>25</v>
      </c>
      <c r="O106" s="280"/>
    </row>
    <row r="107" spans="1:15" ht="12.75" customHeight="1" x14ac:dyDescent="0.25">
      <c r="A107" s="28" t="s">
        <v>220</v>
      </c>
      <c r="B107" s="30">
        <v>26732</v>
      </c>
      <c r="C107" s="30">
        <v>22087</v>
      </c>
      <c r="D107" s="30">
        <v>4645</v>
      </c>
      <c r="E107" s="30">
        <v>24498</v>
      </c>
      <c r="F107" s="30">
        <v>8847</v>
      </c>
      <c r="G107" s="30">
        <v>3252</v>
      </c>
      <c r="H107" s="30">
        <v>3825</v>
      </c>
      <c r="I107" s="30">
        <v>8574</v>
      </c>
      <c r="J107" s="281"/>
      <c r="K107" s="28" t="s">
        <v>221</v>
      </c>
      <c r="L107" s="280"/>
      <c r="M107" s="280"/>
      <c r="N107" s="280"/>
      <c r="O107" s="280" t="s">
        <v>25</v>
      </c>
    </row>
    <row r="108" spans="1:15" ht="12.75" customHeight="1" x14ac:dyDescent="0.25">
      <c r="A108" s="28" t="s">
        <v>222</v>
      </c>
      <c r="B108" s="30">
        <v>19905</v>
      </c>
      <c r="C108" s="30">
        <v>16633</v>
      </c>
      <c r="D108" s="30">
        <v>3272</v>
      </c>
      <c r="E108" s="30">
        <v>17971</v>
      </c>
      <c r="F108" s="30">
        <v>8446</v>
      </c>
      <c r="G108" s="30">
        <v>7565</v>
      </c>
      <c r="H108" s="30">
        <v>338</v>
      </c>
      <c r="I108" s="30">
        <v>1621</v>
      </c>
      <c r="J108" s="281"/>
      <c r="K108" s="28" t="s">
        <v>223</v>
      </c>
      <c r="L108" s="280"/>
      <c r="M108" s="280"/>
      <c r="N108" s="280"/>
      <c r="O108" s="280" t="s">
        <v>25</v>
      </c>
    </row>
    <row r="109" spans="1:15" ht="12.75" customHeight="1" x14ac:dyDescent="0.25">
      <c r="A109" s="28" t="s">
        <v>224</v>
      </c>
      <c r="B109" s="30">
        <v>6366</v>
      </c>
      <c r="C109" s="30">
        <v>5075</v>
      </c>
      <c r="D109" s="30">
        <v>1291</v>
      </c>
      <c r="E109" s="30">
        <v>5456</v>
      </c>
      <c r="F109" s="30">
        <v>1160</v>
      </c>
      <c r="G109" s="30">
        <v>3462</v>
      </c>
      <c r="H109" s="30">
        <v>127</v>
      </c>
      <c r="I109" s="30">
        <v>707</v>
      </c>
      <c r="J109" s="281"/>
      <c r="K109" s="28" t="s">
        <v>225</v>
      </c>
      <c r="L109" s="280"/>
      <c r="M109" s="280"/>
      <c r="N109" s="280"/>
      <c r="O109" s="280" t="s">
        <v>25</v>
      </c>
    </row>
    <row r="110" spans="1:15" ht="12.75" customHeight="1" x14ac:dyDescent="0.25">
      <c r="A110" s="28" t="s">
        <v>226</v>
      </c>
      <c r="B110" s="30">
        <v>6212</v>
      </c>
      <c r="C110" s="30">
        <v>5229</v>
      </c>
      <c r="D110" s="30">
        <v>983</v>
      </c>
      <c r="E110" s="30">
        <v>6189</v>
      </c>
      <c r="F110" s="30">
        <v>5339</v>
      </c>
      <c r="G110" s="30">
        <v>303</v>
      </c>
      <c r="H110" s="30">
        <v>103</v>
      </c>
      <c r="I110" s="30">
        <v>442</v>
      </c>
      <c r="J110" s="281"/>
      <c r="K110" s="28" t="s">
        <v>227</v>
      </c>
      <c r="L110" s="280"/>
      <c r="M110" s="280"/>
      <c r="N110" s="280"/>
      <c r="O110" s="280" t="s">
        <v>25</v>
      </c>
    </row>
    <row r="111" spans="1:15" ht="12.75" customHeight="1" x14ac:dyDescent="0.25">
      <c r="A111" s="28" t="s">
        <v>228</v>
      </c>
      <c r="B111" s="30">
        <v>7196</v>
      </c>
      <c r="C111" s="30">
        <v>4800</v>
      </c>
      <c r="D111" s="30">
        <v>2397</v>
      </c>
      <c r="E111" s="30">
        <v>7127</v>
      </c>
      <c r="F111" s="30">
        <v>5894</v>
      </c>
      <c r="G111" s="30">
        <v>372</v>
      </c>
      <c r="H111" s="30">
        <v>167</v>
      </c>
      <c r="I111" s="30">
        <v>695</v>
      </c>
      <c r="J111" s="281"/>
      <c r="K111" s="28" t="s">
        <v>229</v>
      </c>
      <c r="L111" s="280"/>
      <c r="M111" s="280"/>
      <c r="N111" s="280"/>
      <c r="O111" s="280" t="s">
        <v>25</v>
      </c>
    </row>
    <row r="112" spans="1:15" ht="12.75" customHeight="1" x14ac:dyDescent="0.25">
      <c r="A112" s="28" t="s">
        <v>230</v>
      </c>
      <c r="B112" s="30">
        <v>25725</v>
      </c>
      <c r="C112" s="30">
        <v>21205</v>
      </c>
      <c r="D112" s="30">
        <v>4520</v>
      </c>
      <c r="E112" s="30">
        <v>23798</v>
      </c>
      <c r="F112" s="30">
        <v>9693</v>
      </c>
      <c r="G112" s="30">
        <v>3134</v>
      </c>
      <c r="H112" s="30">
        <v>3250</v>
      </c>
      <c r="I112" s="30">
        <v>7721</v>
      </c>
      <c r="J112" s="281"/>
      <c r="K112" s="28" t="s">
        <v>231</v>
      </c>
      <c r="L112" s="280"/>
      <c r="M112" s="280"/>
      <c r="N112" s="280"/>
      <c r="O112" s="280" t="s">
        <v>25</v>
      </c>
    </row>
    <row r="113" spans="1:15" ht="12.75" customHeight="1" x14ac:dyDescent="0.25">
      <c r="A113" s="28" t="s">
        <v>232</v>
      </c>
      <c r="B113" s="30">
        <v>12479</v>
      </c>
      <c r="C113" s="30">
        <v>9868</v>
      </c>
      <c r="D113" s="30">
        <v>2610</v>
      </c>
      <c r="E113" s="30">
        <v>12401</v>
      </c>
      <c r="F113" s="30">
        <v>10208</v>
      </c>
      <c r="G113" s="30">
        <v>670</v>
      </c>
      <c r="H113" s="30">
        <v>246</v>
      </c>
      <c r="I113" s="30">
        <v>1277</v>
      </c>
      <c r="J113" s="281"/>
      <c r="K113" s="28" t="s">
        <v>233</v>
      </c>
      <c r="L113" s="280"/>
      <c r="M113" s="280"/>
      <c r="N113" s="280"/>
      <c r="O113" s="280" t="s">
        <v>25</v>
      </c>
    </row>
    <row r="114" spans="1:15" ht="12.75" customHeight="1" x14ac:dyDescent="0.25">
      <c r="A114" s="28" t="s">
        <v>234</v>
      </c>
      <c r="B114" s="30">
        <v>10826</v>
      </c>
      <c r="C114" s="30">
        <v>9165</v>
      </c>
      <c r="D114" s="30">
        <v>1661</v>
      </c>
      <c r="E114" s="30">
        <v>9901</v>
      </c>
      <c r="F114" s="30">
        <v>3725</v>
      </c>
      <c r="G114" s="30">
        <v>1178</v>
      </c>
      <c r="H114" s="30">
        <v>1536</v>
      </c>
      <c r="I114" s="30">
        <v>3463</v>
      </c>
      <c r="J114" s="281"/>
      <c r="K114" s="28" t="s">
        <v>235</v>
      </c>
      <c r="L114" s="280"/>
      <c r="M114" s="280"/>
      <c r="N114" s="280"/>
      <c r="O114" s="280" t="s">
        <v>25</v>
      </c>
    </row>
    <row r="115" spans="1:15" ht="12.75" customHeight="1" x14ac:dyDescent="0.25">
      <c r="A115" s="28" t="s">
        <v>236</v>
      </c>
      <c r="B115" s="30">
        <v>7150</v>
      </c>
      <c r="C115" s="30">
        <v>5719</v>
      </c>
      <c r="D115" s="30">
        <v>1431</v>
      </c>
      <c r="E115" s="30">
        <v>6588</v>
      </c>
      <c r="F115" s="30">
        <v>2443</v>
      </c>
      <c r="G115" s="30">
        <v>853</v>
      </c>
      <c r="H115" s="30">
        <v>919</v>
      </c>
      <c r="I115" s="30">
        <v>2374</v>
      </c>
      <c r="J115" s="281"/>
      <c r="K115" s="28" t="s">
        <v>237</v>
      </c>
      <c r="L115" s="280"/>
      <c r="M115" s="280"/>
      <c r="N115" s="280"/>
      <c r="O115" s="280" t="s">
        <v>25</v>
      </c>
    </row>
    <row r="116" spans="1:15" ht="12.75" customHeight="1" x14ac:dyDescent="0.25">
      <c r="A116" s="28" t="s">
        <v>238</v>
      </c>
      <c r="B116" s="30">
        <v>19974</v>
      </c>
      <c r="C116" s="30">
        <v>14587</v>
      </c>
      <c r="D116" s="30">
        <v>5387</v>
      </c>
      <c r="E116" s="30">
        <v>18311</v>
      </c>
      <c r="F116" s="30">
        <v>10422</v>
      </c>
      <c r="G116" s="30">
        <v>5666</v>
      </c>
      <c r="H116" s="30">
        <v>403</v>
      </c>
      <c r="I116" s="30">
        <v>1821</v>
      </c>
      <c r="J116" s="281"/>
      <c r="K116" s="28" t="s">
        <v>239</v>
      </c>
      <c r="L116" s="280"/>
      <c r="M116" s="280"/>
      <c r="N116" s="280"/>
      <c r="O116" s="280" t="s">
        <v>25</v>
      </c>
    </row>
    <row r="117" spans="1:15" ht="12.75" customHeight="1" x14ac:dyDescent="0.25">
      <c r="A117" s="28" t="s">
        <v>240</v>
      </c>
      <c r="B117" s="30">
        <v>4640</v>
      </c>
      <c r="C117" s="30">
        <v>3744</v>
      </c>
      <c r="D117" s="30">
        <v>897</v>
      </c>
      <c r="E117" s="30">
        <v>3968</v>
      </c>
      <c r="F117" s="30">
        <v>799</v>
      </c>
      <c r="G117" s="30">
        <v>2562</v>
      </c>
      <c r="H117" s="30">
        <v>98</v>
      </c>
      <c r="I117" s="30">
        <v>510</v>
      </c>
      <c r="J117" s="281"/>
      <c r="K117" s="28" t="s">
        <v>241</v>
      </c>
      <c r="L117" s="280"/>
      <c r="M117" s="280"/>
      <c r="N117" s="280"/>
      <c r="O117" s="280" t="s">
        <v>25</v>
      </c>
    </row>
    <row r="118" spans="1:15" ht="12.75" customHeight="1" x14ac:dyDescent="0.25">
      <c r="A118" s="28" t="s">
        <v>242</v>
      </c>
      <c r="B118" s="30">
        <v>40780</v>
      </c>
      <c r="C118" s="30">
        <v>33407</v>
      </c>
      <c r="D118" s="30">
        <v>7373</v>
      </c>
      <c r="E118" s="30">
        <v>40611</v>
      </c>
      <c r="F118" s="30">
        <v>34865</v>
      </c>
      <c r="G118" s="30">
        <v>1953</v>
      </c>
      <c r="H118" s="30">
        <v>719</v>
      </c>
      <c r="I118" s="30">
        <v>3073</v>
      </c>
      <c r="J118" s="281"/>
      <c r="K118" s="28" t="s">
        <v>243</v>
      </c>
      <c r="L118" s="280"/>
      <c r="M118" s="280"/>
      <c r="N118" s="280"/>
      <c r="O118" s="280" t="s">
        <v>25</v>
      </c>
    </row>
    <row r="119" spans="1:15" ht="12.75" customHeight="1" x14ac:dyDescent="0.25">
      <c r="A119" s="12" t="s">
        <v>244</v>
      </c>
      <c r="B119" s="23">
        <v>170386</v>
      </c>
      <c r="C119" s="23">
        <v>147239</v>
      </c>
      <c r="D119" s="23">
        <v>23147</v>
      </c>
      <c r="E119" s="23">
        <v>154616</v>
      </c>
      <c r="F119" s="23">
        <v>47537</v>
      </c>
      <c r="G119" s="23">
        <v>109</v>
      </c>
      <c r="H119" s="23">
        <v>89417</v>
      </c>
      <c r="I119" s="23">
        <v>17552</v>
      </c>
      <c r="J119" s="282"/>
      <c r="K119" s="19" t="s">
        <v>245</v>
      </c>
      <c r="L119" s="280"/>
      <c r="M119" s="280"/>
      <c r="N119" s="280" t="s">
        <v>25</v>
      </c>
      <c r="O119" s="280"/>
    </row>
    <row r="120" spans="1:15" ht="12.75" customHeight="1" x14ac:dyDescent="0.25">
      <c r="A120" s="28" t="s">
        <v>246</v>
      </c>
      <c r="B120" s="30">
        <v>19004</v>
      </c>
      <c r="C120" s="30">
        <v>16122</v>
      </c>
      <c r="D120" s="30">
        <v>2882</v>
      </c>
      <c r="E120" s="30">
        <v>17213</v>
      </c>
      <c r="F120" s="30">
        <v>5202</v>
      </c>
      <c r="G120" s="30">
        <v>12</v>
      </c>
      <c r="H120" s="30">
        <v>9944</v>
      </c>
      <c r="I120" s="30">
        <v>2054</v>
      </c>
      <c r="J120" s="281"/>
      <c r="K120" s="28" t="s">
        <v>247</v>
      </c>
      <c r="L120" s="280"/>
      <c r="M120" s="280"/>
      <c r="N120" s="280"/>
      <c r="O120" s="280" t="s">
        <v>25</v>
      </c>
    </row>
    <row r="121" spans="1:15" ht="12.75" customHeight="1" x14ac:dyDescent="0.25">
      <c r="A121" s="28" t="s">
        <v>248</v>
      </c>
      <c r="B121" s="30">
        <v>9978</v>
      </c>
      <c r="C121" s="30">
        <v>8710</v>
      </c>
      <c r="D121" s="30">
        <v>1269</v>
      </c>
      <c r="E121" s="30">
        <v>9016</v>
      </c>
      <c r="F121" s="30">
        <v>2658</v>
      </c>
      <c r="G121" s="30">
        <v>5</v>
      </c>
      <c r="H121" s="30">
        <v>5446</v>
      </c>
      <c r="I121" s="30">
        <v>908</v>
      </c>
      <c r="J121" s="281"/>
      <c r="K121" s="28" t="s">
        <v>249</v>
      </c>
      <c r="L121" s="280"/>
      <c r="M121" s="280"/>
      <c r="N121" s="280"/>
      <c r="O121" s="280" t="s">
        <v>25</v>
      </c>
    </row>
    <row r="122" spans="1:15" ht="12.75" customHeight="1" x14ac:dyDescent="0.25">
      <c r="A122" s="28" t="s">
        <v>250</v>
      </c>
      <c r="B122" s="30">
        <v>11200</v>
      </c>
      <c r="C122" s="30">
        <v>9167</v>
      </c>
      <c r="D122" s="30">
        <v>2032</v>
      </c>
      <c r="E122" s="30">
        <v>10167</v>
      </c>
      <c r="F122" s="30">
        <v>3029</v>
      </c>
      <c r="G122" s="30">
        <v>6</v>
      </c>
      <c r="H122" s="30">
        <v>5654</v>
      </c>
      <c r="I122" s="30">
        <v>1477</v>
      </c>
      <c r="J122" s="281"/>
      <c r="K122" s="28" t="s">
        <v>251</v>
      </c>
      <c r="L122" s="280"/>
      <c r="M122" s="280"/>
      <c r="N122" s="280"/>
      <c r="O122" s="280" t="s">
        <v>25</v>
      </c>
    </row>
    <row r="123" spans="1:15" ht="12.75" customHeight="1" x14ac:dyDescent="0.25">
      <c r="A123" s="28" t="s">
        <v>252</v>
      </c>
      <c r="B123" s="30">
        <v>40330</v>
      </c>
      <c r="C123" s="30">
        <v>34978</v>
      </c>
      <c r="D123" s="30">
        <v>5351</v>
      </c>
      <c r="E123" s="30">
        <v>36588</v>
      </c>
      <c r="F123" s="30">
        <v>10775</v>
      </c>
      <c r="G123" s="30">
        <v>29</v>
      </c>
      <c r="H123" s="30">
        <v>21697</v>
      </c>
      <c r="I123" s="30">
        <v>4087</v>
      </c>
      <c r="J123" s="281"/>
      <c r="K123" s="28" t="s">
        <v>253</v>
      </c>
      <c r="L123" s="280"/>
      <c r="M123" s="280"/>
      <c r="N123" s="280"/>
      <c r="O123" s="280" t="s">
        <v>25</v>
      </c>
    </row>
    <row r="124" spans="1:15" ht="12.75" customHeight="1" x14ac:dyDescent="0.25">
      <c r="A124" s="28" t="s">
        <v>254</v>
      </c>
      <c r="B124" s="30">
        <v>10942</v>
      </c>
      <c r="C124" s="30">
        <v>9461</v>
      </c>
      <c r="D124" s="30">
        <v>1481</v>
      </c>
      <c r="E124" s="30">
        <v>9962</v>
      </c>
      <c r="F124" s="30">
        <v>3479</v>
      </c>
      <c r="G124" s="30">
        <v>8</v>
      </c>
      <c r="H124" s="30">
        <v>5312</v>
      </c>
      <c r="I124" s="30">
        <v>1163</v>
      </c>
      <c r="J124" s="281"/>
      <c r="K124" s="28" t="s">
        <v>255</v>
      </c>
      <c r="L124" s="280"/>
      <c r="M124" s="280"/>
      <c r="N124" s="280"/>
      <c r="O124" s="280" t="s">
        <v>25</v>
      </c>
    </row>
    <row r="125" spans="1:15" ht="12.75" customHeight="1" x14ac:dyDescent="0.25">
      <c r="A125" s="28" t="s">
        <v>256</v>
      </c>
      <c r="B125" s="30">
        <v>20171</v>
      </c>
      <c r="C125" s="30">
        <v>17312</v>
      </c>
      <c r="D125" s="30">
        <v>2859</v>
      </c>
      <c r="E125" s="30">
        <v>18308</v>
      </c>
      <c r="F125" s="30">
        <v>5744</v>
      </c>
      <c r="G125" s="30">
        <v>12</v>
      </c>
      <c r="H125" s="30">
        <v>10678</v>
      </c>
      <c r="I125" s="30">
        <v>1874</v>
      </c>
      <c r="J125" s="281"/>
      <c r="K125" s="28" t="s">
        <v>257</v>
      </c>
      <c r="L125" s="280"/>
      <c r="M125" s="280"/>
      <c r="N125" s="280"/>
      <c r="O125" s="280" t="s">
        <v>25</v>
      </c>
    </row>
    <row r="126" spans="1:15" ht="12.75" customHeight="1" x14ac:dyDescent="0.25">
      <c r="A126" s="28" t="s">
        <v>258</v>
      </c>
      <c r="B126" s="30">
        <v>5333</v>
      </c>
      <c r="C126" s="30">
        <v>4769</v>
      </c>
      <c r="D126" s="30">
        <v>564</v>
      </c>
      <c r="E126" s="30">
        <v>4906</v>
      </c>
      <c r="F126" s="30">
        <v>2005</v>
      </c>
      <c r="G126" s="30">
        <v>2</v>
      </c>
      <c r="H126" s="30">
        <v>2417</v>
      </c>
      <c r="I126" s="30">
        <v>482</v>
      </c>
      <c r="J126" s="281"/>
      <c r="K126" s="28" t="s">
        <v>259</v>
      </c>
      <c r="L126" s="280"/>
      <c r="M126" s="280"/>
      <c r="N126" s="280"/>
      <c r="O126" s="280" t="s">
        <v>25</v>
      </c>
    </row>
    <row r="127" spans="1:15" ht="12.75" customHeight="1" x14ac:dyDescent="0.25">
      <c r="A127" s="28" t="s">
        <v>260</v>
      </c>
      <c r="B127" s="30">
        <v>9751</v>
      </c>
      <c r="C127" s="30">
        <v>8419</v>
      </c>
      <c r="D127" s="30">
        <v>1332</v>
      </c>
      <c r="E127" s="30">
        <v>8798</v>
      </c>
      <c r="F127" s="30">
        <v>2407</v>
      </c>
      <c r="G127" s="30">
        <v>8</v>
      </c>
      <c r="H127" s="30">
        <v>5193</v>
      </c>
      <c r="I127" s="30">
        <v>1191</v>
      </c>
      <c r="J127" s="281"/>
      <c r="K127" s="28" t="s">
        <v>261</v>
      </c>
      <c r="L127" s="280"/>
      <c r="M127" s="280"/>
      <c r="N127" s="280"/>
      <c r="O127" s="280" t="s">
        <v>25</v>
      </c>
    </row>
    <row r="128" spans="1:15" ht="12.75" customHeight="1" x14ac:dyDescent="0.25">
      <c r="A128" s="28" t="s">
        <v>262</v>
      </c>
      <c r="B128" s="30">
        <v>30114</v>
      </c>
      <c r="C128" s="30">
        <v>26594</v>
      </c>
      <c r="D128" s="30">
        <v>3520</v>
      </c>
      <c r="E128" s="30">
        <v>27406</v>
      </c>
      <c r="F128" s="30">
        <v>8783</v>
      </c>
      <c r="G128" s="30">
        <v>16</v>
      </c>
      <c r="H128" s="30">
        <v>15879</v>
      </c>
      <c r="I128" s="30">
        <v>2729</v>
      </c>
      <c r="J128" s="282"/>
      <c r="K128" s="28" t="s">
        <v>263</v>
      </c>
      <c r="L128" s="280"/>
      <c r="M128" s="280"/>
      <c r="N128" s="280"/>
      <c r="O128" s="280" t="s">
        <v>25</v>
      </c>
    </row>
    <row r="129" spans="1:15" ht="12.75" customHeight="1" x14ac:dyDescent="0.25">
      <c r="A129" s="28" t="s">
        <v>264</v>
      </c>
      <c r="B129" s="30">
        <v>3459</v>
      </c>
      <c r="C129" s="30">
        <v>2814</v>
      </c>
      <c r="D129" s="30">
        <v>644</v>
      </c>
      <c r="E129" s="30">
        <v>3115</v>
      </c>
      <c r="F129" s="30">
        <v>834</v>
      </c>
      <c r="G129" s="30">
        <v>4</v>
      </c>
      <c r="H129" s="30">
        <v>1713</v>
      </c>
      <c r="I129" s="30">
        <v>564</v>
      </c>
      <c r="J129" s="281"/>
      <c r="K129" s="28" t="s">
        <v>265</v>
      </c>
      <c r="L129" s="280"/>
      <c r="M129" s="280"/>
      <c r="N129" s="280"/>
      <c r="O129" s="280" t="s">
        <v>25</v>
      </c>
    </row>
    <row r="130" spans="1:15" ht="12.75" customHeight="1" x14ac:dyDescent="0.25">
      <c r="A130" s="28" t="s">
        <v>266</v>
      </c>
      <c r="B130" s="30">
        <v>10104</v>
      </c>
      <c r="C130" s="30">
        <v>8892</v>
      </c>
      <c r="D130" s="30">
        <v>1213</v>
      </c>
      <c r="E130" s="30">
        <v>9135</v>
      </c>
      <c r="F130" s="30">
        <v>2622</v>
      </c>
      <c r="G130" s="30">
        <v>6</v>
      </c>
      <c r="H130" s="30">
        <v>5484</v>
      </c>
      <c r="I130" s="30">
        <v>1023</v>
      </c>
      <c r="J130" s="281"/>
      <c r="K130" s="28" t="s">
        <v>267</v>
      </c>
      <c r="L130" s="280"/>
      <c r="M130" s="280"/>
      <c r="N130" s="280"/>
      <c r="O130" s="280" t="s">
        <v>25</v>
      </c>
    </row>
    <row r="131" spans="1:15" ht="12.75" customHeight="1" x14ac:dyDescent="0.25">
      <c r="A131" s="12" t="s">
        <v>268</v>
      </c>
      <c r="B131" s="23">
        <v>199332</v>
      </c>
      <c r="C131" s="23">
        <v>164876</v>
      </c>
      <c r="D131" s="23">
        <v>34456</v>
      </c>
      <c r="E131" s="23">
        <v>182742</v>
      </c>
      <c r="F131" s="23">
        <v>62642</v>
      </c>
      <c r="G131" s="23">
        <v>171</v>
      </c>
      <c r="H131" s="23">
        <v>94869</v>
      </c>
      <c r="I131" s="23">
        <v>25060</v>
      </c>
      <c r="J131" s="281"/>
      <c r="K131" s="37" t="s">
        <v>269</v>
      </c>
      <c r="L131" s="280"/>
      <c r="M131" s="280"/>
      <c r="N131" s="280" t="s">
        <v>25</v>
      </c>
      <c r="O131" s="280"/>
    </row>
    <row r="132" spans="1:15" ht="12.75" customHeight="1" x14ac:dyDescent="0.25">
      <c r="A132" s="28" t="s">
        <v>270</v>
      </c>
      <c r="B132" s="30">
        <v>4907</v>
      </c>
      <c r="C132" s="30">
        <v>3965</v>
      </c>
      <c r="D132" s="30">
        <v>942</v>
      </c>
      <c r="E132" s="30">
        <v>4473</v>
      </c>
      <c r="F132" s="30">
        <v>1492</v>
      </c>
      <c r="G132" s="30">
        <v>4</v>
      </c>
      <c r="H132" s="30">
        <v>2409</v>
      </c>
      <c r="I132" s="30">
        <v>568</v>
      </c>
      <c r="J132" s="281"/>
      <c r="K132" s="28" t="s">
        <v>271</v>
      </c>
      <c r="L132" s="280"/>
      <c r="M132" s="280"/>
      <c r="N132" s="280"/>
      <c r="O132" s="280" t="s">
        <v>25</v>
      </c>
    </row>
    <row r="133" spans="1:15" ht="12.75" customHeight="1" x14ac:dyDescent="0.25">
      <c r="A133" s="28" t="s">
        <v>272</v>
      </c>
      <c r="B133" s="30">
        <v>14471</v>
      </c>
      <c r="C133" s="30">
        <v>11591</v>
      </c>
      <c r="D133" s="30">
        <v>2880</v>
      </c>
      <c r="E133" s="30">
        <v>13137</v>
      </c>
      <c r="F133" s="30">
        <v>3612</v>
      </c>
      <c r="G133" s="30">
        <v>15</v>
      </c>
      <c r="H133" s="30">
        <v>7149</v>
      </c>
      <c r="I133" s="30">
        <v>2361</v>
      </c>
      <c r="J133" s="281"/>
      <c r="K133" s="28" t="s">
        <v>273</v>
      </c>
      <c r="L133" s="280"/>
      <c r="M133" s="280"/>
      <c r="N133" s="280"/>
      <c r="O133" s="280" t="s">
        <v>25</v>
      </c>
    </row>
    <row r="134" spans="1:15" ht="12.75" customHeight="1" x14ac:dyDescent="0.25">
      <c r="A134" s="28" t="s">
        <v>274</v>
      </c>
      <c r="B134" s="30">
        <v>66160</v>
      </c>
      <c r="C134" s="30">
        <v>54712</v>
      </c>
      <c r="D134" s="30">
        <v>11449</v>
      </c>
      <c r="E134" s="30">
        <v>60152</v>
      </c>
      <c r="F134" s="30">
        <v>18001</v>
      </c>
      <c r="G134" s="30">
        <v>68</v>
      </c>
      <c r="H134" s="30">
        <v>33759</v>
      </c>
      <c r="I134" s="30">
        <v>8324</v>
      </c>
      <c r="J134" s="282"/>
      <c r="K134" s="28" t="s">
        <v>275</v>
      </c>
      <c r="L134" s="280"/>
      <c r="M134" s="280"/>
      <c r="N134" s="280"/>
      <c r="O134" s="280" t="s">
        <v>25</v>
      </c>
    </row>
    <row r="135" spans="1:15" ht="12.75" customHeight="1" x14ac:dyDescent="0.25">
      <c r="A135" s="28" t="s">
        <v>276</v>
      </c>
      <c r="B135" s="30">
        <v>6866</v>
      </c>
      <c r="C135" s="30">
        <v>5678</v>
      </c>
      <c r="D135" s="30">
        <v>1188</v>
      </c>
      <c r="E135" s="30">
        <v>6208</v>
      </c>
      <c r="F135" s="30">
        <v>1785</v>
      </c>
      <c r="G135" s="30">
        <v>7</v>
      </c>
      <c r="H135" s="30">
        <v>3540</v>
      </c>
      <c r="I135" s="30">
        <v>876</v>
      </c>
      <c r="J135" s="281"/>
      <c r="K135" s="28" t="s">
        <v>277</v>
      </c>
      <c r="L135" s="280"/>
      <c r="M135" s="280"/>
      <c r="N135" s="280"/>
      <c r="O135" s="280" t="s">
        <v>25</v>
      </c>
    </row>
    <row r="136" spans="1:15" ht="12.75" customHeight="1" x14ac:dyDescent="0.25">
      <c r="A136" s="28" t="s">
        <v>278</v>
      </c>
      <c r="B136" s="30">
        <v>32939</v>
      </c>
      <c r="C136" s="30">
        <v>27061</v>
      </c>
      <c r="D136" s="30">
        <v>5877</v>
      </c>
      <c r="E136" s="30">
        <v>30078</v>
      </c>
      <c r="F136" s="30">
        <v>9387</v>
      </c>
      <c r="G136" s="30">
        <v>23</v>
      </c>
      <c r="H136" s="30">
        <v>17287</v>
      </c>
      <c r="I136" s="30">
        <v>3382</v>
      </c>
      <c r="J136" s="281"/>
      <c r="K136" s="28" t="s">
        <v>279</v>
      </c>
      <c r="L136" s="280"/>
      <c r="M136" s="280"/>
      <c r="N136" s="280"/>
      <c r="O136" s="280" t="s">
        <v>25</v>
      </c>
    </row>
    <row r="137" spans="1:15" ht="12.75" customHeight="1" x14ac:dyDescent="0.25">
      <c r="A137" s="28" t="s">
        <v>280</v>
      </c>
      <c r="B137" s="30">
        <v>1666</v>
      </c>
      <c r="C137" s="30">
        <v>1479</v>
      </c>
      <c r="D137" s="30">
        <v>187</v>
      </c>
      <c r="E137" s="30">
        <v>1510</v>
      </c>
      <c r="F137" s="30">
        <v>491</v>
      </c>
      <c r="G137" s="30">
        <v>1</v>
      </c>
      <c r="H137" s="30">
        <v>876</v>
      </c>
      <c r="I137" s="30">
        <v>143</v>
      </c>
      <c r="J137" s="281"/>
      <c r="K137" s="28" t="s">
        <v>281</v>
      </c>
      <c r="L137" s="280"/>
      <c r="M137" s="280"/>
      <c r="N137" s="280"/>
      <c r="O137" s="280" t="s">
        <v>25</v>
      </c>
    </row>
    <row r="138" spans="1:15" ht="12.75" customHeight="1" x14ac:dyDescent="0.25">
      <c r="A138" s="28" t="s">
        <v>282</v>
      </c>
      <c r="B138" s="30">
        <v>6738</v>
      </c>
      <c r="C138" s="30">
        <v>5370</v>
      </c>
      <c r="D138" s="30">
        <v>1368</v>
      </c>
      <c r="E138" s="30">
        <v>6115</v>
      </c>
      <c r="F138" s="30">
        <v>1681</v>
      </c>
      <c r="G138" s="30">
        <v>11</v>
      </c>
      <c r="H138" s="30">
        <v>3276</v>
      </c>
      <c r="I138" s="30">
        <v>1148</v>
      </c>
      <c r="J138" s="281"/>
      <c r="K138" s="28" t="s">
        <v>283</v>
      </c>
      <c r="L138" s="280"/>
      <c r="M138" s="280"/>
      <c r="N138" s="280"/>
      <c r="O138" s="280" t="s">
        <v>25</v>
      </c>
    </row>
    <row r="139" spans="1:15" ht="12.75" customHeight="1" x14ac:dyDescent="0.25">
      <c r="A139" s="28" t="s">
        <v>284</v>
      </c>
      <c r="B139" s="30">
        <v>8989</v>
      </c>
      <c r="C139" s="30">
        <v>7075</v>
      </c>
      <c r="D139" s="30">
        <v>1914</v>
      </c>
      <c r="E139" s="30">
        <v>8172</v>
      </c>
      <c r="F139" s="30">
        <v>2126</v>
      </c>
      <c r="G139" s="30">
        <v>13</v>
      </c>
      <c r="H139" s="30">
        <v>4364</v>
      </c>
      <c r="I139" s="30">
        <v>1669</v>
      </c>
      <c r="J139" s="281"/>
      <c r="K139" s="28" t="s">
        <v>285</v>
      </c>
      <c r="L139" s="280"/>
      <c r="M139" s="280"/>
      <c r="N139" s="280"/>
      <c r="O139" s="280" t="s">
        <v>25</v>
      </c>
    </row>
    <row r="140" spans="1:15" ht="12.75" customHeight="1" x14ac:dyDescent="0.25">
      <c r="A140" s="28" t="s">
        <v>286</v>
      </c>
      <c r="B140" s="30">
        <v>7105</v>
      </c>
      <c r="C140" s="30">
        <v>6118</v>
      </c>
      <c r="D140" s="30">
        <v>987</v>
      </c>
      <c r="E140" s="30">
        <v>6468</v>
      </c>
      <c r="F140" s="30">
        <v>1801</v>
      </c>
      <c r="G140" s="30">
        <v>5</v>
      </c>
      <c r="H140" s="30">
        <v>3773</v>
      </c>
      <c r="I140" s="30">
        <v>888</v>
      </c>
      <c r="J140" s="281"/>
      <c r="K140" s="28" t="s">
        <v>287</v>
      </c>
      <c r="L140" s="280"/>
      <c r="M140" s="280"/>
      <c r="N140" s="280"/>
      <c r="O140" s="280" t="s">
        <v>25</v>
      </c>
    </row>
    <row r="141" spans="1:15" ht="12.75" customHeight="1" x14ac:dyDescent="0.25">
      <c r="A141" s="28" t="s">
        <v>288</v>
      </c>
      <c r="B141" s="30">
        <v>4610</v>
      </c>
      <c r="C141" s="30">
        <v>3904</v>
      </c>
      <c r="D141" s="30">
        <v>706</v>
      </c>
      <c r="E141" s="30">
        <v>4163</v>
      </c>
      <c r="F141" s="30">
        <v>1271</v>
      </c>
      <c r="G141" s="30">
        <v>4</v>
      </c>
      <c r="H141" s="30">
        <v>2385</v>
      </c>
      <c r="I141" s="30">
        <v>503</v>
      </c>
      <c r="J141" s="281"/>
      <c r="K141" s="28" t="s">
        <v>289</v>
      </c>
      <c r="L141" s="280"/>
      <c r="M141" s="280"/>
      <c r="N141" s="280"/>
      <c r="O141" s="280" t="s">
        <v>25</v>
      </c>
    </row>
    <row r="142" spans="1:15" ht="12.75" customHeight="1" x14ac:dyDescent="0.25">
      <c r="A142" s="28" t="s">
        <v>290</v>
      </c>
      <c r="B142" s="30">
        <v>9978</v>
      </c>
      <c r="C142" s="30">
        <v>7928</v>
      </c>
      <c r="D142" s="30">
        <v>2050</v>
      </c>
      <c r="E142" s="30">
        <v>9090</v>
      </c>
      <c r="F142" s="30">
        <v>3095</v>
      </c>
      <c r="G142" s="30">
        <v>9</v>
      </c>
      <c r="H142" s="30">
        <v>4741</v>
      </c>
      <c r="I142" s="30">
        <v>1247</v>
      </c>
      <c r="J142" s="281"/>
      <c r="K142" s="28" t="s">
        <v>291</v>
      </c>
      <c r="L142" s="280"/>
      <c r="M142" s="280"/>
      <c r="N142" s="280"/>
      <c r="O142" s="280" t="s">
        <v>25</v>
      </c>
    </row>
    <row r="143" spans="1:15" ht="12.75" customHeight="1" x14ac:dyDescent="0.25">
      <c r="A143" s="28" t="s">
        <v>292</v>
      </c>
      <c r="B143" s="30">
        <v>3794</v>
      </c>
      <c r="C143" s="30">
        <v>3159</v>
      </c>
      <c r="D143" s="30">
        <v>635</v>
      </c>
      <c r="E143" s="30">
        <v>3814</v>
      </c>
      <c r="F143" s="30">
        <v>2875</v>
      </c>
      <c r="G143" s="30">
        <v>0</v>
      </c>
      <c r="H143" s="30">
        <v>404</v>
      </c>
      <c r="I143" s="30">
        <v>535</v>
      </c>
      <c r="J143" s="281"/>
      <c r="K143" s="28" t="s">
        <v>293</v>
      </c>
      <c r="L143" s="280"/>
      <c r="M143" s="280"/>
      <c r="N143" s="280"/>
      <c r="O143" s="280" t="s">
        <v>25</v>
      </c>
    </row>
    <row r="144" spans="1:15" ht="12.75" customHeight="1" x14ac:dyDescent="0.25">
      <c r="A144" s="28" t="s">
        <v>294</v>
      </c>
      <c r="B144" s="30">
        <v>7727</v>
      </c>
      <c r="C144" s="30">
        <v>6650</v>
      </c>
      <c r="D144" s="30">
        <v>1076</v>
      </c>
      <c r="E144" s="30">
        <v>7723</v>
      </c>
      <c r="F144" s="30">
        <v>6091</v>
      </c>
      <c r="G144" s="30">
        <v>0</v>
      </c>
      <c r="H144" s="30">
        <v>703</v>
      </c>
      <c r="I144" s="30">
        <v>929</v>
      </c>
      <c r="J144" s="281"/>
      <c r="K144" s="28" t="s">
        <v>295</v>
      </c>
      <c r="L144" s="280"/>
      <c r="M144" s="280"/>
      <c r="N144" s="280"/>
      <c r="O144" s="280" t="s">
        <v>25</v>
      </c>
    </row>
    <row r="145" spans="1:15" ht="12.75" customHeight="1" x14ac:dyDescent="0.25">
      <c r="A145" s="28" t="s">
        <v>296</v>
      </c>
      <c r="B145" s="30">
        <v>1703</v>
      </c>
      <c r="C145" s="30">
        <v>1530</v>
      </c>
      <c r="D145" s="30">
        <v>174</v>
      </c>
      <c r="E145" s="30">
        <v>1539</v>
      </c>
      <c r="F145" s="30">
        <v>461</v>
      </c>
      <c r="G145" s="30">
        <v>1</v>
      </c>
      <c r="H145" s="30">
        <v>932</v>
      </c>
      <c r="I145" s="30">
        <v>145</v>
      </c>
      <c r="J145" s="281"/>
      <c r="K145" s="28" t="s">
        <v>297</v>
      </c>
      <c r="L145" s="280"/>
      <c r="M145" s="280"/>
      <c r="N145" s="280"/>
      <c r="O145" s="280" t="s">
        <v>25</v>
      </c>
    </row>
    <row r="146" spans="1:15" ht="12.75" customHeight="1" x14ac:dyDescent="0.25">
      <c r="A146" s="28" t="s">
        <v>298</v>
      </c>
      <c r="B146" s="30">
        <v>4521</v>
      </c>
      <c r="C146" s="30">
        <v>3835</v>
      </c>
      <c r="D146" s="30">
        <v>685</v>
      </c>
      <c r="E146" s="30">
        <v>4068</v>
      </c>
      <c r="F146" s="30">
        <v>1109</v>
      </c>
      <c r="G146" s="30">
        <v>3</v>
      </c>
      <c r="H146" s="30">
        <v>2366</v>
      </c>
      <c r="I146" s="30">
        <v>590</v>
      </c>
      <c r="J146" s="281"/>
      <c r="K146" s="28" t="s">
        <v>299</v>
      </c>
      <c r="L146" s="280"/>
      <c r="M146" s="280"/>
      <c r="N146" s="280"/>
      <c r="O146" s="280" t="s">
        <v>25</v>
      </c>
    </row>
    <row r="147" spans="1:15" ht="12.75" customHeight="1" x14ac:dyDescent="0.25">
      <c r="A147" s="28" t="s">
        <v>300</v>
      </c>
      <c r="B147" s="30">
        <v>2140</v>
      </c>
      <c r="C147" s="30">
        <v>1880</v>
      </c>
      <c r="D147" s="30">
        <v>261</v>
      </c>
      <c r="E147" s="30">
        <v>1934</v>
      </c>
      <c r="F147" s="30">
        <v>581</v>
      </c>
      <c r="G147" s="30">
        <v>2</v>
      </c>
      <c r="H147" s="30">
        <v>1136</v>
      </c>
      <c r="I147" s="30">
        <v>215</v>
      </c>
      <c r="J147" s="281"/>
      <c r="K147" s="28" t="s">
        <v>301</v>
      </c>
      <c r="L147" s="280"/>
      <c r="M147" s="280"/>
      <c r="N147" s="280"/>
      <c r="O147" s="280" t="s">
        <v>25</v>
      </c>
    </row>
    <row r="148" spans="1:15" ht="12.75" customHeight="1" x14ac:dyDescent="0.25">
      <c r="A148" s="28" t="s">
        <v>302</v>
      </c>
      <c r="B148" s="30">
        <v>7127</v>
      </c>
      <c r="C148" s="30">
        <v>6058</v>
      </c>
      <c r="D148" s="30">
        <v>1070</v>
      </c>
      <c r="E148" s="30">
        <v>6474</v>
      </c>
      <c r="F148" s="30">
        <v>2226</v>
      </c>
      <c r="G148" s="30">
        <v>4</v>
      </c>
      <c r="H148" s="30">
        <v>3585</v>
      </c>
      <c r="I148" s="30">
        <v>659</v>
      </c>
      <c r="J148" s="281"/>
      <c r="K148" s="28" t="s">
        <v>303</v>
      </c>
      <c r="L148" s="280"/>
      <c r="M148" s="280"/>
      <c r="N148" s="280"/>
      <c r="O148" s="280" t="s">
        <v>25</v>
      </c>
    </row>
    <row r="149" spans="1:15" ht="12.75" customHeight="1" x14ac:dyDescent="0.25">
      <c r="A149" s="28" t="s">
        <v>304</v>
      </c>
      <c r="B149" s="30">
        <v>4727</v>
      </c>
      <c r="C149" s="30">
        <v>4124</v>
      </c>
      <c r="D149" s="30">
        <v>603</v>
      </c>
      <c r="E149" s="30">
        <v>4753</v>
      </c>
      <c r="F149" s="30">
        <v>3679</v>
      </c>
      <c r="G149" s="30">
        <v>0</v>
      </c>
      <c r="H149" s="30">
        <v>518</v>
      </c>
      <c r="I149" s="30">
        <v>556</v>
      </c>
      <c r="J149" s="282"/>
      <c r="K149" s="28" t="s">
        <v>305</v>
      </c>
      <c r="L149" s="280"/>
      <c r="M149" s="280"/>
      <c r="N149" s="280"/>
      <c r="O149" s="280" t="s">
        <v>25</v>
      </c>
    </row>
    <row r="150" spans="1:15" ht="12.75" customHeight="1" x14ac:dyDescent="0.25">
      <c r="A150" s="28" t="s">
        <v>306</v>
      </c>
      <c r="B150" s="30">
        <v>3164</v>
      </c>
      <c r="C150" s="30">
        <v>2760</v>
      </c>
      <c r="D150" s="30">
        <v>404</v>
      </c>
      <c r="E150" s="30">
        <v>2872</v>
      </c>
      <c r="F150" s="30">
        <v>880</v>
      </c>
      <c r="G150" s="30">
        <v>2</v>
      </c>
      <c r="H150" s="30">
        <v>1668</v>
      </c>
      <c r="I150" s="30">
        <v>321</v>
      </c>
      <c r="J150" s="281"/>
      <c r="K150" s="28" t="s">
        <v>307</v>
      </c>
      <c r="L150" s="280"/>
      <c r="M150" s="280"/>
      <c r="N150" s="280"/>
      <c r="O150" s="280" t="s">
        <v>25</v>
      </c>
    </row>
    <row r="151" spans="1:15" ht="12.75" customHeight="1" x14ac:dyDescent="0.25">
      <c r="A151" s="12" t="s">
        <v>308</v>
      </c>
      <c r="B151" s="23">
        <v>123048</v>
      </c>
      <c r="C151" s="23">
        <v>102571</v>
      </c>
      <c r="D151" s="23">
        <v>20477</v>
      </c>
      <c r="E151" s="23">
        <v>122774</v>
      </c>
      <c r="F151" s="23">
        <v>81190</v>
      </c>
      <c r="G151" s="23">
        <v>9982</v>
      </c>
      <c r="H151" s="23">
        <v>17811</v>
      </c>
      <c r="I151" s="23">
        <v>13790</v>
      </c>
      <c r="J151" s="281"/>
      <c r="K151" s="19" t="s">
        <v>309</v>
      </c>
      <c r="L151" s="280"/>
      <c r="M151" s="280"/>
      <c r="N151" s="280" t="s">
        <v>25</v>
      </c>
      <c r="O151" s="280"/>
    </row>
    <row r="152" spans="1:15" ht="12.75" customHeight="1" x14ac:dyDescent="0.25">
      <c r="A152" s="28" t="s">
        <v>310</v>
      </c>
      <c r="B152" s="30">
        <v>2221</v>
      </c>
      <c r="C152" s="30">
        <v>1891</v>
      </c>
      <c r="D152" s="30">
        <v>329</v>
      </c>
      <c r="E152" s="30">
        <v>2003</v>
      </c>
      <c r="F152" s="30">
        <v>567</v>
      </c>
      <c r="G152" s="30">
        <v>2</v>
      </c>
      <c r="H152" s="30">
        <v>1144</v>
      </c>
      <c r="I152" s="30">
        <v>291</v>
      </c>
      <c r="J152" s="281"/>
      <c r="K152" s="28" t="s">
        <v>311</v>
      </c>
      <c r="L152" s="280"/>
      <c r="M152" s="280"/>
      <c r="N152" s="280"/>
      <c r="O152" s="280" t="s">
        <v>25</v>
      </c>
    </row>
    <row r="153" spans="1:15" ht="12.75" customHeight="1" x14ac:dyDescent="0.25">
      <c r="A153" s="28" t="s">
        <v>312</v>
      </c>
      <c r="B153" s="30">
        <v>4037</v>
      </c>
      <c r="C153" s="30">
        <v>3467</v>
      </c>
      <c r="D153" s="30">
        <v>570</v>
      </c>
      <c r="E153" s="30">
        <v>3634</v>
      </c>
      <c r="F153" s="30">
        <v>1091</v>
      </c>
      <c r="G153" s="30">
        <v>3</v>
      </c>
      <c r="H153" s="30">
        <v>2115</v>
      </c>
      <c r="I153" s="30">
        <v>425</v>
      </c>
      <c r="J153" s="281"/>
      <c r="K153" s="28" t="s">
        <v>313</v>
      </c>
      <c r="L153" s="280"/>
      <c r="M153" s="280"/>
      <c r="N153" s="280"/>
      <c r="O153" s="280" t="s">
        <v>25</v>
      </c>
    </row>
    <row r="154" spans="1:15" ht="12.75" customHeight="1" x14ac:dyDescent="0.25">
      <c r="A154" s="28" t="s">
        <v>314</v>
      </c>
      <c r="B154" s="30">
        <v>6662</v>
      </c>
      <c r="C154" s="30">
        <v>5950</v>
      </c>
      <c r="D154" s="30">
        <v>712</v>
      </c>
      <c r="E154" s="30">
        <v>6708</v>
      </c>
      <c r="F154" s="30">
        <v>4682</v>
      </c>
      <c r="G154" s="30">
        <v>599</v>
      </c>
      <c r="H154" s="30">
        <v>780</v>
      </c>
      <c r="I154" s="30">
        <v>647</v>
      </c>
      <c r="J154" s="281"/>
      <c r="K154" s="28" t="s">
        <v>315</v>
      </c>
      <c r="L154" s="280"/>
      <c r="M154" s="280"/>
      <c r="N154" s="280"/>
      <c r="O154" s="280" t="s">
        <v>25</v>
      </c>
    </row>
    <row r="155" spans="1:15" ht="12.75" customHeight="1" x14ac:dyDescent="0.25">
      <c r="A155" s="28" t="s">
        <v>316</v>
      </c>
      <c r="B155" s="30">
        <v>917</v>
      </c>
      <c r="C155" s="30">
        <v>748</v>
      </c>
      <c r="D155" s="30">
        <v>169</v>
      </c>
      <c r="E155" s="30">
        <v>832</v>
      </c>
      <c r="F155" s="30">
        <v>240</v>
      </c>
      <c r="G155" s="30">
        <v>1</v>
      </c>
      <c r="H155" s="30">
        <v>438</v>
      </c>
      <c r="I155" s="30">
        <v>153</v>
      </c>
      <c r="J155" s="281"/>
      <c r="K155" s="28" t="s">
        <v>317</v>
      </c>
      <c r="L155" s="280"/>
      <c r="M155" s="280"/>
      <c r="N155" s="280"/>
      <c r="O155" s="280" t="s">
        <v>25</v>
      </c>
    </row>
    <row r="156" spans="1:15" ht="12.75" customHeight="1" x14ac:dyDescent="0.25">
      <c r="A156" s="28" t="s">
        <v>318</v>
      </c>
      <c r="B156" s="30">
        <v>1945</v>
      </c>
      <c r="C156" s="30">
        <v>1654</v>
      </c>
      <c r="D156" s="30">
        <v>291</v>
      </c>
      <c r="E156" s="30">
        <v>1758</v>
      </c>
      <c r="F156" s="30">
        <v>497</v>
      </c>
      <c r="G156" s="30">
        <v>2</v>
      </c>
      <c r="H156" s="30">
        <v>997</v>
      </c>
      <c r="I156" s="30">
        <v>262</v>
      </c>
      <c r="J156" s="281"/>
      <c r="K156" s="28" t="s">
        <v>319</v>
      </c>
      <c r="L156" s="280"/>
      <c r="M156" s="280"/>
      <c r="N156" s="280"/>
      <c r="O156" s="280" t="s">
        <v>25</v>
      </c>
    </row>
    <row r="157" spans="1:15" ht="12.75" customHeight="1" x14ac:dyDescent="0.25">
      <c r="A157" s="28" t="s">
        <v>320</v>
      </c>
      <c r="B157" s="30">
        <v>57120</v>
      </c>
      <c r="C157" s="30">
        <v>46291</v>
      </c>
      <c r="D157" s="30">
        <v>10830</v>
      </c>
      <c r="E157" s="30">
        <v>57506</v>
      </c>
      <c r="F157" s="30">
        <v>39058</v>
      </c>
      <c r="G157" s="30">
        <v>4951</v>
      </c>
      <c r="H157" s="30">
        <v>6027</v>
      </c>
      <c r="I157" s="30">
        <v>7471</v>
      </c>
      <c r="J157" s="281"/>
      <c r="K157" s="28" t="s">
        <v>321</v>
      </c>
      <c r="L157" s="280"/>
      <c r="M157" s="280"/>
      <c r="N157" s="280"/>
      <c r="O157" s="280" t="s">
        <v>25</v>
      </c>
    </row>
    <row r="158" spans="1:15" ht="12.75" customHeight="1" x14ac:dyDescent="0.25">
      <c r="A158" s="28" t="s">
        <v>322</v>
      </c>
      <c r="B158" s="30">
        <v>20166</v>
      </c>
      <c r="C158" s="30">
        <v>17823</v>
      </c>
      <c r="D158" s="30">
        <v>2343</v>
      </c>
      <c r="E158" s="30">
        <v>20288</v>
      </c>
      <c r="F158" s="30">
        <v>14399</v>
      </c>
      <c r="G158" s="30">
        <v>1841</v>
      </c>
      <c r="H158" s="30">
        <v>2469</v>
      </c>
      <c r="I158" s="30">
        <v>1580</v>
      </c>
      <c r="J158" s="281"/>
      <c r="K158" s="28" t="s">
        <v>323</v>
      </c>
      <c r="L158" s="280"/>
      <c r="M158" s="280"/>
      <c r="N158" s="280"/>
      <c r="O158" s="280" t="s">
        <v>25</v>
      </c>
    </row>
    <row r="159" spans="1:15" ht="12.75" customHeight="1" x14ac:dyDescent="0.25">
      <c r="A159" s="28" t="s">
        <v>324</v>
      </c>
      <c r="B159" s="30">
        <v>1339</v>
      </c>
      <c r="C159" s="30">
        <v>1141</v>
      </c>
      <c r="D159" s="30">
        <v>198</v>
      </c>
      <c r="E159" s="30">
        <v>1216</v>
      </c>
      <c r="F159" s="30">
        <v>395</v>
      </c>
      <c r="G159" s="30">
        <v>1</v>
      </c>
      <c r="H159" s="30">
        <v>681</v>
      </c>
      <c r="I159" s="30">
        <v>139</v>
      </c>
      <c r="J159" s="281"/>
      <c r="K159" s="28" t="s">
        <v>325</v>
      </c>
      <c r="L159" s="280"/>
      <c r="M159" s="280"/>
      <c r="N159" s="280"/>
      <c r="O159" s="280" t="s">
        <v>25</v>
      </c>
    </row>
    <row r="160" spans="1:15" ht="12.75" customHeight="1" x14ac:dyDescent="0.25">
      <c r="A160" s="28" t="s">
        <v>326</v>
      </c>
      <c r="B160" s="30">
        <v>19854</v>
      </c>
      <c r="C160" s="30">
        <v>15670</v>
      </c>
      <c r="D160" s="30">
        <v>4184</v>
      </c>
      <c r="E160" s="30">
        <v>19986</v>
      </c>
      <c r="F160" s="30">
        <v>14005</v>
      </c>
      <c r="G160" s="30">
        <v>1783</v>
      </c>
      <c r="H160" s="30">
        <v>2204</v>
      </c>
      <c r="I160" s="30">
        <v>1994</v>
      </c>
      <c r="J160" s="281"/>
      <c r="K160" s="28" t="s">
        <v>327</v>
      </c>
      <c r="L160" s="280"/>
      <c r="M160" s="280"/>
      <c r="N160" s="280"/>
      <c r="O160" s="280" t="s">
        <v>25</v>
      </c>
    </row>
    <row r="161" spans="1:15" ht="12.75" customHeight="1" x14ac:dyDescent="0.25">
      <c r="A161" s="28" t="s">
        <v>328</v>
      </c>
      <c r="B161" s="30">
        <v>8786</v>
      </c>
      <c r="C161" s="30">
        <v>7935</v>
      </c>
      <c r="D161" s="30">
        <v>852</v>
      </c>
      <c r="E161" s="30">
        <v>8843</v>
      </c>
      <c r="F161" s="30">
        <v>6257</v>
      </c>
      <c r="G161" s="30">
        <v>801</v>
      </c>
      <c r="H161" s="30">
        <v>957</v>
      </c>
      <c r="I161" s="30">
        <v>828</v>
      </c>
      <c r="J161" s="281"/>
      <c r="K161" s="28" t="s">
        <v>329</v>
      </c>
      <c r="L161" s="280"/>
      <c r="M161" s="280"/>
      <c r="N161" s="280"/>
      <c r="O161" s="280" t="s">
        <v>25</v>
      </c>
    </row>
    <row r="162" spans="1:15" ht="12.75" customHeight="1" x14ac:dyDescent="0.25">
      <c r="A162" s="12" t="s">
        <v>330</v>
      </c>
      <c r="B162" s="23">
        <v>102622</v>
      </c>
      <c r="C162" s="23">
        <v>89601</v>
      </c>
      <c r="D162" s="23">
        <v>13022</v>
      </c>
      <c r="E162" s="23">
        <v>102965</v>
      </c>
      <c r="F162" s="23">
        <v>83377</v>
      </c>
      <c r="G162" s="23">
        <v>0</v>
      </c>
      <c r="H162" s="23">
        <v>9047</v>
      </c>
      <c r="I162" s="23">
        <v>10541</v>
      </c>
      <c r="J162" s="281"/>
      <c r="K162" s="19" t="s">
        <v>331</v>
      </c>
      <c r="L162" s="280"/>
      <c r="M162" s="280"/>
      <c r="N162" s="280" t="s">
        <v>25</v>
      </c>
      <c r="O162" s="280"/>
    </row>
    <row r="163" spans="1:15" ht="12.75" customHeight="1" x14ac:dyDescent="0.25">
      <c r="A163" s="28" t="s">
        <v>332</v>
      </c>
      <c r="B163" s="30">
        <v>2182</v>
      </c>
      <c r="C163" s="30">
        <v>1884</v>
      </c>
      <c r="D163" s="30">
        <v>298</v>
      </c>
      <c r="E163" s="30">
        <v>2184</v>
      </c>
      <c r="F163" s="30">
        <v>1780</v>
      </c>
      <c r="G163" s="30">
        <v>0</v>
      </c>
      <c r="H163" s="30">
        <v>175</v>
      </c>
      <c r="I163" s="30">
        <v>230</v>
      </c>
      <c r="J163" s="281"/>
      <c r="K163" s="28" t="s">
        <v>333</v>
      </c>
      <c r="L163" s="280"/>
      <c r="M163" s="280"/>
      <c r="N163" s="280"/>
      <c r="O163" s="280" t="s">
        <v>25</v>
      </c>
    </row>
    <row r="164" spans="1:15" ht="12.75" customHeight="1" x14ac:dyDescent="0.25">
      <c r="A164" s="28" t="s">
        <v>334</v>
      </c>
      <c r="B164" s="30">
        <v>3900</v>
      </c>
      <c r="C164" s="30">
        <v>3386</v>
      </c>
      <c r="D164" s="30">
        <v>514</v>
      </c>
      <c r="E164" s="30">
        <v>3920</v>
      </c>
      <c r="F164" s="30">
        <v>3037</v>
      </c>
      <c r="G164" s="30">
        <v>0</v>
      </c>
      <c r="H164" s="30">
        <v>423</v>
      </c>
      <c r="I164" s="30">
        <v>460</v>
      </c>
      <c r="J164" s="281"/>
      <c r="K164" s="28" t="s">
        <v>335</v>
      </c>
      <c r="L164" s="280"/>
      <c r="M164" s="280"/>
      <c r="N164" s="280"/>
      <c r="O164" s="280" t="s">
        <v>25</v>
      </c>
    </row>
    <row r="165" spans="1:15" ht="12.75" customHeight="1" x14ac:dyDescent="0.25">
      <c r="A165" s="28" t="s">
        <v>336</v>
      </c>
      <c r="B165" s="30">
        <v>4540</v>
      </c>
      <c r="C165" s="30">
        <v>4093</v>
      </c>
      <c r="D165" s="30">
        <v>446</v>
      </c>
      <c r="E165" s="30">
        <v>4564</v>
      </c>
      <c r="F165" s="30">
        <v>3817</v>
      </c>
      <c r="G165" s="30">
        <v>0</v>
      </c>
      <c r="H165" s="30">
        <v>380</v>
      </c>
      <c r="I165" s="30">
        <v>367</v>
      </c>
      <c r="J165" s="282"/>
      <c r="K165" s="28" t="s">
        <v>337</v>
      </c>
      <c r="L165" s="280"/>
      <c r="M165" s="280"/>
      <c r="N165" s="280"/>
      <c r="O165" s="280" t="s">
        <v>25</v>
      </c>
    </row>
    <row r="166" spans="1:15" ht="12.75" customHeight="1" x14ac:dyDescent="0.25">
      <c r="A166" s="28" t="s">
        <v>338</v>
      </c>
      <c r="B166" s="30">
        <v>6975</v>
      </c>
      <c r="C166" s="30">
        <v>6289</v>
      </c>
      <c r="D166" s="30">
        <v>687</v>
      </c>
      <c r="E166" s="30">
        <v>7023</v>
      </c>
      <c r="F166" s="30">
        <v>5726</v>
      </c>
      <c r="G166" s="30">
        <v>0</v>
      </c>
      <c r="H166" s="30">
        <v>626</v>
      </c>
      <c r="I166" s="30">
        <v>671</v>
      </c>
      <c r="J166" s="281"/>
      <c r="K166" s="28" t="s">
        <v>339</v>
      </c>
      <c r="L166" s="280"/>
      <c r="M166" s="280"/>
      <c r="N166" s="280"/>
      <c r="O166" s="280" t="s">
        <v>25</v>
      </c>
    </row>
    <row r="167" spans="1:15" ht="12.75" customHeight="1" x14ac:dyDescent="0.25">
      <c r="A167" s="28" t="s">
        <v>340</v>
      </c>
      <c r="B167" s="30">
        <v>6151</v>
      </c>
      <c r="C167" s="30">
        <v>5498</v>
      </c>
      <c r="D167" s="30">
        <v>654</v>
      </c>
      <c r="E167" s="30">
        <v>6184</v>
      </c>
      <c r="F167" s="30">
        <v>5062</v>
      </c>
      <c r="G167" s="30">
        <v>0</v>
      </c>
      <c r="H167" s="30">
        <v>542</v>
      </c>
      <c r="I167" s="30">
        <v>581</v>
      </c>
      <c r="J167" s="281"/>
      <c r="K167" s="28" t="s">
        <v>341</v>
      </c>
      <c r="L167" s="280"/>
      <c r="M167" s="280"/>
      <c r="N167" s="280"/>
      <c r="O167" s="280" t="s">
        <v>25</v>
      </c>
    </row>
    <row r="168" spans="1:15" ht="12.75" customHeight="1" x14ac:dyDescent="0.25">
      <c r="A168" s="28" t="s">
        <v>342</v>
      </c>
      <c r="B168" s="30">
        <v>3533</v>
      </c>
      <c r="C168" s="30">
        <v>3210</v>
      </c>
      <c r="D168" s="30">
        <v>322</v>
      </c>
      <c r="E168" s="30">
        <v>3558</v>
      </c>
      <c r="F168" s="30">
        <v>2955</v>
      </c>
      <c r="G168" s="30">
        <v>0</v>
      </c>
      <c r="H168" s="30">
        <v>317</v>
      </c>
      <c r="I168" s="30">
        <v>286</v>
      </c>
      <c r="J168" s="281"/>
      <c r="K168" s="28" t="s">
        <v>343</v>
      </c>
      <c r="L168" s="280"/>
      <c r="M168" s="280"/>
      <c r="N168" s="280"/>
      <c r="O168" s="280" t="s">
        <v>25</v>
      </c>
    </row>
    <row r="169" spans="1:15" ht="12.75" customHeight="1" x14ac:dyDescent="0.25">
      <c r="A169" s="28" t="s">
        <v>344</v>
      </c>
      <c r="B169" s="30">
        <v>2614</v>
      </c>
      <c r="C169" s="30">
        <v>2346</v>
      </c>
      <c r="D169" s="30">
        <v>268</v>
      </c>
      <c r="E169" s="30">
        <v>2624</v>
      </c>
      <c r="F169" s="30">
        <v>2187</v>
      </c>
      <c r="G169" s="30">
        <v>0</v>
      </c>
      <c r="H169" s="30">
        <v>213</v>
      </c>
      <c r="I169" s="30">
        <v>224</v>
      </c>
      <c r="J169" s="281"/>
      <c r="K169" s="28" t="s">
        <v>345</v>
      </c>
      <c r="L169" s="280"/>
      <c r="M169" s="280"/>
      <c r="N169" s="280"/>
      <c r="O169" s="280" t="s">
        <v>25</v>
      </c>
    </row>
    <row r="170" spans="1:15" ht="12.75" customHeight="1" x14ac:dyDescent="0.25">
      <c r="A170" s="28" t="s">
        <v>346</v>
      </c>
      <c r="B170" s="30">
        <v>4669</v>
      </c>
      <c r="C170" s="30">
        <v>4156</v>
      </c>
      <c r="D170" s="30">
        <v>513</v>
      </c>
      <c r="E170" s="30">
        <v>4709</v>
      </c>
      <c r="F170" s="30">
        <v>3683</v>
      </c>
      <c r="G170" s="30">
        <v>0</v>
      </c>
      <c r="H170" s="30">
        <v>516</v>
      </c>
      <c r="I170" s="30">
        <v>510</v>
      </c>
      <c r="J170" s="281"/>
      <c r="K170" s="28" t="s">
        <v>347</v>
      </c>
      <c r="L170" s="280"/>
      <c r="M170" s="280"/>
      <c r="N170" s="280"/>
      <c r="O170" s="280" t="s">
        <v>25</v>
      </c>
    </row>
    <row r="171" spans="1:15" ht="12.75" customHeight="1" x14ac:dyDescent="0.25">
      <c r="A171" s="28" t="s">
        <v>348</v>
      </c>
      <c r="B171" s="30">
        <v>5840</v>
      </c>
      <c r="C171" s="30">
        <v>5095</v>
      </c>
      <c r="D171" s="30">
        <v>745</v>
      </c>
      <c r="E171" s="30">
        <v>5865</v>
      </c>
      <c r="F171" s="30">
        <v>4730</v>
      </c>
      <c r="G171" s="30">
        <v>0</v>
      </c>
      <c r="H171" s="30">
        <v>508</v>
      </c>
      <c r="I171" s="30">
        <v>628</v>
      </c>
      <c r="J171" s="282"/>
      <c r="K171" s="28" t="s">
        <v>349</v>
      </c>
      <c r="L171" s="280"/>
      <c r="M171" s="280"/>
      <c r="N171" s="280"/>
      <c r="O171" s="280" t="s">
        <v>25</v>
      </c>
    </row>
    <row r="172" spans="1:15" ht="12.75" customHeight="1" x14ac:dyDescent="0.25">
      <c r="A172" s="28" t="s">
        <v>350</v>
      </c>
      <c r="B172" s="30">
        <v>4128</v>
      </c>
      <c r="C172" s="30">
        <v>3670</v>
      </c>
      <c r="D172" s="30">
        <v>458</v>
      </c>
      <c r="E172" s="30">
        <v>4134</v>
      </c>
      <c r="F172" s="30">
        <v>3414</v>
      </c>
      <c r="G172" s="30">
        <v>0</v>
      </c>
      <c r="H172" s="30">
        <v>337</v>
      </c>
      <c r="I172" s="30">
        <v>383</v>
      </c>
      <c r="J172" s="281"/>
      <c r="K172" s="28" t="s">
        <v>351</v>
      </c>
      <c r="L172" s="280"/>
      <c r="M172" s="280"/>
      <c r="N172" s="280"/>
      <c r="O172" s="280" t="s">
        <v>25</v>
      </c>
    </row>
    <row r="173" spans="1:15" ht="12.75" customHeight="1" x14ac:dyDescent="0.25">
      <c r="A173" s="28" t="s">
        <v>352</v>
      </c>
      <c r="B173" s="30">
        <v>10876</v>
      </c>
      <c r="C173" s="30">
        <v>9770</v>
      </c>
      <c r="D173" s="30">
        <v>1105</v>
      </c>
      <c r="E173" s="30">
        <v>10974</v>
      </c>
      <c r="F173" s="30">
        <v>8695</v>
      </c>
      <c r="G173" s="30">
        <v>0</v>
      </c>
      <c r="H173" s="30">
        <v>1195</v>
      </c>
      <c r="I173" s="30">
        <v>1085</v>
      </c>
      <c r="J173" s="281"/>
      <c r="K173" s="28" t="s">
        <v>353</v>
      </c>
      <c r="L173" s="280"/>
      <c r="M173" s="280"/>
      <c r="N173" s="280"/>
      <c r="O173" s="280" t="s">
        <v>25</v>
      </c>
    </row>
    <row r="174" spans="1:15" ht="12.75" customHeight="1" x14ac:dyDescent="0.25">
      <c r="A174" s="28" t="s">
        <v>354</v>
      </c>
      <c r="B174" s="30">
        <v>1870</v>
      </c>
      <c r="C174" s="30">
        <v>1562</v>
      </c>
      <c r="D174" s="30">
        <v>308</v>
      </c>
      <c r="E174" s="30">
        <v>1867</v>
      </c>
      <c r="F174" s="30">
        <v>1490</v>
      </c>
      <c r="G174" s="30">
        <v>0</v>
      </c>
      <c r="H174" s="30">
        <v>147</v>
      </c>
      <c r="I174" s="30">
        <v>230</v>
      </c>
      <c r="J174" s="281"/>
      <c r="K174" s="28" t="s">
        <v>355</v>
      </c>
      <c r="L174" s="280"/>
      <c r="M174" s="280"/>
      <c r="N174" s="280"/>
      <c r="O174" s="280" t="s">
        <v>25</v>
      </c>
    </row>
    <row r="175" spans="1:15" ht="12.75" customHeight="1" x14ac:dyDescent="0.25">
      <c r="A175" s="28" t="s">
        <v>356</v>
      </c>
      <c r="B175" s="30">
        <v>41978</v>
      </c>
      <c r="C175" s="30">
        <v>35714</v>
      </c>
      <c r="D175" s="30">
        <v>6264</v>
      </c>
      <c r="E175" s="30">
        <v>41979</v>
      </c>
      <c r="F175" s="30">
        <v>34072</v>
      </c>
      <c r="G175" s="30">
        <v>0</v>
      </c>
      <c r="H175" s="30">
        <v>3376</v>
      </c>
      <c r="I175" s="30">
        <v>4530</v>
      </c>
      <c r="J175" s="282"/>
      <c r="K175" s="28" t="s">
        <v>357</v>
      </c>
      <c r="L175" s="280"/>
      <c r="M175" s="280"/>
      <c r="N175" s="280"/>
      <c r="O175" s="280" t="s">
        <v>25</v>
      </c>
    </row>
    <row r="176" spans="1:15" ht="12.75" customHeight="1" x14ac:dyDescent="0.25">
      <c r="A176" s="28" t="s">
        <v>358</v>
      </c>
      <c r="B176" s="30">
        <v>3367</v>
      </c>
      <c r="C176" s="30">
        <v>2928</v>
      </c>
      <c r="D176" s="30">
        <v>439</v>
      </c>
      <c r="E176" s="30">
        <v>3379</v>
      </c>
      <c r="F176" s="30">
        <v>2730</v>
      </c>
      <c r="G176" s="30">
        <v>0</v>
      </c>
      <c r="H176" s="30">
        <v>292</v>
      </c>
      <c r="I176" s="30">
        <v>357</v>
      </c>
      <c r="J176" s="281"/>
      <c r="K176" s="28" t="s">
        <v>359</v>
      </c>
      <c r="L176" s="280"/>
      <c r="M176" s="280"/>
      <c r="N176" s="280"/>
      <c r="O176" s="280" t="s">
        <v>25</v>
      </c>
    </row>
    <row r="177" spans="1:15" ht="12.75" customHeight="1" x14ac:dyDescent="0.25">
      <c r="A177" s="12" t="s">
        <v>360</v>
      </c>
      <c r="B177" s="23">
        <v>36819</v>
      </c>
      <c r="C177" s="23">
        <v>31324</v>
      </c>
      <c r="D177" s="23">
        <v>5495</v>
      </c>
      <c r="E177" s="23">
        <v>35364</v>
      </c>
      <c r="F177" s="23">
        <v>19098</v>
      </c>
      <c r="G177" s="23">
        <v>100</v>
      </c>
      <c r="H177" s="23">
        <v>12220</v>
      </c>
      <c r="I177" s="23">
        <v>3946</v>
      </c>
      <c r="J177" s="281"/>
      <c r="K177" s="19" t="s">
        <v>361</v>
      </c>
      <c r="L177" s="280"/>
      <c r="M177" s="280"/>
      <c r="N177" s="280" t="s">
        <v>25</v>
      </c>
      <c r="O177" s="280"/>
    </row>
    <row r="178" spans="1:15" ht="12.75" customHeight="1" x14ac:dyDescent="0.25">
      <c r="A178" s="28" t="s">
        <v>362</v>
      </c>
      <c r="B178" s="30">
        <v>24083</v>
      </c>
      <c r="C178" s="30">
        <v>20226</v>
      </c>
      <c r="D178" s="30">
        <v>3857</v>
      </c>
      <c r="E178" s="30">
        <v>23042</v>
      </c>
      <c r="F178" s="30">
        <v>12352</v>
      </c>
      <c r="G178" s="30">
        <v>69</v>
      </c>
      <c r="H178" s="30">
        <v>7877</v>
      </c>
      <c r="I178" s="30">
        <v>2744</v>
      </c>
      <c r="J178" s="281"/>
      <c r="K178" s="28" t="s">
        <v>363</v>
      </c>
      <c r="L178" s="280"/>
      <c r="M178" s="280"/>
      <c r="N178" s="280"/>
      <c r="O178" s="280" t="s">
        <v>25</v>
      </c>
    </row>
    <row r="179" spans="1:15" ht="12.75" customHeight="1" x14ac:dyDescent="0.25">
      <c r="A179" s="28" t="s">
        <v>364</v>
      </c>
      <c r="B179" s="30">
        <v>4582</v>
      </c>
      <c r="C179" s="30">
        <v>4033</v>
      </c>
      <c r="D179" s="30">
        <v>550</v>
      </c>
      <c r="E179" s="30">
        <v>4411</v>
      </c>
      <c r="F179" s="30">
        <v>2452</v>
      </c>
      <c r="G179" s="30">
        <v>14</v>
      </c>
      <c r="H179" s="30">
        <v>1562</v>
      </c>
      <c r="I179" s="30">
        <v>383</v>
      </c>
      <c r="J179" s="281"/>
      <c r="K179" s="28" t="s">
        <v>365</v>
      </c>
      <c r="L179" s="280"/>
      <c r="M179" s="280"/>
      <c r="N179" s="280"/>
      <c r="O179" s="280" t="s">
        <v>25</v>
      </c>
    </row>
    <row r="180" spans="1:15" ht="12.75" customHeight="1" x14ac:dyDescent="0.25">
      <c r="A180" s="28" t="s">
        <v>366</v>
      </c>
      <c r="B180" s="30">
        <v>1713</v>
      </c>
      <c r="C180" s="30">
        <v>1443</v>
      </c>
      <c r="D180" s="30">
        <v>271</v>
      </c>
      <c r="E180" s="30">
        <v>1642</v>
      </c>
      <c r="F180" s="30">
        <v>891</v>
      </c>
      <c r="G180" s="30">
        <v>5</v>
      </c>
      <c r="H180" s="30">
        <v>559</v>
      </c>
      <c r="I180" s="30">
        <v>187</v>
      </c>
      <c r="J180" s="281"/>
      <c r="K180" s="28" t="s">
        <v>367</v>
      </c>
      <c r="L180" s="280"/>
      <c r="M180" s="280"/>
      <c r="N180" s="280"/>
      <c r="O180" s="280" t="s">
        <v>25</v>
      </c>
    </row>
    <row r="181" spans="1:15" ht="12.75" customHeight="1" x14ac:dyDescent="0.25">
      <c r="A181" s="28" t="s">
        <v>368</v>
      </c>
      <c r="B181" s="30">
        <v>2182</v>
      </c>
      <c r="C181" s="30">
        <v>1962</v>
      </c>
      <c r="D181" s="30">
        <v>220</v>
      </c>
      <c r="E181" s="30">
        <v>2183</v>
      </c>
      <c r="F181" s="30">
        <v>1174</v>
      </c>
      <c r="G181" s="30">
        <v>0</v>
      </c>
      <c r="H181" s="30">
        <v>802</v>
      </c>
      <c r="I181" s="30">
        <v>208</v>
      </c>
      <c r="J181" s="281"/>
      <c r="K181" s="28" t="s">
        <v>369</v>
      </c>
      <c r="L181" s="280"/>
      <c r="M181" s="280"/>
      <c r="N181" s="280"/>
      <c r="O181" s="280" t="s">
        <v>25</v>
      </c>
    </row>
    <row r="182" spans="1:15" ht="12.75" customHeight="1" x14ac:dyDescent="0.25">
      <c r="A182" s="28" t="s">
        <v>370</v>
      </c>
      <c r="B182" s="30">
        <v>2676</v>
      </c>
      <c r="C182" s="30">
        <v>2295</v>
      </c>
      <c r="D182" s="30">
        <v>381</v>
      </c>
      <c r="E182" s="30">
        <v>2566</v>
      </c>
      <c r="F182" s="30">
        <v>1402</v>
      </c>
      <c r="G182" s="30">
        <v>8</v>
      </c>
      <c r="H182" s="30">
        <v>889</v>
      </c>
      <c r="I182" s="30">
        <v>267</v>
      </c>
      <c r="J182" s="281"/>
      <c r="K182" s="28" t="s">
        <v>371</v>
      </c>
      <c r="L182" s="280"/>
      <c r="M182" s="280"/>
      <c r="N182" s="280"/>
      <c r="O182" s="280" t="s">
        <v>25</v>
      </c>
    </row>
    <row r="183" spans="1:15" ht="12.75" customHeight="1" x14ac:dyDescent="0.25">
      <c r="A183" s="28" t="s">
        <v>372</v>
      </c>
      <c r="B183" s="30">
        <v>1584</v>
      </c>
      <c r="C183" s="30">
        <v>1367</v>
      </c>
      <c r="D183" s="30">
        <v>217</v>
      </c>
      <c r="E183" s="30">
        <v>1520</v>
      </c>
      <c r="F183" s="30">
        <v>827</v>
      </c>
      <c r="G183" s="30">
        <v>5</v>
      </c>
      <c r="H183" s="30">
        <v>531</v>
      </c>
      <c r="I183" s="30">
        <v>158</v>
      </c>
      <c r="J183" s="281"/>
      <c r="K183" s="28" t="s">
        <v>373</v>
      </c>
      <c r="L183" s="280"/>
      <c r="M183" s="280"/>
      <c r="N183" s="280"/>
      <c r="O183" s="280" t="s">
        <v>25</v>
      </c>
    </row>
    <row r="184" spans="1:15" ht="12.75" customHeight="1" x14ac:dyDescent="0.25">
      <c r="A184" s="12" t="s">
        <v>374</v>
      </c>
      <c r="B184" s="23">
        <v>101208</v>
      </c>
      <c r="C184" s="23">
        <v>84323</v>
      </c>
      <c r="D184" s="23">
        <v>16885</v>
      </c>
      <c r="E184" s="23">
        <v>71874</v>
      </c>
      <c r="F184" s="23">
        <v>38773</v>
      </c>
      <c r="G184" s="23">
        <v>1549</v>
      </c>
      <c r="H184" s="23">
        <v>13513</v>
      </c>
      <c r="I184" s="23">
        <v>18038</v>
      </c>
      <c r="J184" s="281"/>
      <c r="K184" s="19" t="s">
        <v>375</v>
      </c>
      <c r="L184" s="280"/>
      <c r="M184" s="280"/>
      <c r="N184" s="280" t="s">
        <v>25</v>
      </c>
      <c r="O184" s="280"/>
    </row>
    <row r="185" spans="1:15" ht="12.75" customHeight="1" x14ac:dyDescent="0.25">
      <c r="A185" s="28" t="s">
        <v>376</v>
      </c>
      <c r="B185" s="30">
        <v>15783</v>
      </c>
      <c r="C185" s="30">
        <v>13487</v>
      </c>
      <c r="D185" s="30">
        <v>2296</v>
      </c>
      <c r="E185" s="30">
        <v>14963</v>
      </c>
      <c r="F185" s="30">
        <v>7665</v>
      </c>
      <c r="G185" s="30">
        <v>46</v>
      </c>
      <c r="H185" s="30">
        <v>5469</v>
      </c>
      <c r="I185" s="30">
        <v>1783</v>
      </c>
      <c r="J185" s="282"/>
      <c r="K185" s="28" t="s">
        <v>377</v>
      </c>
      <c r="L185" s="280"/>
      <c r="M185" s="280"/>
      <c r="N185" s="280"/>
      <c r="O185" s="280" t="s">
        <v>25</v>
      </c>
    </row>
    <row r="186" spans="1:15" ht="12.75" customHeight="1" x14ac:dyDescent="0.25">
      <c r="A186" s="28" t="s">
        <v>378</v>
      </c>
      <c r="B186" s="30">
        <v>5433</v>
      </c>
      <c r="C186" s="30">
        <v>4483</v>
      </c>
      <c r="D186" s="30">
        <v>950</v>
      </c>
      <c r="E186" s="30">
        <v>2763</v>
      </c>
      <c r="F186" s="30">
        <v>1321</v>
      </c>
      <c r="G186" s="30">
        <v>0</v>
      </c>
      <c r="H186" s="30">
        <v>271</v>
      </c>
      <c r="I186" s="30">
        <v>1171</v>
      </c>
      <c r="J186" s="281"/>
      <c r="K186" s="28" t="s">
        <v>379</v>
      </c>
      <c r="L186" s="280"/>
      <c r="M186" s="280"/>
      <c r="N186" s="280"/>
      <c r="O186" s="280" t="s">
        <v>25</v>
      </c>
    </row>
    <row r="187" spans="1:15" ht="12.75" customHeight="1" x14ac:dyDescent="0.25">
      <c r="A187" s="28" t="s">
        <v>380</v>
      </c>
      <c r="B187" s="30">
        <v>1855</v>
      </c>
      <c r="C187" s="30">
        <v>1517</v>
      </c>
      <c r="D187" s="30">
        <v>338</v>
      </c>
      <c r="E187" s="30">
        <v>954</v>
      </c>
      <c r="F187" s="30">
        <v>447</v>
      </c>
      <c r="G187" s="30">
        <v>0</v>
      </c>
      <c r="H187" s="30">
        <v>92</v>
      </c>
      <c r="I187" s="30">
        <v>415</v>
      </c>
      <c r="J187" s="281"/>
      <c r="K187" s="28" t="s">
        <v>381</v>
      </c>
      <c r="L187" s="280"/>
      <c r="M187" s="280"/>
      <c r="N187" s="280"/>
      <c r="O187" s="280" t="s">
        <v>25</v>
      </c>
    </row>
    <row r="188" spans="1:15" ht="12.75" customHeight="1" x14ac:dyDescent="0.25">
      <c r="A188" s="28" t="s">
        <v>382</v>
      </c>
      <c r="B188" s="30">
        <v>9031</v>
      </c>
      <c r="C188" s="30">
        <v>7206</v>
      </c>
      <c r="D188" s="30">
        <v>1825</v>
      </c>
      <c r="E188" s="30">
        <v>4705</v>
      </c>
      <c r="F188" s="30">
        <v>2213</v>
      </c>
      <c r="G188" s="30">
        <v>0</v>
      </c>
      <c r="H188" s="30">
        <v>446</v>
      </c>
      <c r="I188" s="30">
        <v>2046</v>
      </c>
      <c r="J188" s="281"/>
      <c r="K188" s="28" t="s">
        <v>383</v>
      </c>
      <c r="L188" s="280"/>
      <c r="M188" s="280"/>
      <c r="N188" s="280"/>
      <c r="O188" s="280" t="s">
        <v>25</v>
      </c>
    </row>
    <row r="189" spans="1:15" ht="12.75" customHeight="1" x14ac:dyDescent="0.25">
      <c r="A189" s="28" t="s">
        <v>384</v>
      </c>
      <c r="B189" s="30">
        <v>3602</v>
      </c>
      <c r="C189" s="30">
        <v>2663</v>
      </c>
      <c r="D189" s="30">
        <v>939</v>
      </c>
      <c r="E189" s="30">
        <v>2121</v>
      </c>
      <c r="F189" s="30">
        <v>853</v>
      </c>
      <c r="G189" s="30">
        <v>0</v>
      </c>
      <c r="H189" s="30">
        <v>161</v>
      </c>
      <c r="I189" s="30">
        <v>1107</v>
      </c>
      <c r="J189" s="281"/>
      <c r="K189" s="28" t="s">
        <v>385</v>
      </c>
      <c r="L189" s="280"/>
      <c r="M189" s="280"/>
      <c r="N189" s="280"/>
      <c r="O189" s="280" t="s">
        <v>25</v>
      </c>
    </row>
    <row r="190" spans="1:15" ht="12.75" customHeight="1" x14ac:dyDescent="0.25">
      <c r="A190" s="28" t="s">
        <v>386</v>
      </c>
      <c r="B190" s="30">
        <v>2741</v>
      </c>
      <c r="C190" s="30">
        <v>2319</v>
      </c>
      <c r="D190" s="30">
        <v>422</v>
      </c>
      <c r="E190" s="30">
        <v>2603</v>
      </c>
      <c r="F190" s="30">
        <v>1391</v>
      </c>
      <c r="G190" s="30">
        <v>8</v>
      </c>
      <c r="H190" s="30">
        <v>899</v>
      </c>
      <c r="I190" s="30">
        <v>306</v>
      </c>
      <c r="J190" s="282"/>
      <c r="K190" s="28" t="s">
        <v>387</v>
      </c>
      <c r="L190" s="280"/>
      <c r="M190" s="280"/>
      <c r="N190" s="280"/>
      <c r="O190" s="280" t="s">
        <v>25</v>
      </c>
    </row>
    <row r="191" spans="1:15" ht="12.75" customHeight="1" x14ac:dyDescent="0.25">
      <c r="A191" s="28" t="s">
        <v>388</v>
      </c>
      <c r="B191" s="30">
        <v>17152</v>
      </c>
      <c r="C191" s="30">
        <v>14828</v>
      </c>
      <c r="D191" s="30">
        <v>2325</v>
      </c>
      <c r="E191" s="30">
        <v>17305</v>
      </c>
      <c r="F191" s="30">
        <v>11771</v>
      </c>
      <c r="G191" s="30">
        <v>1474</v>
      </c>
      <c r="H191" s="30">
        <v>1761</v>
      </c>
      <c r="I191" s="30">
        <v>2300</v>
      </c>
      <c r="J191" s="281"/>
      <c r="K191" s="28" t="s">
        <v>389</v>
      </c>
      <c r="L191" s="280"/>
      <c r="M191" s="280"/>
      <c r="N191" s="280"/>
      <c r="O191" s="280" t="s">
        <v>25</v>
      </c>
    </row>
    <row r="192" spans="1:15" ht="12.75" customHeight="1" x14ac:dyDescent="0.25">
      <c r="A192" s="28" t="s">
        <v>390</v>
      </c>
      <c r="B192" s="30">
        <v>1440</v>
      </c>
      <c r="C192" s="30">
        <v>1220</v>
      </c>
      <c r="D192" s="30">
        <v>220</v>
      </c>
      <c r="E192" s="30">
        <v>1364</v>
      </c>
      <c r="F192" s="30">
        <v>709</v>
      </c>
      <c r="G192" s="30">
        <v>4</v>
      </c>
      <c r="H192" s="30">
        <v>490</v>
      </c>
      <c r="I192" s="30">
        <v>161</v>
      </c>
      <c r="J192" s="281"/>
      <c r="K192" s="28" t="s">
        <v>391</v>
      </c>
      <c r="L192" s="280"/>
      <c r="M192" s="280"/>
      <c r="N192" s="280"/>
      <c r="O192" s="280" t="s">
        <v>25</v>
      </c>
    </row>
    <row r="193" spans="1:15" ht="12.75" customHeight="1" x14ac:dyDescent="0.25">
      <c r="A193" s="28" t="s">
        <v>392</v>
      </c>
      <c r="B193" s="30">
        <v>4869</v>
      </c>
      <c r="C193" s="30">
        <v>4224</v>
      </c>
      <c r="D193" s="30">
        <v>645</v>
      </c>
      <c r="E193" s="30">
        <v>4670</v>
      </c>
      <c r="F193" s="30">
        <v>2517</v>
      </c>
      <c r="G193" s="30">
        <v>14</v>
      </c>
      <c r="H193" s="30">
        <v>1638</v>
      </c>
      <c r="I193" s="30">
        <v>500</v>
      </c>
      <c r="J193" s="281"/>
      <c r="K193" s="28" t="s">
        <v>393</v>
      </c>
      <c r="L193" s="280"/>
      <c r="M193" s="280"/>
      <c r="N193" s="280"/>
      <c r="O193" s="280" t="s">
        <v>25</v>
      </c>
    </row>
    <row r="194" spans="1:15" ht="12.75" customHeight="1" x14ac:dyDescent="0.25">
      <c r="A194" s="28" t="s">
        <v>394</v>
      </c>
      <c r="B194" s="30">
        <v>17406</v>
      </c>
      <c r="C194" s="30">
        <v>14485</v>
      </c>
      <c r="D194" s="30">
        <v>2921</v>
      </c>
      <c r="E194" s="30">
        <v>8821</v>
      </c>
      <c r="F194" s="30">
        <v>4271</v>
      </c>
      <c r="G194" s="30">
        <v>0</v>
      </c>
      <c r="H194" s="30">
        <v>881</v>
      </c>
      <c r="I194" s="30">
        <v>3669</v>
      </c>
      <c r="J194" s="282"/>
      <c r="K194" s="28" t="s">
        <v>395</v>
      </c>
      <c r="L194" s="280"/>
      <c r="M194" s="280"/>
      <c r="N194" s="280"/>
      <c r="O194" s="280" t="s">
        <v>25</v>
      </c>
    </row>
    <row r="195" spans="1:15" ht="12.75" customHeight="1" x14ac:dyDescent="0.25">
      <c r="A195" s="28" t="s">
        <v>396</v>
      </c>
      <c r="B195" s="30">
        <v>17147</v>
      </c>
      <c r="C195" s="30">
        <v>14100</v>
      </c>
      <c r="D195" s="30">
        <v>3047</v>
      </c>
      <c r="E195" s="30">
        <v>8692</v>
      </c>
      <c r="F195" s="30">
        <v>4229</v>
      </c>
      <c r="G195" s="30">
        <v>0</v>
      </c>
      <c r="H195" s="30">
        <v>872</v>
      </c>
      <c r="I195" s="30">
        <v>3591</v>
      </c>
      <c r="J195" s="281"/>
      <c r="K195" s="28" t="s">
        <v>397</v>
      </c>
      <c r="L195" s="280"/>
      <c r="M195" s="280"/>
      <c r="N195" s="280"/>
      <c r="O195" s="280" t="s">
        <v>25</v>
      </c>
    </row>
    <row r="196" spans="1:15" ht="12.75" customHeight="1" x14ac:dyDescent="0.25">
      <c r="A196" s="28" t="s">
        <v>398</v>
      </c>
      <c r="B196" s="30">
        <v>1218</v>
      </c>
      <c r="C196" s="30">
        <v>930</v>
      </c>
      <c r="D196" s="30">
        <v>288</v>
      </c>
      <c r="E196" s="30">
        <v>1130</v>
      </c>
      <c r="F196" s="30">
        <v>556</v>
      </c>
      <c r="G196" s="30">
        <v>3</v>
      </c>
      <c r="H196" s="30">
        <v>361</v>
      </c>
      <c r="I196" s="30">
        <v>210</v>
      </c>
      <c r="J196" s="281"/>
      <c r="K196" s="28" t="s">
        <v>399</v>
      </c>
      <c r="L196" s="280"/>
      <c r="M196" s="280"/>
      <c r="N196" s="280"/>
      <c r="O196" s="280" t="s">
        <v>25</v>
      </c>
    </row>
    <row r="197" spans="1:15" ht="12.75" customHeight="1" x14ac:dyDescent="0.25">
      <c r="A197" s="28" t="s">
        <v>400</v>
      </c>
      <c r="B197" s="30">
        <v>3531</v>
      </c>
      <c r="C197" s="30">
        <v>2863</v>
      </c>
      <c r="D197" s="30">
        <v>668</v>
      </c>
      <c r="E197" s="30">
        <v>1784</v>
      </c>
      <c r="F197" s="30">
        <v>831</v>
      </c>
      <c r="G197" s="30">
        <v>0</v>
      </c>
      <c r="H197" s="30">
        <v>173</v>
      </c>
      <c r="I197" s="30">
        <v>780</v>
      </c>
      <c r="J197" s="281"/>
      <c r="K197" s="28" t="s">
        <v>401</v>
      </c>
      <c r="L197" s="280"/>
      <c r="M197" s="280"/>
      <c r="N197" s="280"/>
      <c r="O197" s="280" t="s">
        <v>25</v>
      </c>
    </row>
    <row r="198" spans="1:15" ht="12.75" customHeight="1" x14ac:dyDescent="0.25">
      <c r="A198" s="12" t="s">
        <v>402</v>
      </c>
      <c r="B198" s="23">
        <v>87733</v>
      </c>
      <c r="C198" s="23">
        <v>77222</v>
      </c>
      <c r="D198" s="23">
        <v>10511</v>
      </c>
      <c r="E198" s="23">
        <v>87661</v>
      </c>
      <c r="F198" s="23">
        <v>46679</v>
      </c>
      <c r="G198" s="23">
        <v>0</v>
      </c>
      <c r="H198" s="23">
        <v>31635</v>
      </c>
      <c r="I198" s="23">
        <v>9347</v>
      </c>
      <c r="J198" s="281"/>
      <c r="K198" s="19" t="s">
        <v>403</v>
      </c>
      <c r="L198" s="280"/>
      <c r="M198" s="280"/>
      <c r="N198" s="280" t="s">
        <v>25</v>
      </c>
      <c r="O198" s="280"/>
    </row>
    <row r="199" spans="1:15" ht="12.75" customHeight="1" x14ac:dyDescent="0.25">
      <c r="A199" s="28" t="s">
        <v>404</v>
      </c>
      <c r="B199" s="30">
        <v>3190</v>
      </c>
      <c r="C199" s="30">
        <v>2956</v>
      </c>
      <c r="D199" s="30">
        <v>234</v>
      </c>
      <c r="E199" s="30">
        <v>3189</v>
      </c>
      <c r="F199" s="30">
        <v>1623</v>
      </c>
      <c r="G199" s="30">
        <v>0</v>
      </c>
      <c r="H199" s="30">
        <v>1324</v>
      </c>
      <c r="I199" s="30">
        <v>242</v>
      </c>
      <c r="J199" s="281"/>
      <c r="K199" s="28" t="s">
        <v>405</v>
      </c>
      <c r="L199" s="280"/>
      <c r="M199" s="280"/>
      <c r="N199" s="280"/>
      <c r="O199" s="280" t="s">
        <v>25</v>
      </c>
    </row>
    <row r="200" spans="1:15" ht="12.75" customHeight="1" x14ac:dyDescent="0.25">
      <c r="A200" s="28" t="s">
        <v>406</v>
      </c>
      <c r="B200" s="30">
        <v>2461</v>
      </c>
      <c r="C200" s="30">
        <v>2188</v>
      </c>
      <c r="D200" s="30">
        <v>272</v>
      </c>
      <c r="E200" s="30">
        <v>2459</v>
      </c>
      <c r="F200" s="30">
        <v>1113</v>
      </c>
      <c r="G200" s="30">
        <v>0</v>
      </c>
      <c r="H200" s="30">
        <v>1078</v>
      </c>
      <c r="I200" s="30">
        <v>268</v>
      </c>
      <c r="J200" s="281"/>
      <c r="K200" s="28" t="s">
        <v>407</v>
      </c>
      <c r="L200" s="280"/>
      <c r="M200" s="280"/>
      <c r="N200" s="280"/>
      <c r="O200" s="280" t="s">
        <v>25</v>
      </c>
    </row>
    <row r="201" spans="1:15" ht="12.75" customHeight="1" x14ac:dyDescent="0.25">
      <c r="A201" s="28" t="s">
        <v>408</v>
      </c>
      <c r="B201" s="30">
        <v>2740</v>
      </c>
      <c r="C201" s="30">
        <v>2499</v>
      </c>
      <c r="D201" s="30">
        <v>241</v>
      </c>
      <c r="E201" s="30">
        <v>2736</v>
      </c>
      <c r="F201" s="30">
        <v>1386</v>
      </c>
      <c r="G201" s="30">
        <v>0</v>
      </c>
      <c r="H201" s="30">
        <v>1105</v>
      </c>
      <c r="I201" s="30">
        <v>246</v>
      </c>
      <c r="J201" s="281"/>
      <c r="K201" s="28" t="s">
        <v>409</v>
      </c>
      <c r="L201" s="280"/>
      <c r="M201" s="280"/>
      <c r="N201" s="280"/>
      <c r="O201" s="280" t="s">
        <v>25</v>
      </c>
    </row>
    <row r="202" spans="1:15" ht="12.75" customHeight="1" x14ac:dyDescent="0.25">
      <c r="A202" s="28" t="s">
        <v>410</v>
      </c>
      <c r="B202" s="30">
        <v>18882</v>
      </c>
      <c r="C202" s="30">
        <v>16398</v>
      </c>
      <c r="D202" s="30">
        <v>2484</v>
      </c>
      <c r="E202" s="30">
        <v>18861</v>
      </c>
      <c r="F202" s="30">
        <v>8730</v>
      </c>
      <c r="G202" s="30">
        <v>0</v>
      </c>
      <c r="H202" s="30">
        <v>7987</v>
      </c>
      <c r="I202" s="30">
        <v>2144</v>
      </c>
      <c r="J202" s="281"/>
      <c r="K202" s="28" t="s">
        <v>411</v>
      </c>
      <c r="L202" s="280"/>
      <c r="M202" s="280"/>
      <c r="N202" s="280"/>
      <c r="O202" s="280" t="s">
        <v>25</v>
      </c>
    </row>
    <row r="203" spans="1:15" ht="12.75" customHeight="1" x14ac:dyDescent="0.25">
      <c r="A203" s="28" t="s">
        <v>412</v>
      </c>
      <c r="B203" s="30">
        <v>2590</v>
      </c>
      <c r="C203" s="30">
        <v>2315</v>
      </c>
      <c r="D203" s="30">
        <v>275</v>
      </c>
      <c r="E203" s="30">
        <v>2587</v>
      </c>
      <c r="F203" s="30">
        <v>1329</v>
      </c>
      <c r="G203" s="30">
        <v>0</v>
      </c>
      <c r="H203" s="30">
        <v>1000</v>
      </c>
      <c r="I203" s="30">
        <v>257</v>
      </c>
      <c r="J203" s="281"/>
      <c r="K203" s="28" t="s">
        <v>413</v>
      </c>
      <c r="L203" s="280"/>
      <c r="M203" s="280"/>
      <c r="N203" s="280"/>
      <c r="O203" s="280" t="s">
        <v>25</v>
      </c>
    </row>
    <row r="204" spans="1:15" ht="12.75" customHeight="1" x14ac:dyDescent="0.25">
      <c r="A204" s="28" t="s">
        <v>414</v>
      </c>
      <c r="B204" s="30">
        <v>1972</v>
      </c>
      <c r="C204" s="30">
        <v>1640</v>
      </c>
      <c r="D204" s="30">
        <v>332</v>
      </c>
      <c r="E204" s="30">
        <v>1969</v>
      </c>
      <c r="F204" s="30">
        <v>998</v>
      </c>
      <c r="G204" s="30">
        <v>0</v>
      </c>
      <c r="H204" s="30">
        <v>725</v>
      </c>
      <c r="I204" s="30">
        <v>247</v>
      </c>
      <c r="J204" s="281"/>
      <c r="K204" s="28" t="s">
        <v>415</v>
      </c>
      <c r="L204" s="280"/>
      <c r="M204" s="280"/>
      <c r="N204" s="280"/>
      <c r="O204" s="280" t="s">
        <v>25</v>
      </c>
    </row>
    <row r="205" spans="1:15" ht="12.75" customHeight="1" x14ac:dyDescent="0.25">
      <c r="A205" s="28" t="s">
        <v>416</v>
      </c>
      <c r="B205" s="30">
        <v>10918</v>
      </c>
      <c r="C205" s="30">
        <v>9908</v>
      </c>
      <c r="D205" s="30">
        <v>1010</v>
      </c>
      <c r="E205" s="30">
        <v>10915</v>
      </c>
      <c r="F205" s="30">
        <v>4800</v>
      </c>
      <c r="G205" s="30">
        <v>0</v>
      </c>
      <c r="H205" s="30">
        <v>5046</v>
      </c>
      <c r="I205" s="30">
        <v>1069</v>
      </c>
      <c r="J205" s="281"/>
      <c r="K205" s="28" t="s">
        <v>417</v>
      </c>
      <c r="L205" s="280"/>
      <c r="M205" s="280"/>
      <c r="N205" s="280"/>
      <c r="O205" s="280" t="s">
        <v>25</v>
      </c>
    </row>
    <row r="206" spans="1:15" ht="12.75" customHeight="1" x14ac:dyDescent="0.25">
      <c r="A206" s="28" t="s">
        <v>418</v>
      </c>
      <c r="B206" s="30">
        <v>5109</v>
      </c>
      <c r="C206" s="30">
        <v>4450</v>
      </c>
      <c r="D206" s="30">
        <v>659</v>
      </c>
      <c r="E206" s="30">
        <v>5116</v>
      </c>
      <c r="F206" s="30">
        <v>4115</v>
      </c>
      <c r="G206" s="30">
        <v>0</v>
      </c>
      <c r="H206" s="30">
        <v>462</v>
      </c>
      <c r="I206" s="30">
        <v>539</v>
      </c>
      <c r="J206" s="281"/>
      <c r="K206" s="28" t="s">
        <v>419</v>
      </c>
      <c r="L206" s="280"/>
      <c r="M206" s="280"/>
      <c r="N206" s="280"/>
      <c r="O206" s="280" t="s">
        <v>25</v>
      </c>
    </row>
    <row r="207" spans="1:15" ht="12.75" customHeight="1" x14ac:dyDescent="0.25">
      <c r="A207" s="28" t="s">
        <v>420</v>
      </c>
      <c r="B207" s="30">
        <v>15716</v>
      </c>
      <c r="C207" s="30">
        <v>13816</v>
      </c>
      <c r="D207" s="30">
        <v>1900</v>
      </c>
      <c r="E207" s="30">
        <v>15690</v>
      </c>
      <c r="F207" s="30">
        <v>7603</v>
      </c>
      <c r="G207" s="30">
        <v>0</v>
      </c>
      <c r="H207" s="30">
        <v>6365</v>
      </c>
      <c r="I207" s="30">
        <v>1722</v>
      </c>
      <c r="J207" s="282"/>
      <c r="K207" s="28" t="s">
        <v>421</v>
      </c>
      <c r="L207" s="280"/>
      <c r="M207" s="280"/>
      <c r="N207" s="280"/>
      <c r="O207" s="280" t="s">
        <v>25</v>
      </c>
    </row>
    <row r="208" spans="1:15" ht="12.75" customHeight="1" x14ac:dyDescent="0.25">
      <c r="A208" s="28" t="s">
        <v>422</v>
      </c>
      <c r="B208" s="30">
        <v>1253</v>
      </c>
      <c r="C208" s="30">
        <v>959</v>
      </c>
      <c r="D208" s="30">
        <v>294</v>
      </c>
      <c r="E208" s="30">
        <v>1251</v>
      </c>
      <c r="F208" s="30">
        <v>603</v>
      </c>
      <c r="G208" s="30">
        <v>0</v>
      </c>
      <c r="H208" s="30">
        <v>441</v>
      </c>
      <c r="I208" s="30">
        <v>208</v>
      </c>
      <c r="J208" s="281"/>
      <c r="K208" s="28" t="s">
        <v>423</v>
      </c>
      <c r="L208" s="280"/>
      <c r="M208" s="280"/>
      <c r="N208" s="280"/>
      <c r="O208" s="280" t="s">
        <v>25</v>
      </c>
    </row>
    <row r="209" spans="1:15" ht="12.75" customHeight="1" x14ac:dyDescent="0.25">
      <c r="A209" s="28" t="s">
        <v>424</v>
      </c>
      <c r="B209" s="30">
        <v>2196</v>
      </c>
      <c r="C209" s="30">
        <v>1861</v>
      </c>
      <c r="D209" s="30">
        <v>335</v>
      </c>
      <c r="E209" s="30">
        <v>2195</v>
      </c>
      <c r="F209" s="30">
        <v>1139</v>
      </c>
      <c r="G209" s="30">
        <v>0</v>
      </c>
      <c r="H209" s="30">
        <v>819</v>
      </c>
      <c r="I209" s="30">
        <v>237</v>
      </c>
      <c r="J209" s="281"/>
      <c r="K209" s="28" t="s">
        <v>425</v>
      </c>
      <c r="L209" s="280"/>
      <c r="M209" s="280"/>
      <c r="N209" s="280"/>
      <c r="O209" s="280" t="s">
        <v>25</v>
      </c>
    </row>
    <row r="210" spans="1:15" ht="12.75" customHeight="1" x14ac:dyDescent="0.25">
      <c r="A210" s="28" t="s">
        <v>426</v>
      </c>
      <c r="B210" s="30">
        <v>3371</v>
      </c>
      <c r="C210" s="30">
        <v>3087</v>
      </c>
      <c r="D210" s="30">
        <v>285</v>
      </c>
      <c r="E210" s="30">
        <v>3371</v>
      </c>
      <c r="F210" s="30">
        <v>1763</v>
      </c>
      <c r="G210" s="30">
        <v>0</v>
      </c>
      <c r="H210" s="30">
        <v>1326</v>
      </c>
      <c r="I210" s="30">
        <v>282</v>
      </c>
      <c r="J210" s="281"/>
      <c r="K210" s="28" t="s">
        <v>427</v>
      </c>
      <c r="L210" s="280"/>
      <c r="M210" s="280"/>
      <c r="N210" s="280"/>
      <c r="O210" s="280" t="s">
        <v>25</v>
      </c>
    </row>
    <row r="211" spans="1:15" ht="12.75" customHeight="1" x14ac:dyDescent="0.25">
      <c r="A211" s="28" t="s">
        <v>428</v>
      </c>
      <c r="B211" s="30">
        <v>4821</v>
      </c>
      <c r="C211" s="30">
        <v>4334</v>
      </c>
      <c r="D211" s="30">
        <v>487</v>
      </c>
      <c r="E211" s="30">
        <v>4816</v>
      </c>
      <c r="F211" s="30">
        <v>2573</v>
      </c>
      <c r="G211" s="30">
        <v>0</v>
      </c>
      <c r="H211" s="30">
        <v>1799</v>
      </c>
      <c r="I211" s="30">
        <v>444</v>
      </c>
      <c r="J211" s="281"/>
      <c r="K211" s="28" t="s">
        <v>429</v>
      </c>
      <c r="L211" s="280"/>
      <c r="M211" s="280"/>
      <c r="N211" s="280"/>
      <c r="O211" s="280" t="s">
        <v>25</v>
      </c>
    </row>
    <row r="212" spans="1:15" ht="12.75" customHeight="1" x14ac:dyDescent="0.25">
      <c r="A212" s="28" t="s">
        <v>430</v>
      </c>
      <c r="B212" s="30">
        <v>9040</v>
      </c>
      <c r="C212" s="30">
        <v>7650</v>
      </c>
      <c r="D212" s="30">
        <v>1390</v>
      </c>
      <c r="E212" s="30">
        <v>9032</v>
      </c>
      <c r="F212" s="30">
        <v>7086</v>
      </c>
      <c r="G212" s="30">
        <v>0</v>
      </c>
      <c r="H212" s="30">
        <v>815</v>
      </c>
      <c r="I212" s="30">
        <v>1132</v>
      </c>
      <c r="J212" s="281"/>
      <c r="K212" s="28" t="s">
        <v>431</v>
      </c>
      <c r="L212" s="280"/>
      <c r="M212" s="280"/>
      <c r="N212" s="280"/>
      <c r="O212" s="280" t="s">
        <v>25</v>
      </c>
    </row>
    <row r="213" spans="1:15" ht="12.75" customHeight="1" x14ac:dyDescent="0.25">
      <c r="A213" s="28" t="s">
        <v>432</v>
      </c>
      <c r="B213" s="30">
        <v>3475</v>
      </c>
      <c r="C213" s="30">
        <v>3160</v>
      </c>
      <c r="D213" s="30">
        <v>314</v>
      </c>
      <c r="E213" s="30">
        <v>3473</v>
      </c>
      <c r="F213" s="30">
        <v>1820</v>
      </c>
      <c r="G213" s="30">
        <v>0</v>
      </c>
      <c r="H213" s="30">
        <v>1342</v>
      </c>
      <c r="I213" s="30">
        <v>311</v>
      </c>
      <c r="J213" s="281"/>
      <c r="K213" s="28" t="s">
        <v>433</v>
      </c>
      <c r="L213" s="280"/>
      <c r="M213" s="280"/>
      <c r="N213" s="280"/>
      <c r="O213" s="280" t="s">
        <v>25</v>
      </c>
    </row>
    <row r="214" spans="1:15" ht="12.75" customHeight="1" x14ac:dyDescent="0.25">
      <c r="A214" s="12" t="s">
        <v>434</v>
      </c>
      <c r="B214" s="23">
        <v>1525076</v>
      </c>
      <c r="C214" s="23">
        <v>1111073</v>
      </c>
      <c r="D214" s="23">
        <v>414003</v>
      </c>
      <c r="E214" s="23">
        <v>1410330</v>
      </c>
      <c r="F214" s="23">
        <v>596661</v>
      </c>
      <c r="G214" s="23">
        <v>436907</v>
      </c>
      <c r="H214" s="23">
        <v>199507</v>
      </c>
      <c r="I214" s="23">
        <v>177255</v>
      </c>
      <c r="J214" s="281"/>
      <c r="K214" s="19">
        <v>170</v>
      </c>
      <c r="L214" s="280"/>
      <c r="M214" s="280" t="s">
        <v>25</v>
      </c>
      <c r="N214" s="280" t="s">
        <v>25</v>
      </c>
      <c r="O214" s="280"/>
    </row>
    <row r="215" spans="1:15" ht="12.75" customHeight="1" x14ac:dyDescent="0.25">
      <c r="A215" s="28" t="s">
        <v>435</v>
      </c>
      <c r="B215" s="30">
        <v>11473</v>
      </c>
      <c r="C215" s="30">
        <v>7643</v>
      </c>
      <c r="D215" s="30">
        <v>3829</v>
      </c>
      <c r="E215" s="30">
        <v>11315</v>
      </c>
      <c r="F215" s="30">
        <v>8823</v>
      </c>
      <c r="G215" s="30">
        <v>121</v>
      </c>
      <c r="H215" s="30">
        <v>1479</v>
      </c>
      <c r="I215" s="30">
        <v>892</v>
      </c>
      <c r="J215" s="281"/>
      <c r="K215" s="28" t="s">
        <v>436</v>
      </c>
      <c r="L215" s="280"/>
      <c r="M215" s="280"/>
      <c r="N215" s="280"/>
      <c r="O215" s="280" t="s">
        <v>25</v>
      </c>
    </row>
    <row r="216" spans="1:15" ht="12.75" customHeight="1" x14ac:dyDescent="0.25">
      <c r="A216" s="28" t="s">
        <v>437</v>
      </c>
      <c r="B216" s="30">
        <v>101546</v>
      </c>
      <c r="C216" s="30">
        <v>69514</v>
      </c>
      <c r="D216" s="30">
        <v>32032</v>
      </c>
      <c r="E216" s="30">
        <v>100277</v>
      </c>
      <c r="F216" s="30">
        <v>70399</v>
      </c>
      <c r="G216" s="30">
        <v>1407</v>
      </c>
      <c r="H216" s="30">
        <v>19741</v>
      </c>
      <c r="I216" s="30">
        <v>8730</v>
      </c>
      <c r="J216" s="281"/>
      <c r="K216" s="28" t="s">
        <v>438</v>
      </c>
      <c r="L216" s="280"/>
      <c r="M216" s="280"/>
      <c r="N216" s="280"/>
      <c r="O216" s="280" t="s">
        <v>25</v>
      </c>
    </row>
    <row r="217" spans="1:15" ht="12.75" customHeight="1" x14ac:dyDescent="0.25">
      <c r="A217" s="28" t="s">
        <v>439</v>
      </c>
      <c r="B217" s="30">
        <v>75523</v>
      </c>
      <c r="C217" s="30">
        <v>60830</v>
      </c>
      <c r="D217" s="30">
        <v>14693</v>
      </c>
      <c r="E217" s="30">
        <v>63331</v>
      </c>
      <c r="F217" s="30">
        <v>5768</v>
      </c>
      <c r="G217" s="30">
        <v>46041</v>
      </c>
      <c r="H217" s="30">
        <v>4170</v>
      </c>
      <c r="I217" s="30">
        <v>7351</v>
      </c>
      <c r="J217" s="281"/>
      <c r="K217" s="28" t="s">
        <v>440</v>
      </c>
      <c r="L217" s="280"/>
      <c r="M217" s="280"/>
      <c r="N217" s="280"/>
      <c r="O217" s="280" t="s">
        <v>25</v>
      </c>
    </row>
    <row r="218" spans="1:15" ht="12.75" customHeight="1" x14ac:dyDescent="0.25">
      <c r="A218" s="28" t="s">
        <v>441</v>
      </c>
      <c r="B218" s="30">
        <v>35272</v>
      </c>
      <c r="C218" s="30">
        <v>27606</v>
      </c>
      <c r="D218" s="30">
        <v>7666</v>
      </c>
      <c r="E218" s="30">
        <v>34825</v>
      </c>
      <c r="F218" s="30">
        <v>26434</v>
      </c>
      <c r="G218" s="30">
        <v>404</v>
      </c>
      <c r="H218" s="30">
        <v>5047</v>
      </c>
      <c r="I218" s="30">
        <v>2940</v>
      </c>
      <c r="J218" s="282"/>
      <c r="K218" s="28" t="s">
        <v>442</v>
      </c>
      <c r="L218" s="280"/>
      <c r="M218" s="280"/>
      <c r="N218" s="280"/>
      <c r="O218" s="280" t="s">
        <v>25</v>
      </c>
    </row>
    <row r="219" spans="1:15" ht="12.75" customHeight="1" x14ac:dyDescent="0.25">
      <c r="A219" s="28" t="s">
        <v>443</v>
      </c>
      <c r="B219" s="30">
        <v>142823</v>
      </c>
      <c r="C219" s="30">
        <v>89900</v>
      </c>
      <c r="D219" s="30">
        <v>52923</v>
      </c>
      <c r="E219" s="30">
        <v>136875</v>
      </c>
      <c r="F219" s="30">
        <v>65848</v>
      </c>
      <c r="G219" s="30">
        <v>25064</v>
      </c>
      <c r="H219" s="30">
        <v>23656</v>
      </c>
      <c r="I219" s="30">
        <v>22307</v>
      </c>
      <c r="J219" s="282"/>
      <c r="K219" s="28" t="s">
        <v>444</v>
      </c>
      <c r="L219" s="280"/>
      <c r="M219" s="280"/>
      <c r="N219" s="280"/>
      <c r="O219" s="280" t="s">
        <v>25</v>
      </c>
    </row>
    <row r="220" spans="1:15" ht="12.75" customHeight="1" x14ac:dyDescent="0.25">
      <c r="A220" s="28" t="s">
        <v>445</v>
      </c>
      <c r="B220" s="30">
        <v>338602</v>
      </c>
      <c r="C220" s="30">
        <v>243717</v>
      </c>
      <c r="D220" s="30">
        <v>94884</v>
      </c>
      <c r="E220" s="30">
        <v>289090</v>
      </c>
      <c r="F220" s="30">
        <v>22092</v>
      </c>
      <c r="G220" s="30">
        <v>184340</v>
      </c>
      <c r="H220" s="30">
        <v>33550</v>
      </c>
      <c r="I220" s="30">
        <v>49109</v>
      </c>
      <c r="J220" s="281"/>
      <c r="K220" s="28" t="s">
        <v>446</v>
      </c>
      <c r="L220" s="280"/>
      <c r="M220" s="280"/>
      <c r="N220" s="280"/>
      <c r="O220" s="280" t="s">
        <v>25</v>
      </c>
    </row>
    <row r="221" spans="1:15" ht="12.75" customHeight="1" x14ac:dyDescent="0.25">
      <c r="A221" s="28" t="s">
        <v>447</v>
      </c>
      <c r="B221" s="30">
        <v>153990</v>
      </c>
      <c r="C221" s="30">
        <v>135034</v>
      </c>
      <c r="D221" s="30">
        <v>18957</v>
      </c>
      <c r="E221" s="30">
        <v>128526</v>
      </c>
      <c r="F221" s="30">
        <v>17074</v>
      </c>
      <c r="G221" s="30">
        <v>93613</v>
      </c>
      <c r="H221" s="30">
        <v>4290</v>
      </c>
      <c r="I221" s="30">
        <v>13548</v>
      </c>
      <c r="J221" s="281"/>
      <c r="K221" s="28" t="s">
        <v>448</v>
      </c>
      <c r="L221" s="280"/>
      <c r="M221" s="280"/>
      <c r="N221" s="280"/>
      <c r="O221" s="280" t="s">
        <v>25</v>
      </c>
    </row>
    <row r="222" spans="1:15" ht="12.75" customHeight="1" x14ac:dyDescent="0.25">
      <c r="A222" s="28" t="s">
        <v>449</v>
      </c>
      <c r="B222" s="30">
        <v>47333</v>
      </c>
      <c r="C222" s="30">
        <v>33496</v>
      </c>
      <c r="D222" s="30">
        <v>13837</v>
      </c>
      <c r="E222" s="30">
        <v>46216</v>
      </c>
      <c r="F222" s="30">
        <v>22997</v>
      </c>
      <c r="G222" s="30">
        <v>7391</v>
      </c>
      <c r="H222" s="30">
        <v>8777</v>
      </c>
      <c r="I222" s="30">
        <v>7050</v>
      </c>
      <c r="J222" s="281"/>
      <c r="K222" s="28" t="s">
        <v>450</v>
      </c>
      <c r="L222" s="280"/>
      <c r="M222" s="280"/>
      <c r="N222" s="280"/>
      <c r="O222" s="280" t="s">
        <v>25</v>
      </c>
    </row>
    <row r="223" spans="1:15" ht="12.75" customHeight="1" x14ac:dyDescent="0.25">
      <c r="A223" s="28" t="s">
        <v>451</v>
      </c>
      <c r="B223" s="30">
        <v>32281</v>
      </c>
      <c r="C223" s="30">
        <v>23272</v>
      </c>
      <c r="D223" s="30">
        <v>9009</v>
      </c>
      <c r="E223" s="30">
        <v>31880</v>
      </c>
      <c r="F223" s="30">
        <v>24497</v>
      </c>
      <c r="G223" s="30">
        <v>373</v>
      </c>
      <c r="H223" s="30">
        <v>4760</v>
      </c>
      <c r="I223" s="30">
        <v>2250</v>
      </c>
      <c r="J223" s="281"/>
      <c r="K223" s="28" t="s">
        <v>452</v>
      </c>
      <c r="L223" s="280"/>
      <c r="M223" s="280"/>
      <c r="N223" s="280"/>
      <c r="O223" s="280" t="s">
        <v>25</v>
      </c>
    </row>
    <row r="224" spans="1:15" ht="12.75" customHeight="1" x14ac:dyDescent="0.25">
      <c r="A224" s="28" t="s">
        <v>453</v>
      </c>
      <c r="B224" s="30">
        <v>28585</v>
      </c>
      <c r="C224" s="30">
        <v>20885</v>
      </c>
      <c r="D224" s="30">
        <v>7700</v>
      </c>
      <c r="E224" s="30">
        <v>28275</v>
      </c>
      <c r="F224" s="30">
        <v>21910</v>
      </c>
      <c r="G224" s="30">
        <v>317</v>
      </c>
      <c r="H224" s="30">
        <v>4075</v>
      </c>
      <c r="I224" s="30">
        <v>1973</v>
      </c>
      <c r="J224" s="281"/>
      <c r="K224" s="28" t="s">
        <v>454</v>
      </c>
      <c r="L224" s="280"/>
      <c r="M224" s="280"/>
      <c r="N224" s="280"/>
      <c r="O224" s="280" t="s">
        <v>25</v>
      </c>
    </row>
    <row r="225" spans="1:15" ht="12.75" customHeight="1" x14ac:dyDescent="0.25">
      <c r="A225" s="28" t="s">
        <v>455</v>
      </c>
      <c r="B225" s="134" t="s">
        <v>25</v>
      </c>
      <c r="C225" s="134" t="s">
        <v>25</v>
      </c>
      <c r="D225" s="134" t="s">
        <v>25</v>
      </c>
      <c r="E225" s="134" t="s">
        <v>25</v>
      </c>
      <c r="F225" s="134" t="s">
        <v>25</v>
      </c>
      <c r="G225" s="134" t="s">
        <v>25</v>
      </c>
      <c r="H225" s="134" t="s">
        <v>25</v>
      </c>
      <c r="I225" s="134" t="s">
        <v>25</v>
      </c>
      <c r="J225" s="281"/>
      <c r="K225" s="28" t="s">
        <v>456</v>
      </c>
      <c r="L225" s="280"/>
      <c r="M225" s="280"/>
      <c r="N225" s="280"/>
      <c r="O225" s="280" t="s">
        <v>25</v>
      </c>
    </row>
    <row r="226" spans="1:15" ht="12.75" customHeight="1" x14ac:dyDescent="0.25">
      <c r="A226" s="28" t="s">
        <v>457</v>
      </c>
      <c r="B226" s="30">
        <v>81013</v>
      </c>
      <c r="C226" s="30">
        <v>59838</v>
      </c>
      <c r="D226" s="30">
        <v>21174</v>
      </c>
      <c r="E226" s="30">
        <v>78923</v>
      </c>
      <c r="F226" s="30">
        <v>39991</v>
      </c>
      <c r="G226" s="30">
        <v>11606</v>
      </c>
      <c r="H226" s="30">
        <v>15469</v>
      </c>
      <c r="I226" s="30">
        <v>11858</v>
      </c>
      <c r="J226" s="281"/>
      <c r="K226" s="28" t="s">
        <v>458</v>
      </c>
      <c r="L226" s="280"/>
      <c r="M226" s="280"/>
      <c r="N226" s="280"/>
      <c r="O226" s="280" t="s">
        <v>25</v>
      </c>
    </row>
    <row r="227" spans="1:15" ht="12.75" customHeight="1" x14ac:dyDescent="0.25">
      <c r="A227" s="28" t="s">
        <v>459</v>
      </c>
      <c r="B227" s="30">
        <v>45912</v>
      </c>
      <c r="C227" s="30">
        <v>24836</v>
      </c>
      <c r="D227" s="30">
        <v>21077</v>
      </c>
      <c r="E227" s="30">
        <v>45544</v>
      </c>
      <c r="F227" s="30">
        <v>36278</v>
      </c>
      <c r="G227" s="30">
        <v>453</v>
      </c>
      <c r="H227" s="30">
        <v>6243</v>
      </c>
      <c r="I227" s="30">
        <v>2572</v>
      </c>
      <c r="J227" s="281"/>
      <c r="K227" s="28" t="s">
        <v>460</v>
      </c>
      <c r="L227" s="280"/>
      <c r="M227" s="280"/>
      <c r="N227" s="280"/>
      <c r="O227" s="280" t="s">
        <v>25</v>
      </c>
    </row>
    <row r="228" spans="1:15" ht="12.75" customHeight="1" x14ac:dyDescent="0.25">
      <c r="A228" s="28" t="s">
        <v>461</v>
      </c>
      <c r="B228" s="30">
        <v>83830</v>
      </c>
      <c r="C228" s="30">
        <v>56079</v>
      </c>
      <c r="D228" s="30">
        <v>27751</v>
      </c>
      <c r="E228" s="30">
        <v>82726</v>
      </c>
      <c r="F228" s="30">
        <v>60356</v>
      </c>
      <c r="G228" s="30">
        <v>1042</v>
      </c>
      <c r="H228" s="30">
        <v>14141</v>
      </c>
      <c r="I228" s="30">
        <v>7187</v>
      </c>
      <c r="J228" s="281"/>
      <c r="K228" s="28" t="s">
        <v>462</v>
      </c>
      <c r="L228" s="280"/>
      <c r="M228" s="280"/>
      <c r="N228" s="280"/>
      <c r="O228" s="280" t="s">
        <v>25</v>
      </c>
    </row>
    <row r="229" spans="1:15" ht="12.75" customHeight="1" x14ac:dyDescent="0.25">
      <c r="A229" s="28" t="s">
        <v>463</v>
      </c>
      <c r="B229" s="30">
        <v>34584</v>
      </c>
      <c r="C229" s="30">
        <v>24535</v>
      </c>
      <c r="D229" s="30">
        <v>10050</v>
      </c>
      <c r="E229" s="30">
        <v>34240</v>
      </c>
      <c r="F229" s="30">
        <v>26159</v>
      </c>
      <c r="G229" s="30">
        <v>406</v>
      </c>
      <c r="H229" s="30">
        <v>5254</v>
      </c>
      <c r="I229" s="30">
        <v>2421</v>
      </c>
      <c r="J229" s="282"/>
      <c r="K229" s="28" t="s">
        <v>464</v>
      </c>
      <c r="L229" s="280"/>
      <c r="M229" s="280"/>
      <c r="N229" s="280"/>
      <c r="O229" s="280" t="s">
        <v>25</v>
      </c>
    </row>
    <row r="230" spans="1:15" ht="12.75" customHeight="1" x14ac:dyDescent="0.25">
      <c r="A230" s="28" t="s">
        <v>465</v>
      </c>
      <c r="B230" s="30">
        <v>71969</v>
      </c>
      <c r="C230" s="30">
        <v>50356</v>
      </c>
      <c r="D230" s="30">
        <v>21613</v>
      </c>
      <c r="E230" s="30">
        <v>71277</v>
      </c>
      <c r="F230" s="30">
        <v>50108</v>
      </c>
      <c r="G230" s="30">
        <v>1026</v>
      </c>
      <c r="H230" s="30">
        <v>14869</v>
      </c>
      <c r="I230" s="30">
        <v>5273</v>
      </c>
      <c r="J230" s="281"/>
      <c r="K230" s="28" t="s">
        <v>466</v>
      </c>
      <c r="L230" s="280"/>
      <c r="M230" s="280"/>
      <c r="N230" s="280"/>
      <c r="O230" s="280" t="s">
        <v>25</v>
      </c>
    </row>
    <row r="231" spans="1:15" ht="12.75" customHeight="1" x14ac:dyDescent="0.25">
      <c r="A231" s="28" t="s">
        <v>467</v>
      </c>
      <c r="B231" s="30">
        <v>182938</v>
      </c>
      <c r="C231" s="30">
        <v>134597</v>
      </c>
      <c r="D231" s="30">
        <v>48340</v>
      </c>
      <c r="E231" s="30">
        <v>178779</v>
      </c>
      <c r="F231" s="30">
        <v>90978</v>
      </c>
      <c r="G231" s="30">
        <v>28531</v>
      </c>
      <c r="H231" s="30">
        <v>32995</v>
      </c>
      <c r="I231" s="30">
        <v>26275</v>
      </c>
      <c r="J231" s="281"/>
      <c r="K231" s="28" t="s">
        <v>468</v>
      </c>
      <c r="L231" s="280"/>
      <c r="M231" s="280"/>
      <c r="N231" s="280"/>
      <c r="O231" s="280" t="s">
        <v>25</v>
      </c>
    </row>
    <row r="232" spans="1:15" ht="12.75" customHeight="1" x14ac:dyDescent="0.25">
      <c r="A232" s="28" t="s">
        <v>469</v>
      </c>
      <c r="B232" s="30">
        <v>57404</v>
      </c>
      <c r="C232" s="30">
        <v>48934</v>
      </c>
      <c r="D232" s="30">
        <v>8469</v>
      </c>
      <c r="E232" s="30">
        <v>48232</v>
      </c>
      <c r="F232" s="30">
        <v>6951</v>
      </c>
      <c r="G232" s="30">
        <v>34771</v>
      </c>
      <c r="H232" s="30">
        <v>991</v>
      </c>
      <c r="I232" s="30">
        <v>5519</v>
      </c>
      <c r="J232" s="281"/>
      <c r="K232" s="28" t="s">
        <v>470</v>
      </c>
      <c r="L232" s="280"/>
      <c r="M232" s="280"/>
      <c r="N232" s="280"/>
      <c r="O232" s="280" t="s">
        <v>25</v>
      </c>
    </row>
    <row r="233" spans="1:15" ht="12.75" customHeight="1" x14ac:dyDescent="0.25">
      <c r="A233" s="12" t="s">
        <v>471</v>
      </c>
      <c r="B233" s="23">
        <v>386545</v>
      </c>
      <c r="C233" s="23">
        <v>322298</v>
      </c>
      <c r="D233" s="23">
        <v>64247</v>
      </c>
      <c r="E233" s="23">
        <v>336075</v>
      </c>
      <c r="F233" s="23">
        <v>225457</v>
      </c>
      <c r="G233" s="23">
        <v>10706</v>
      </c>
      <c r="H233" s="23">
        <v>54528</v>
      </c>
      <c r="I233" s="23">
        <v>45384</v>
      </c>
      <c r="J233" s="281"/>
      <c r="K233" s="19">
        <v>18</v>
      </c>
      <c r="L233" s="280"/>
      <c r="M233" s="280" t="s">
        <v>25</v>
      </c>
      <c r="N233" s="280"/>
      <c r="O233" s="280"/>
    </row>
    <row r="234" spans="1:15" ht="12.75" customHeight="1" x14ac:dyDescent="0.25">
      <c r="A234" s="12" t="s">
        <v>472</v>
      </c>
      <c r="B234" s="23">
        <v>57183</v>
      </c>
      <c r="C234" s="23">
        <v>48616</v>
      </c>
      <c r="D234" s="23">
        <v>8567</v>
      </c>
      <c r="E234" s="23">
        <v>56231</v>
      </c>
      <c r="F234" s="23">
        <v>50296</v>
      </c>
      <c r="G234" s="23">
        <v>387</v>
      </c>
      <c r="H234" s="23">
        <v>715</v>
      </c>
      <c r="I234" s="23">
        <v>4833</v>
      </c>
      <c r="J234" s="281"/>
      <c r="K234" s="25">
        <v>181</v>
      </c>
      <c r="L234" s="280"/>
      <c r="M234" s="280"/>
      <c r="N234" s="280" t="s">
        <v>25</v>
      </c>
      <c r="O234" s="280"/>
    </row>
    <row r="235" spans="1:15" ht="12.75" customHeight="1" x14ac:dyDescent="0.25">
      <c r="A235" s="28" t="s">
        <v>473</v>
      </c>
      <c r="B235" s="30">
        <v>6783</v>
      </c>
      <c r="C235" s="30">
        <v>5702</v>
      </c>
      <c r="D235" s="30">
        <v>1081</v>
      </c>
      <c r="E235" s="30">
        <v>6657</v>
      </c>
      <c r="F235" s="30">
        <v>5945</v>
      </c>
      <c r="G235" s="30">
        <v>37</v>
      </c>
      <c r="H235" s="30">
        <v>162</v>
      </c>
      <c r="I235" s="30">
        <v>514</v>
      </c>
      <c r="J235" s="281"/>
      <c r="K235" s="28" t="s">
        <v>474</v>
      </c>
      <c r="L235" s="280"/>
      <c r="M235" s="280"/>
      <c r="N235" s="280"/>
      <c r="O235" s="280" t="s">
        <v>25</v>
      </c>
    </row>
    <row r="236" spans="1:15" ht="12.75" customHeight="1" x14ac:dyDescent="0.25">
      <c r="A236" s="28" t="s">
        <v>475</v>
      </c>
      <c r="B236" s="30">
        <v>11724</v>
      </c>
      <c r="C236" s="30">
        <v>9489</v>
      </c>
      <c r="D236" s="30">
        <v>2235</v>
      </c>
      <c r="E236" s="30">
        <v>11577</v>
      </c>
      <c r="F236" s="30">
        <v>10475</v>
      </c>
      <c r="G236" s="30">
        <v>71</v>
      </c>
      <c r="H236" s="30">
        <v>113</v>
      </c>
      <c r="I236" s="30">
        <v>919</v>
      </c>
      <c r="J236" s="281"/>
      <c r="K236" s="28" t="s">
        <v>476</v>
      </c>
      <c r="L236" s="280"/>
      <c r="M236" s="280"/>
      <c r="N236" s="280"/>
      <c r="O236" s="280" t="s">
        <v>25</v>
      </c>
    </row>
    <row r="237" spans="1:15" ht="12.75" customHeight="1" x14ac:dyDescent="0.25">
      <c r="A237" s="28" t="s">
        <v>477</v>
      </c>
      <c r="B237" s="30">
        <v>15210</v>
      </c>
      <c r="C237" s="30">
        <v>13256</v>
      </c>
      <c r="D237" s="30">
        <v>1954</v>
      </c>
      <c r="E237" s="30">
        <v>14986</v>
      </c>
      <c r="F237" s="30">
        <v>13244</v>
      </c>
      <c r="G237" s="30">
        <v>120</v>
      </c>
      <c r="H237" s="30">
        <v>237</v>
      </c>
      <c r="I237" s="30">
        <v>1386</v>
      </c>
      <c r="J237" s="281"/>
      <c r="K237" s="28" t="s">
        <v>478</v>
      </c>
      <c r="L237" s="280"/>
      <c r="M237" s="280"/>
      <c r="N237" s="280"/>
      <c r="O237" s="280" t="s">
        <v>25</v>
      </c>
    </row>
    <row r="238" spans="1:15" ht="12.75" customHeight="1" x14ac:dyDescent="0.25">
      <c r="A238" s="28" t="s">
        <v>479</v>
      </c>
      <c r="B238" s="30">
        <v>14423</v>
      </c>
      <c r="C238" s="30">
        <v>12300</v>
      </c>
      <c r="D238" s="30">
        <v>2123</v>
      </c>
      <c r="E238" s="30">
        <v>14106</v>
      </c>
      <c r="F238" s="30">
        <v>12579</v>
      </c>
      <c r="G238" s="30">
        <v>103</v>
      </c>
      <c r="H238" s="30">
        <v>130</v>
      </c>
      <c r="I238" s="30">
        <v>1294</v>
      </c>
      <c r="J238" s="281"/>
      <c r="K238" s="28" t="s">
        <v>480</v>
      </c>
      <c r="L238" s="280"/>
      <c r="M238" s="280"/>
      <c r="N238" s="280"/>
      <c r="O238" s="280" t="s">
        <v>25</v>
      </c>
    </row>
    <row r="239" spans="1:15" ht="12.75" customHeight="1" x14ac:dyDescent="0.25">
      <c r="A239" s="28" t="s">
        <v>481</v>
      </c>
      <c r="B239" s="30">
        <v>9044</v>
      </c>
      <c r="C239" s="30">
        <v>7869</v>
      </c>
      <c r="D239" s="30">
        <v>1174</v>
      </c>
      <c r="E239" s="30">
        <v>8904</v>
      </c>
      <c r="F239" s="30">
        <v>8054</v>
      </c>
      <c r="G239" s="30">
        <v>57</v>
      </c>
      <c r="H239" s="30">
        <v>73</v>
      </c>
      <c r="I239" s="30">
        <v>720</v>
      </c>
      <c r="J239" s="282"/>
      <c r="K239" s="28" t="s">
        <v>482</v>
      </c>
      <c r="L239" s="280"/>
      <c r="M239" s="280"/>
      <c r="N239" s="280"/>
      <c r="O239" s="280" t="s">
        <v>25</v>
      </c>
    </row>
    <row r="240" spans="1:15" ht="12.75" customHeight="1" x14ac:dyDescent="0.25">
      <c r="A240" s="12" t="s">
        <v>483</v>
      </c>
      <c r="B240" s="23">
        <v>64704</v>
      </c>
      <c r="C240" s="23">
        <v>53598</v>
      </c>
      <c r="D240" s="23">
        <v>11107</v>
      </c>
      <c r="E240" s="23">
        <v>63908</v>
      </c>
      <c r="F240" s="23">
        <v>52070</v>
      </c>
      <c r="G240" s="23">
        <v>55</v>
      </c>
      <c r="H240" s="23">
        <v>4732</v>
      </c>
      <c r="I240" s="23">
        <v>7051</v>
      </c>
      <c r="J240" s="282"/>
      <c r="K240" s="19">
        <v>184</v>
      </c>
      <c r="L240" s="280"/>
      <c r="M240" s="280"/>
      <c r="N240" s="280" t="s">
        <v>25</v>
      </c>
      <c r="O240" s="280"/>
    </row>
    <row r="241" spans="1:15" ht="12.75" customHeight="1" x14ac:dyDescent="0.25">
      <c r="A241" s="28" t="s">
        <v>484</v>
      </c>
      <c r="B241" s="30">
        <v>4788</v>
      </c>
      <c r="C241" s="30">
        <v>3776</v>
      </c>
      <c r="D241" s="30">
        <v>1012</v>
      </c>
      <c r="E241" s="30">
        <v>4680</v>
      </c>
      <c r="F241" s="30">
        <v>4018</v>
      </c>
      <c r="G241" s="30">
        <v>30</v>
      </c>
      <c r="H241" s="30">
        <v>195</v>
      </c>
      <c r="I241" s="30">
        <v>437</v>
      </c>
      <c r="J241" s="281"/>
      <c r="K241" s="28" t="s">
        <v>485</v>
      </c>
      <c r="L241" s="280"/>
      <c r="M241" s="280"/>
      <c r="N241" s="280"/>
      <c r="O241" s="280" t="s">
        <v>25</v>
      </c>
    </row>
    <row r="242" spans="1:15" ht="12.75" customHeight="1" x14ac:dyDescent="0.25">
      <c r="A242" s="28" t="s">
        <v>486</v>
      </c>
      <c r="B242" s="30">
        <v>3395</v>
      </c>
      <c r="C242" s="30">
        <v>2929</v>
      </c>
      <c r="D242" s="30">
        <v>467</v>
      </c>
      <c r="E242" s="30">
        <v>2925</v>
      </c>
      <c r="F242" s="30">
        <v>2462</v>
      </c>
      <c r="G242" s="30">
        <v>0</v>
      </c>
      <c r="H242" s="30">
        <v>149</v>
      </c>
      <c r="I242" s="30">
        <v>314</v>
      </c>
      <c r="J242" s="281"/>
      <c r="K242" s="28" t="s">
        <v>487</v>
      </c>
      <c r="L242" s="280"/>
      <c r="M242" s="280"/>
      <c r="N242" s="280"/>
      <c r="O242" s="280" t="s">
        <v>25</v>
      </c>
    </row>
    <row r="243" spans="1:15" ht="12.75" customHeight="1" x14ac:dyDescent="0.25">
      <c r="A243" s="28" t="s">
        <v>488</v>
      </c>
      <c r="B243" s="30">
        <v>1174</v>
      </c>
      <c r="C243" s="30">
        <v>539</v>
      </c>
      <c r="D243" s="30">
        <v>635</v>
      </c>
      <c r="E243" s="30">
        <v>1156</v>
      </c>
      <c r="F243" s="30">
        <v>648</v>
      </c>
      <c r="G243" s="30">
        <v>0</v>
      </c>
      <c r="H243" s="30">
        <v>307</v>
      </c>
      <c r="I243" s="30">
        <v>201</v>
      </c>
      <c r="J243" s="281"/>
      <c r="K243" s="28" t="s">
        <v>489</v>
      </c>
      <c r="L243" s="280"/>
      <c r="M243" s="280"/>
      <c r="N243" s="280"/>
      <c r="O243" s="280" t="s">
        <v>25</v>
      </c>
    </row>
    <row r="244" spans="1:15" ht="12.75" customHeight="1" x14ac:dyDescent="0.25">
      <c r="A244" s="28" t="s">
        <v>490</v>
      </c>
      <c r="B244" s="30">
        <v>638</v>
      </c>
      <c r="C244" s="30">
        <v>484</v>
      </c>
      <c r="D244" s="30">
        <v>154</v>
      </c>
      <c r="E244" s="30">
        <v>649</v>
      </c>
      <c r="F244" s="30">
        <v>592</v>
      </c>
      <c r="G244" s="30">
        <v>0</v>
      </c>
      <c r="H244" s="30">
        <v>6</v>
      </c>
      <c r="I244" s="30">
        <v>51</v>
      </c>
      <c r="J244" s="281"/>
      <c r="K244" s="28" t="s">
        <v>491</v>
      </c>
      <c r="L244" s="280"/>
      <c r="M244" s="280"/>
      <c r="N244" s="280"/>
      <c r="O244" s="280" t="s">
        <v>25</v>
      </c>
    </row>
    <row r="245" spans="1:15" ht="12.75" customHeight="1" x14ac:dyDescent="0.25">
      <c r="A245" s="28" t="s">
        <v>492</v>
      </c>
      <c r="B245" s="30">
        <v>19840</v>
      </c>
      <c r="C245" s="30">
        <v>16878</v>
      </c>
      <c r="D245" s="30">
        <v>2962</v>
      </c>
      <c r="E245" s="30">
        <v>17200</v>
      </c>
      <c r="F245" s="30">
        <v>14504</v>
      </c>
      <c r="G245" s="30">
        <v>0</v>
      </c>
      <c r="H245" s="30">
        <v>750</v>
      </c>
      <c r="I245" s="30">
        <v>1947</v>
      </c>
      <c r="J245" s="281"/>
      <c r="K245" s="28" t="s">
        <v>493</v>
      </c>
      <c r="L245" s="280"/>
      <c r="M245" s="280"/>
      <c r="N245" s="280"/>
      <c r="O245" s="280" t="s">
        <v>25</v>
      </c>
    </row>
    <row r="246" spans="1:15" ht="12.75" customHeight="1" x14ac:dyDescent="0.25">
      <c r="A246" s="28" t="s">
        <v>494</v>
      </c>
      <c r="B246" s="30">
        <v>3431</v>
      </c>
      <c r="C246" s="30">
        <v>2847</v>
      </c>
      <c r="D246" s="30">
        <v>584</v>
      </c>
      <c r="E246" s="30">
        <v>3010</v>
      </c>
      <c r="F246" s="30">
        <v>2464</v>
      </c>
      <c r="G246" s="30">
        <v>0</v>
      </c>
      <c r="H246" s="30">
        <v>145</v>
      </c>
      <c r="I246" s="30">
        <v>401</v>
      </c>
      <c r="J246" s="282"/>
      <c r="K246" s="28" t="s">
        <v>495</v>
      </c>
      <c r="L246" s="280"/>
      <c r="M246" s="280"/>
      <c r="N246" s="280"/>
      <c r="O246" s="280" t="s">
        <v>25</v>
      </c>
    </row>
    <row r="247" spans="1:15" ht="12.75" customHeight="1" x14ac:dyDescent="0.25">
      <c r="A247" s="28" t="s">
        <v>496</v>
      </c>
      <c r="B247" s="30">
        <v>2709</v>
      </c>
      <c r="C247" s="30">
        <v>1845</v>
      </c>
      <c r="D247" s="30">
        <v>864</v>
      </c>
      <c r="E247" s="30">
        <v>2657</v>
      </c>
      <c r="F247" s="30">
        <v>1745</v>
      </c>
      <c r="G247" s="30">
        <v>0</v>
      </c>
      <c r="H247" s="30">
        <v>592</v>
      </c>
      <c r="I247" s="30">
        <v>320</v>
      </c>
      <c r="J247" s="281"/>
      <c r="K247" s="28" t="s">
        <v>497</v>
      </c>
      <c r="L247" s="280"/>
      <c r="M247" s="280"/>
      <c r="N247" s="280"/>
      <c r="O247" s="280" t="s">
        <v>25</v>
      </c>
    </row>
    <row r="248" spans="1:15" ht="12.75" customHeight="1" x14ac:dyDescent="0.25">
      <c r="A248" s="28" t="s">
        <v>498</v>
      </c>
      <c r="B248" s="30">
        <v>5578</v>
      </c>
      <c r="C248" s="30">
        <v>4770</v>
      </c>
      <c r="D248" s="30">
        <v>809</v>
      </c>
      <c r="E248" s="30">
        <v>5482</v>
      </c>
      <c r="F248" s="30">
        <v>5073</v>
      </c>
      <c r="G248" s="30">
        <v>25</v>
      </c>
      <c r="H248" s="30">
        <v>107</v>
      </c>
      <c r="I248" s="30">
        <v>277</v>
      </c>
      <c r="J248" s="281"/>
      <c r="K248" s="28" t="s">
        <v>499</v>
      </c>
      <c r="L248" s="280"/>
      <c r="M248" s="280"/>
      <c r="N248" s="280"/>
      <c r="O248" s="280" t="s">
        <v>25</v>
      </c>
    </row>
    <row r="249" spans="1:15" ht="12.75" customHeight="1" x14ac:dyDescent="0.25">
      <c r="A249" s="28" t="s">
        <v>500</v>
      </c>
      <c r="B249" s="30">
        <v>3696</v>
      </c>
      <c r="C249" s="30">
        <v>3258</v>
      </c>
      <c r="D249" s="30">
        <v>437</v>
      </c>
      <c r="E249" s="30">
        <v>3202</v>
      </c>
      <c r="F249" s="30">
        <v>2772</v>
      </c>
      <c r="G249" s="30">
        <v>0</v>
      </c>
      <c r="H249" s="30">
        <v>144</v>
      </c>
      <c r="I249" s="30">
        <v>286</v>
      </c>
      <c r="J249" s="281"/>
      <c r="K249" s="28" t="s">
        <v>501</v>
      </c>
      <c r="L249" s="280"/>
      <c r="M249" s="280"/>
      <c r="N249" s="280"/>
      <c r="O249" s="280" t="s">
        <v>25</v>
      </c>
    </row>
    <row r="250" spans="1:15" ht="12.75" customHeight="1" x14ac:dyDescent="0.25">
      <c r="A250" s="28" t="s">
        <v>502</v>
      </c>
      <c r="B250" s="30">
        <v>6354</v>
      </c>
      <c r="C250" s="30">
        <v>5808</v>
      </c>
      <c r="D250" s="30">
        <v>546</v>
      </c>
      <c r="E250" s="30">
        <v>8265</v>
      </c>
      <c r="F250" s="30">
        <v>6546</v>
      </c>
      <c r="G250" s="30">
        <v>0</v>
      </c>
      <c r="H250" s="30">
        <v>769</v>
      </c>
      <c r="I250" s="30">
        <v>950</v>
      </c>
      <c r="J250" s="281"/>
      <c r="K250" s="28" t="s">
        <v>503</v>
      </c>
      <c r="L250" s="280"/>
      <c r="M250" s="280"/>
      <c r="N250" s="280"/>
      <c r="O250" s="280" t="s">
        <v>25</v>
      </c>
    </row>
    <row r="251" spans="1:15" ht="12.75" customHeight="1" x14ac:dyDescent="0.25">
      <c r="A251" s="28" t="s">
        <v>504</v>
      </c>
      <c r="B251" s="30">
        <v>2843</v>
      </c>
      <c r="C251" s="30">
        <v>2356</v>
      </c>
      <c r="D251" s="30">
        <v>487</v>
      </c>
      <c r="E251" s="30">
        <v>2474</v>
      </c>
      <c r="F251" s="30">
        <v>2083</v>
      </c>
      <c r="G251" s="30">
        <v>0</v>
      </c>
      <c r="H251" s="30">
        <v>123</v>
      </c>
      <c r="I251" s="30">
        <v>268</v>
      </c>
      <c r="J251" s="281"/>
      <c r="K251" s="28" t="s">
        <v>505</v>
      </c>
      <c r="L251" s="280"/>
      <c r="M251" s="280"/>
      <c r="N251" s="280"/>
      <c r="O251" s="280" t="s">
        <v>25</v>
      </c>
    </row>
    <row r="252" spans="1:15" ht="12.75" customHeight="1" x14ac:dyDescent="0.25">
      <c r="A252" s="28" t="s">
        <v>506</v>
      </c>
      <c r="B252" s="30">
        <v>7099</v>
      </c>
      <c r="C252" s="30">
        <v>6270</v>
      </c>
      <c r="D252" s="30">
        <v>829</v>
      </c>
      <c r="E252" s="30">
        <v>9076</v>
      </c>
      <c r="F252" s="30">
        <v>7152</v>
      </c>
      <c r="G252" s="30">
        <v>0</v>
      </c>
      <c r="H252" s="30">
        <v>785</v>
      </c>
      <c r="I252" s="30">
        <v>1140</v>
      </c>
      <c r="J252" s="281"/>
      <c r="K252" s="28" t="s">
        <v>507</v>
      </c>
      <c r="L252" s="280"/>
      <c r="M252" s="280"/>
      <c r="N252" s="280"/>
      <c r="O252" s="280" t="s">
        <v>25</v>
      </c>
    </row>
    <row r="253" spans="1:15" ht="12.75" customHeight="1" x14ac:dyDescent="0.25">
      <c r="A253" s="28" t="s">
        <v>508</v>
      </c>
      <c r="B253" s="30">
        <v>3160</v>
      </c>
      <c r="C253" s="30">
        <v>1839</v>
      </c>
      <c r="D253" s="30">
        <v>1321</v>
      </c>
      <c r="E253" s="30">
        <v>3131</v>
      </c>
      <c r="F253" s="30">
        <v>2011</v>
      </c>
      <c r="G253" s="30">
        <v>0</v>
      </c>
      <c r="H253" s="30">
        <v>661</v>
      </c>
      <c r="I253" s="30">
        <v>460</v>
      </c>
      <c r="J253" s="281"/>
      <c r="K253" s="28" t="s">
        <v>509</v>
      </c>
      <c r="L253" s="280"/>
      <c r="M253" s="280"/>
      <c r="N253" s="280"/>
      <c r="O253" s="280" t="s">
        <v>25</v>
      </c>
    </row>
    <row r="254" spans="1:15" ht="12.75" customHeight="1" x14ac:dyDescent="0.25">
      <c r="A254" s="12" t="s">
        <v>510</v>
      </c>
      <c r="B254" s="23">
        <v>118014</v>
      </c>
      <c r="C254" s="23">
        <v>101517</v>
      </c>
      <c r="D254" s="23">
        <v>16497</v>
      </c>
      <c r="E254" s="23">
        <v>73443</v>
      </c>
      <c r="F254" s="23">
        <v>38657</v>
      </c>
      <c r="G254" s="23">
        <v>10107</v>
      </c>
      <c r="H254" s="23">
        <v>5245</v>
      </c>
      <c r="I254" s="23">
        <v>19435</v>
      </c>
      <c r="J254" s="281"/>
      <c r="K254" s="19">
        <v>185</v>
      </c>
      <c r="L254" s="280"/>
      <c r="M254" s="280"/>
      <c r="N254" s="280" t="s">
        <v>25</v>
      </c>
      <c r="O254" s="280"/>
    </row>
    <row r="255" spans="1:15" ht="12.75" customHeight="1" x14ac:dyDescent="0.25">
      <c r="A255" s="28" t="s">
        <v>511</v>
      </c>
      <c r="B255" s="30">
        <v>12671</v>
      </c>
      <c r="C255" s="30">
        <v>11156</v>
      </c>
      <c r="D255" s="30">
        <v>1515</v>
      </c>
      <c r="E255" s="30">
        <v>7525</v>
      </c>
      <c r="F255" s="30">
        <v>4750</v>
      </c>
      <c r="G255" s="30">
        <v>0</v>
      </c>
      <c r="H255" s="30">
        <v>655</v>
      </c>
      <c r="I255" s="30">
        <v>2120</v>
      </c>
      <c r="J255" s="281"/>
      <c r="K255" s="28" t="s">
        <v>512</v>
      </c>
      <c r="L255" s="280"/>
      <c r="M255" s="280"/>
      <c r="N255" s="280"/>
      <c r="O255" s="280" t="s">
        <v>25</v>
      </c>
    </row>
    <row r="256" spans="1:15" ht="12.75" customHeight="1" x14ac:dyDescent="0.25">
      <c r="A256" s="28" t="s">
        <v>513</v>
      </c>
      <c r="B256" s="30">
        <v>3774</v>
      </c>
      <c r="C256" s="30">
        <v>3604</v>
      </c>
      <c r="D256" s="30">
        <v>170</v>
      </c>
      <c r="E256" s="30">
        <v>2238</v>
      </c>
      <c r="F256" s="30">
        <v>1415</v>
      </c>
      <c r="G256" s="30">
        <v>0</v>
      </c>
      <c r="H256" s="30">
        <v>195</v>
      </c>
      <c r="I256" s="30">
        <v>629</v>
      </c>
      <c r="J256" s="281"/>
      <c r="K256" s="28" t="s">
        <v>514</v>
      </c>
      <c r="L256" s="280"/>
      <c r="M256" s="280"/>
      <c r="N256" s="280"/>
      <c r="O256" s="280" t="s">
        <v>25</v>
      </c>
    </row>
    <row r="257" spans="1:15" ht="12.75" customHeight="1" x14ac:dyDescent="0.25">
      <c r="A257" s="28" t="s">
        <v>515</v>
      </c>
      <c r="B257" s="30">
        <v>12497</v>
      </c>
      <c r="C257" s="30">
        <v>9108</v>
      </c>
      <c r="D257" s="30">
        <v>3389</v>
      </c>
      <c r="E257" s="30">
        <v>11172</v>
      </c>
      <c r="F257" s="30">
        <v>5090</v>
      </c>
      <c r="G257" s="30">
        <v>5018</v>
      </c>
      <c r="H257" s="30">
        <v>192</v>
      </c>
      <c r="I257" s="30">
        <v>872</v>
      </c>
      <c r="J257" s="281"/>
      <c r="K257" s="28" t="s">
        <v>516</v>
      </c>
      <c r="L257" s="280"/>
      <c r="M257" s="280"/>
      <c r="N257" s="280"/>
      <c r="O257" s="280" t="s">
        <v>25</v>
      </c>
    </row>
    <row r="258" spans="1:15" ht="12.75" customHeight="1" x14ac:dyDescent="0.25">
      <c r="A258" s="28" t="s">
        <v>517</v>
      </c>
      <c r="B258" s="30">
        <v>13933</v>
      </c>
      <c r="C258" s="30">
        <v>12791</v>
      </c>
      <c r="D258" s="30">
        <v>1142</v>
      </c>
      <c r="E258" s="30">
        <v>8264</v>
      </c>
      <c r="F258" s="30">
        <v>5223</v>
      </c>
      <c r="G258" s="30">
        <v>0</v>
      </c>
      <c r="H258" s="30">
        <v>720</v>
      </c>
      <c r="I258" s="30">
        <v>2321</v>
      </c>
      <c r="J258" s="281"/>
      <c r="K258" s="28" t="s">
        <v>518</v>
      </c>
      <c r="L258" s="280"/>
      <c r="M258" s="280"/>
      <c r="N258" s="280"/>
      <c r="O258" s="280" t="s">
        <v>25</v>
      </c>
    </row>
    <row r="259" spans="1:15" ht="12.75" customHeight="1" x14ac:dyDescent="0.25">
      <c r="A259" s="28" t="s">
        <v>519</v>
      </c>
      <c r="B259" s="30">
        <v>10816</v>
      </c>
      <c r="C259" s="30">
        <v>9638</v>
      </c>
      <c r="D259" s="30">
        <v>1178</v>
      </c>
      <c r="E259" s="30">
        <v>6422</v>
      </c>
      <c r="F259" s="30">
        <v>4055</v>
      </c>
      <c r="G259" s="30">
        <v>0</v>
      </c>
      <c r="H259" s="30">
        <v>559</v>
      </c>
      <c r="I259" s="30">
        <v>1809</v>
      </c>
      <c r="J259" s="281"/>
      <c r="K259" s="28" t="s">
        <v>520</v>
      </c>
      <c r="L259" s="280"/>
      <c r="M259" s="280"/>
      <c r="N259" s="280"/>
      <c r="O259" s="280" t="s">
        <v>25</v>
      </c>
    </row>
    <row r="260" spans="1:15" ht="12.75" customHeight="1" x14ac:dyDescent="0.25">
      <c r="A260" s="28" t="s">
        <v>521</v>
      </c>
      <c r="B260" s="30">
        <v>4970</v>
      </c>
      <c r="C260" s="30">
        <v>4037</v>
      </c>
      <c r="D260" s="30">
        <v>933</v>
      </c>
      <c r="E260" s="30">
        <v>2450</v>
      </c>
      <c r="F260" s="30">
        <v>1226</v>
      </c>
      <c r="G260" s="30">
        <v>0</v>
      </c>
      <c r="H260" s="30">
        <v>257</v>
      </c>
      <c r="I260" s="30">
        <v>967</v>
      </c>
      <c r="J260" s="281"/>
      <c r="K260" s="28" t="s">
        <v>522</v>
      </c>
      <c r="L260" s="280"/>
      <c r="M260" s="280"/>
      <c r="N260" s="280"/>
      <c r="O260" s="280" t="s">
        <v>25</v>
      </c>
    </row>
    <row r="261" spans="1:15" ht="12.75" customHeight="1" x14ac:dyDescent="0.25">
      <c r="A261" s="28" t="s">
        <v>523</v>
      </c>
      <c r="B261" s="30">
        <v>8186</v>
      </c>
      <c r="C261" s="30">
        <v>7621</v>
      </c>
      <c r="D261" s="30">
        <v>564</v>
      </c>
      <c r="E261" s="30">
        <v>4856</v>
      </c>
      <c r="F261" s="30">
        <v>3069</v>
      </c>
      <c r="G261" s="30">
        <v>0</v>
      </c>
      <c r="H261" s="30">
        <v>423</v>
      </c>
      <c r="I261" s="30">
        <v>1364</v>
      </c>
      <c r="J261" s="281"/>
      <c r="K261" s="28" t="s">
        <v>524</v>
      </c>
      <c r="L261" s="280"/>
      <c r="M261" s="280"/>
      <c r="N261" s="280"/>
      <c r="O261" s="280" t="s">
        <v>25</v>
      </c>
    </row>
    <row r="262" spans="1:15" ht="12.75" customHeight="1" x14ac:dyDescent="0.25">
      <c r="A262" s="28" t="s">
        <v>525</v>
      </c>
      <c r="B262" s="30">
        <v>3526</v>
      </c>
      <c r="C262" s="30">
        <v>2989</v>
      </c>
      <c r="D262" s="30">
        <v>537</v>
      </c>
      <c r="E262" s="30">
        <v>1796</v>
      </c>
      <c r="F262" s="30">
        <v>868</v>
      </c>
      <c r="G262" s="30">
        <v>0</v>
      </c>
      <c r="H262" s="30">
        <v>181</v>
      </c>
      <c r="I262" s="30">
        <v>747</v>
      </c>
      <c r="J262" s="282"/>
      <c r="K262" s="28" t="s">
        <v>526</v>
      </c>
      <c r="L262" s="280"/>
      <c r="M262" s="280"/>
      <c r="N262" s="280"/>
      <c r="O262" s="280" t="s">
        <v>25</v>
      </c>
    </row>
    <row r="263" spans="1:15" ht="12.75" customHeight="1" x14ac:dyDescent="0.25">
      <c r="A263" s="28" t="s">
        <v>527</v>
      </c>
      <c r="B263" s="30">
        <v>9671</v>
      </c>
      <c r="C263" s="30">
        <v>8318</v>
      </c>
      <c r="D263" s="30">
        <v>1354</v>
      </c>
      <c r="E263" s="30">
        <v>8328</v>
      </c>
      <c r="F263" s="30">
        <v>2239</v>
      </c>
      <c r="G263" s="30">
        <v>5089</v>
      </c>
      <c r="H263" s="30">
        <v>152</v>
      </c>
      <c r="I263" s="30">
        <v>848</v>
      </c>
      <c r="J263" s="281"/>
      <c r="K263" s="28" t="s">
        <v>528</v>
      </c>
      <c r="L263" s="280"/>
      <c r="M263" s="280"/>
      <c r="N263" s="280"/>
      <c r="O263" s="280" t="s">
        <v>25</v>
      </c>
    </row>
    <row r="264" spans="1:15" ht="12.75" customHeight="1" x14ac:dyDescent="0.25">
      <c r="A264" s="28" t="s">
        <v>529</v>
      </c>
      <c r="B264" s="30">
        <v>11291</v>
      </c>
      <c r="C264" s="30">
        <v>10631</v>
      </c>
      <c r="D264" s="30">
        <v>660</v>
      </c>
      <c r="E264" s="30">
        <v>6697</v>
      </c>
      <c r="F264" s="30">
        <v>4233</v>
      </c>
      <c r="G264" s="30">
        <v>0</v>
      </c>
      <c r="H264" s="30">
        <v>583</v>
      </c>
      <c r="I264" s="30">
        <v>1881</v>
      </c>
      <c r="J264" s="281"/>
      <c r="K264" s="28" t="s">
        <v>530</v>
      </c>
      <c r="L264" s="280"/>
      <c r="M264" s="280"/>
      <c r="N264" s="280"/>
      <c r="O264" s="280" t="s">
        <v>25</v>
      </c>
    </row>
    <row r="265" spans="1:15" ht="12.75" customHeight="1" x14ac:dyDescent="0.25">
      <c r="A265" s="28" t="s">
        <v>531</v>
      </c>
      <c r="B265" s="30">
        <v>26678</v>
      </c>
      <c r="C265" s="30">
        <v>21623</v>
      </c>
      <c r="D265" s="30">
        <v>5055</v>
      </c>
      <c r="E265" s="30">
        <v>13696</v>
      </c>
      <c r="F265" s="30">
        <v>6489</v>
      </c>
      <c r="G265" s="30">
        <v>0</v>
      </c>
      <c r="H265" s="30">
        <v>1330</v>
      </c>
      <c r="I265" s="30">
        <v>5876</v>
      </c>
      <c r="J265" s="281"/>
      <c r="K265" s="28" t="s">
        <v>532</v>
      </c>
      <c r="L265" s="280"/>
      <c r="M265" s="280"/>
      <c r="N265" s="280"/>
      <c r="O265" s="280" t="s">
        <v>25</v>
      </c>
    </row>
    <row r="266" spans="1:15" ht="12.75" customHeight="1" x14ac:dyDescent="0.25">
      <c r="A266" s="12" t="s">
        <v>533</v>
      </c>
      <c r="B266" s="23">
        <v>57342</v>
      </c>
      <c r="C266" s="23">
        <v>46309</v>
      </c>
      <c r="D266" s="23">
        <v>11033</v>
      </c>
      <c r="E266" s="23">
        <v>54608</v>
      </c>
      <c r="F266" s="23">
        <v>29412</v>
      </c>
      <c r="G266" s="23">
        <v>157</v>
      </c>
      <c r="H266" s="23">
        <v>18758</v>
      </c>
      <c r="I266" s="23">
        <v>6281</v>
      </c>
      <c r="J266" s="281"/>
      <c r="K266" s="19">
        <v>186</v>
      </c>
      <c r="L266" s="280"/>
      <c r="M266" s="280"/>
      <c r="N266" s="280" t="s">
        <v>25</v>
      </c>
      <c r="O266" s="280"/>
    </row>
    <row r="267" spans="1:15" ht="12.75" customHeight="1" x14ac:dyDescent="0.25">
      <c r="A267" s="28" t="s">
        <v>534</v>
      </c>
      <c r="B267" s="30">
        <v>1723</v>
      </c>
      <c r="C267" s="30">
        <v>1361</v>
      </c>
      <c r="D267" s="30">
        <v>363</v>
      </c>
      <c r="E267" s="30">
        <v>1644</v>
      </c>
      <c r="F267" s="30">
        <v>913</v>
      </c>
      <c r="G267" s="30">
        <v>5</v>
      </c>
      <c r="H267" s="30">
        <v>536</v>
      </c>
      <c r="I267" s="30">
        <v>191</v>
      </c>
      <c r="J267" s="281"/>
      <c r="K267" s="28" t="s">
        <v>535</v>
      </c>
      <c r="L267" s="280"/>
      <c r="M267" s="280"/>
      <c r="N267" s="280"/>
      <c r="O267" s="280" t="s">
        <v>25</v>
      </c>
    </row>
    <row r="268" spans="1:15" ht="12.75" customHeight="1" x14ac:dyDescent="0.25">
      <c r="A268" s="28" t="s">
        <v>536</v>
      </c>
      <c r="B268" s="30">
        <v>1576</v>
      </c>
      <c r="C268" s="30">
        <v>1322</v>
      </c>
      <c r="D268" s="30">
        <v>254</v>
      </c>
      <c r="E268" s="30">
        <v>1503</v>
      </c>
      <c r="F268" s="30">
        <v>825</v>
      </c>
      <c r="G268" s="30">
        <v>4</v>
      </c>
      <c r="H268" s="30">
        <v>513</v>
      </c>
      <c r="I268" s="30">
        <v>161</v>
      </c>
      <c r="J268" s="281"/>
      <c r="K268" s="28" t="s">
        <v>537</v>
      </c>
      <c r="L268" s="280"/>
      <c r="M268" s="280"/>
      <c r="N268" s="280"/>
      <c r="O268" s="280" t="s">
        <v>25</v>
      </c>
    </row>
    <row r="269" spans="1:15" ht="12.75" customHeight="1" x14ac:dyDescent="0.25">
      <c r="A269" s="28" t="s">
        <v>538</v>
      </c>
      <c r="B269" s="30">
        <v>3234</v>
      </c>
      <c r="C269" s="30">
        <v>1721</v>
      </c>
      <c r="D269" s="30">
        <v>1513</v>
      </c>
      <c r="E269" s="30">
        <v>3077</v>
      </c>
      <c r="F269" s="30">
        <v>1618</v>
      </c>
      <c r="G269" s="30">
        <v>6</v>
      </c>
      <c r="H269" s="30">
        <v>983</v>
      </c>
      <c r="I269" s="30">
        <v>471</v>
      </c>
      <c r="J269" s="281"/>
      <c r="K269" s="28" t="s">
        <v>539</v>
      </c>
      <c r="L269" s="280"/>
      <c r="M269" s="280"/>
      <c r="N269" s="280"/>
      <c r="O269" s="280" t="s">
        <v>25</v>
      </c>
    </row>
    <row r="270" spans="1:15" ht="12.75" customHeight="1" x14ac:dyDescent="0.25">
      <c r="A270" s="28" t="s">
        <v>540</v>
      </c>
      <c r="B270" s="30">
        <v>4523</v>
      </c>
      <c r="C270" s="30">
        <v>3805</v>
      </c>
      <c r="D270" s="30">
        <v>718</v>
      </c>
      <c r="E270" s="30">
        <v>4314</v>
      </c>
      <c r="F270" s="30">
        <v>2371</v>
      </c>
      <c r="G270" s="30">
        <v>13</v>
      </c>
      <c r="H270" s="30">
        <v>1478</v>
      </c>
      <c r="I270" s="30">
        <v>452</v>
      </c>
      <c r="J270" s="281"/>
      <c r="K270" s="28" t="s">
        <v>541</v>
      </c>
      <c r="L270" s="280"/>
      <c r="M270" s="280"/>
      <c r="N270" s="280"/>
      <c r="O270" s="280" t="s">
        <v>25</v>
      </c>
    </row>
    <row r="271" spans="1:15" ht="12.75" customHeight="1" x14ac:dyDescent="0.25">
      <c r="A271" s="28" t="s">
        <v>542</v>
      </c>
      <c r="B271" s="30">
        <v>1603</v>
      </c>
      <c r="C271" s="30">
        <v>1341</v>
      </c>
      <c r="D271" s="30">
        <v>263</v>
      </c>
      <c r="E271" s="30">
        <v>1524</v>
      </c>
      <c r="F271" s="30">
        <v>817</v>
      </c>
      <c r="G271" s="30">
        <v>5</v>
      </c>
      <c r="H271" s="30">
        <v>520</v>
      </c>
      <c r="I271" s="30">
        <v>183</v>
      </c>
      <c r="J271" s="281"/>
      <c r="K271" s="28" t="s">
        <v>543</v>
      </c>
      <c r="L271" s="280"/>
      <c r="M271" s="280"/>
      <c r="N271" s="280"/>
      <c r="O271" s="280" t="s">
        <v>25</v>
      </c>
    </row>
    <row r="272" spans="1:15" ht="12.75" customHeight="1" x14ac:dyDescent="0.25">
      <c r="A272" s="28" t="s">
        <v>544</v>
      </c>
      <c r="B272" s="30">
        <v>2187</v>
      </c>
      <c r="C272" s="30">
        <v>1531</v>
      </c>
      <c r="D272" s="30">
        <v>656</v>
      </c>
      <c r="E272" s="30">
        <v>2088</v>
      </c>
      <c r="F272" s="30">
        <v>1239</v>
      </c>
      <c r="G272" s="30">
        <v>5</v>
      </c>
      <c r="H272" s="30">
        <v>593</v>
      </c>
      <c r="I272" s="30">
        <v>251</v>
      </c>
      <c r="J272" s="281"/>
      <c r="K272" s="28" t="s">
        <v>545</v>
      </c>
      <c r="L272" s="280"/>
      <c r="M272" s="280"/>
      <c r="N272" s="280"/>
      <c r="O272" s="280" t="s">
        <v>25</v>
      </c>
    </row>
    <row r="273" spans="1:15" ht="12.75" customHeight="1" x14ac:dyDescent="0.25">
      <c r="A273" s="28" t="s">
        <v>546</v>
      </c>
      <c r="B273" s="30">
        <v>11858</v>
      </c>
      <c r="C273" s="30">
        <v>10081</v>
      </c>
      <c r="D273" s="30">
        <v>1777</v>
      </c>
      <c r="E273" s="30">
        <v>11308</v>
      </c>
      <c r="F273" s="30">
        <v>5959</v>
      </c>
      <c r="G273" s="30">
        <v>34</v>
      </c>
      <c r="H273" s="30">
        <v>4142</v>
      </c>
      <c r="I273" s="30">
        <v>1173</v>
      </c>
      <c r="J273" s="281"/>
      <c r="K273" s="28" t="s">
        <v>547</v>
      </c>
      <c r="L273" s="280"/>
      <c r="M273" s="280"/>
      <c r="N273" s="280"/>
      <c r="O273" s="280" t="s">
        <v>25</v>
      </c>
    </row>
    <row r="274" spans="1:15" ht="12.75" customHeight="1" x14ac:dyDescent="0.25">
      <c r="A274" s="28" t="s">
        <v>548</v>
      </c>
      <c r="B274" s="30">
        <v>1798</v>
      </c>
      <c r="C274" s="30">
        <v>1481</v>
      </c>
      <c r="D274" s="30">
        <v>317</v>
      </c>
      <c r="E274" s="30">
        <v>1721</v>
      </c>
      <c r="F274" s="30">
        <v>931</v>
      </c>
      <c r="G274" s="30">
        <v>5</v>
      </c>
      <c r="H274" s="30">
        <v>615</v>
      </c>
      <c r="I274" s="30">
        <v>170</v>
      </c>
      <c r="J274" s="281"/>
      <c r="K274" s="28" t="s">
        <v>549</v>
      </c>
      <c r="L274" s="280"/>
      <c r="M274" s="280"/>
      <c r="N274" s="280"/>
      <c r="O274" s="280" t="s">
        <v>25</v>
      </c>
    </row>
    <row r="275" spans="1:15" ht="12.75" customHeight="1" x14ac:dyDescent="0.25">
      <c r="A275" s="28" t="s">
        <v>550</v>
      </c>
      <c r="B275" s="30">
        <v>1710</v>
      </c>
      <c r="C275" s="30">
        <v>1450</v>
      </c>
      <c r="D275" s="30">
        <v>260</v>
      </c>
      <c r="E275" s="30">
        <v>1623</v>
      </c>
      <c r="F275" s="30">
        <v>857</v>
      </c>
      <c r="G275" s="30">
        <v>5</v>
      </c>
      <c r="H275" s="30">
        <v>563</v>
      </c>
      <c r="I275" s="30">
        <v>198</v>
      </c>
      <c r="J275" s="281"/>
      <c r="K275" s="28" t="s">
        <v>551</v>
      </c>
      <c r="L275" s="280"/>
      <c r="M275" s="280"/>
      <c r="N275" s="280"/>
      <c r="O275" s="280" t="s">
        <v>25</v>
      </c>
    </row>
    <row r="276" spans="1:15" ht="12.75" customHeight="1" x14ac:dyDescent="0.25">
      <c r="A276" s="28" t="s">
        <v>552</v>
      </c>
      <c r="B276" s="30">
        <v>1478</v>
      </c>
      <c r="C276" s="30">
        <v>1208</v>
      </c>
      <c r="D276" s="30">
        <v>270</v>
      </c>
      <c r="E276" s="30">
        <v>1399</v>
      </c>
      <c r="F276" s="30">
        <v>749</v>
      </c>
      <c r="G276" s="30">
        <v>4</v>
      </c>
      <c r="H276" s="30">
        <v>468</v>
      </c>
      <c r="I276" s="30">
        <v>177</v>
      </c>
      <c r="J276" s="281"/>
      <c r="K276" s="28" t="s">
        <v>553</v>
      </c>
      <c r="L276" s="280"/>
      <c r="M276" s="280"/>
      <c r="N276" s="280"/>
      <c r="O276" s="280" t="s">
        <v>25</v>
      </c>
    </row>
    <row r="277" spans="1:15" ht="12.75" customHeight="1" x14ac:dyDescent="0.25">
      <c r="A277" s="28" t="s">
        <v>554</v>
      </c>
      <c r="B277" s="30">
        <v>2078</v>
      </c>
      <c r="C277" s="30">
        <v>1351</v>
      </c>
      <c r="D277" s="30">
        <v>727</v>
      </c>
      <c r="E277" s="30">
        <v>1985</v>
      </c>
      <c r="F277" s="30">
        <v>1204</v>
      </c>
      <c r="G277" s="30">
        <v>5</v>
      </c>
      <c r="H277" s="30">
        <v>524</v>
      </c>
      <c r="I277" s="30">
        <v>253</v>
      </c>
      <c r="J277" s="282"/>
      <c r="K277" s="28" t="s">
        <v>555</v>
      </c>
      <c r="L277" s="280"/>
      <c r="M277" s="280"/>
      <c r="N277" s="280"/>
      <c r="O277" s="280" t="s">
        <v>25</v>
      </c>
    </row>
    <row r="278" spans="1:15" ht="12.75" customHeight="1" x14ac:dyDescent="0.25">
      <c r="A278" s="28" t="s">
        <v>556</v>
      </c>
      <c r="B278" s="30">
        <v>2996</v>
      </c>
      <c r="C278" s="30">
        <v>2564</v>
      </c>
      <c r="D278" s="30">
        <v>432</v>
      </c>
      <c r="E278" s="30">
        <v>2845</v>
      </c>
      <c r="F278" s="30">
        <v>1522</v>
      </c>
      <c r="G278" s="30">
        <v>9</v>
      </c>
      <c r="H278" s="30">
        <v>993</v>
      </c>
      <c r="I278" s="30">
        <v>322</v>
      </c>
      <c r="J278" s="281"/>
      <c r="K278" s="28" t="s">
        <v>557</v>
      </c>
      <c r="L278" s="280"/>
      <c r="M278" s="280"/>
      <c r="N278" s="280"/>
      <c r="O278" s="280" t="s">
        <v>25</v>
      </c>
    </row>
    <row r="279" spans="1:15" ht="12.75" customHeight="1" x14ac:dyDescent="0.25">
      <c r="A279" s="28" t="s">
        <v>558</v>
      </c>
      <c r="B279" s="30">
        <v>7507</v>
      </c>
      <c r="C279" s="30">
        <v>6499</v>
      </c>
      <c r="D279" s="30">
        <v>1008</v>
      </c>
      <c r="E279" s="30">
        <v>7134</v>
      </c>
      <c r="F279" s="30">
        <v>3788</v>
      </c>
      <c r="G279" s="30">
        <v>22</v>
      </c>
      <c r="H279" s="30">
        <v>2525</v>
      </c>
      <c r="I279" s="30">
        <v>799</v>
      </c>
      <c r="J279" s="281"/>
      <c r="K279" s="28" t="s">
        <v>559</v>
      </c>
      <c r="L279" s="280"/>
      <c r="M279" s="280"/>
      <c r="N279" s="280"/>
      <c r="O279" s="280" t="s">
        <v>25</v>
      </c>
    </row>
    <row r="280" spans="1:15" ht="12.75" customHeight="1" x14ac:dyDescent="0.25">
      <c r="A280" s="28" t="s">
        <v>560</v>
      </c>
      <c r="B280" s="30">
        <v>10536</v>
      </c>
      <c r="C280" s="30">
        <v>8313</v>
      </c>
      <c r="D280" s="30">
        <v>2223</v>
      </c>
      <c r="E280" s="30">
        <v>10023</v>
      </c>
      <c r="F280" s="30">
        <v>5327</v>
      </c>
      <c r="G280" s="30">
        <v>28</v>
      </c>
      <c r="H280" s="30">
        <v>3419</v>
      </c>
      <c r="I280" s="30">
        <v>1249</v>
      </c>
      <c r="J280" s="281"/>
      <c r="K280" s="28" t="s">
        <v>561</v>
      </c>
      <c r="L280" s="280"/>
      <c r="M280" s="280"/>
      <c r="N280" s="280"/>
      <c r="O280" s="280" t="s">
        <v>25</v>
      </c>
    </row>
    <row r="281" spans="1:15" ht="12.75" customHeight="1" x14ac:dyDescent="0.25">
      <c r="A281" s="28" t="s">
        <v>562</v>
      </c>
      <c r="B281" s="30">
        <v>2534</v>
      </c>
      <c r="C281" s="30">
        <v>2284</v>
      </c>
      <c r="D281" s="30">
        <v>250</v>
      </c>
      <c r="E281" s="30">
        <v>2419</v>
      </c>
      <c r="F281" s="30">
        <v>1292</v>
      </c>
      <c r="G281" s="30">
        <v>8</v>
      </c>
      <c r="H281" s="30">
        <v>888</v>
      </c>
      <c r="I281" s="30">
        <v>232</v>
      </c>
      <c r="J281" s="281"/>
      <c r="K281" s="28" t="s">
        <v>563</v>
      </c>
      <c r="L281" s="280"/>
      <c r="M281" s="280"/>
      <c r="N281" s="280"/>
      <c r="O281" s="280" t="s">
        <v>25</v>
      </c>
    </row>
    <row r="282" spans="1:15" ht="12.75" customHeight="1" x14ac:dyDescent="0.25">
      <c r="A282" s="12" t="s">
        <v>564</v>
      </c>
      <c r="B282" s="23">
        <v>89302</v>
      </c>
      <c r="C282" s="23">
        <v>72258</v>
      </c>
      <c r="D282" s="23">
        <v>17043</v>
      </c>
      <c r="E282" s="23">
        <v>87885</v>
      </c>
      <c r="F282" s="23">
        <v>55023</v>
      </c>
      <c r="G282" s="23">
        <v>0</v>
      </c>
      <c r="H282" s="23">
        <v>25078</v>
      </c>
      <c r="I282" s="23">
        <v>7785</v>
      </c>
      <c r="J282" s="281"/>
      <c r="K282" s="19">
        <v>187</v>
      </c>
      <c r="L282" s="280"/>
      <c r="M282" s="280"/>
      <c r="N282" s="280" t="s">
        <v>25</v>
      </c>
      <c r="O282" s="280"/>
    </row>
    <row r="283" spans="1:15" ht="12.75" customHeight="1" x14ac:dyDescent="0.25">
      <c r="A283" s="28" t="s">
        <v>565</v>
      </c>
      <c r="B283" s="30">
        <v>2416</v>
      </c>
      <c r="C283" s="30">
        <v>2073</v>
      </c>
      <c r="D283" s="30">
        <v>343</v>
      </c>
      <c r="E283" s="30">
        <v>2374</v>
      </c>
      <c r="F283" s="30">
        <v>1518</v>
      </c>
      <c r="G283" s="30">
        <v>0</v>
      </c>
      <c r="H283" s="30">
        <v>679</v>
      </c>
      <c r="I283" s="30">
        <v>178</v>
      </c>
      <c r="J283" s="281"/>
      <c r="K283" s="28" t="s">
        <v>566</v>
      </c>
      <c r="L283" s="280"/>
      <c r="M283" s="280"/>
      <c r="N283" s="280"/>
      <c r="O283" s="280" t="s">
        <v>25</v>
      </c>
    </row>
    <row r="284" spans="1:15" ht="12.75" customHeight="1" x14ac:dyDescent="0.25">
      <c r="A284" s="28" t="s">
        <v>567</v>
      </c>
      <c r="B284" s="30">
        <v>3489</v>
      </c>
      <c r="C284" s="30">
        <v>3003</v>
      </c>
      <c r="D284" s="30">
        <v>486</v>
      </c>
      <c r="E284" s="30">
        <v>3433</v>
      </c>
      <c r="F284" s="30">
        <v>2261</v>
      </c>
      <c r="G284" s="30">
        <v>0</v>
      </c>
      <c r="H284" s="30">
        <v>909</v>
      </c>
      <c r="I284" s="30">
        <v>263</v>
      </c>
      <c r="J284" s="281"/>
      <c r="K284" s="28" t="s">
        <v>568</v>
      </c>
      <c r="L284" s="280"/>
      <c r="M284" s="280"/>
      <c r="N284" s="280"/>
      <c r="O284" s="280" t="s">
        <v>25</v>
      </c>
    </row>
    <row r="285" spans="1:15" ht="12.75" customHeight="1" x14ac:dyDescent="0.25">
      <c r="A285" s="28" t="s">
        <v>569</v>
      </c>
      <c r="B285" s="30">
        <v>3364</v>
      </c>
      <c r="C285" s="30">
        <v>2857</v>
      </c>
      <c r="D285" s="30">
        <v>506</v>
      </c>
      <c r="E285" s="30">
        <v>3313</v>
      </c>
      <c r="F285" s="30">
        <v>2159</v>
      </c>
      <c r="G285" s="30">
        <v>0</v>
      </c>
      <c r="H285" s="30">
        <v>917</v>
      </c>
      <c r="I285" s="30">
        <v>237</v>
      </c>
      <c r="J285" s="281"/>
      <c r="K285" s="28" t="s">
        <v>570</v>
      </c>
      <c r="L285" s="280"/>
      <c r="M285" s="280"/>
      <c r="N285" s="280"/>
      <c r="O285" s="280" t="s">
        <v>25</v>
      </c>
    </row>
    <row r="286" spans="1:15" ht="12.75" customHeight="1" x14ac:dyDescent="0.25">
      <c r="A286" s="28" t="s">
        <v>571</v>
      </c>
      <c r="B286" s="30">
        <v>7090</v>
      </c>
      <c r="C286" s="30">
        <v>5748</v>
      </c>
      <c r="D286" s="30">
        <v>1342</v>
      </c>
      <c r="E286" s="30">
        <v>6984</v>
      </c>
      <c r="F286" s="30">
        <v>4447</v>
      </c>
      <c r="G286" s="30">
        <v>0</v>
      </c>
      <c r="H286" s="30">
        <v>2030</v>
      </c>
      <c r="I286" s="30">
        <v>508</v>
      </c>
      <c r="J286" s="281"/>
      <c r="K286" s="28" t="s">
        <v>572</v>
      </c>
      <c r="L286" s="280"/>
      <c r="M286" s="280"/>
      <c r="N286" s="280"/>
      <c r="O286" s="280" t="s">
        <v>25</v>
      </c>
    </row>
    <row r="287" spans="1:15" ht="12.75" customHeight="1" x14ac:dyDescent="0.25">
      <c r="A287" s="28" t="s">
        <v>573</v>
      </c>
      <c r="B287" s="30">
        <v>34792</v>
      </c>
      <c r="C287" s="30">
        <v>26329</v>
      </c>
      <c r="D287" s="30">
        <v>8463</v>
      </c>
      <c r="E287" s="30">
        <v>34250</v>
      </c>
      <c r="F287" s="30">
        <v>20346</v>
      </c>
      <c r="G287" s="30">
        <v>0</v>
      </c>
      <c r="H287" s="30">
        <v>10068</v>
      </c>
      <c r="I287" s="30">
        <v>3837</v>
      </c>
      <c r="J287" s="281"/>
      <c r="K287" s="28" t="s">
        <v>574</v>
      </c>
      <c r="L287" s="280"/>
      <c r="M287" s="280"/>
      <c r="N287" s="280"/>
      <c r="O287" s="280" t="s">
        <v>25</v>
      </c>
    </row>
    <row r="288" spans="1:15" ht="12.75" customHeight="1" x14ac:dyDescent="0.25">
      <c r="A288" s="28" t="s">
        <v>575</v>
      </c>
      <c r="B288" s="30">
        <v>8510</v>
      </c>
      <c r="C288" s="30">
        <v>7402</v>
      </c>
      <c r="D288" s="30">
        <v>1108</v>
      </c>
      <c r="E288" s="30">
        <v>8378</v>
      </c>
      <c r="F288" s="30">
        <v>5433</v>
      </c>
      <c r="G288" s="30">
        <v>0</v>
      </c>
      <c r="H288" s="30">
        <v>2367</v>
      </c>
      <c r="I288" s="30">
        <v>578</v>
      </c>
      <c r="J288" s="281"/>
      <c r="K288" s="28" t="s">
        <v>576</v>
      </c>
      <c r="L288" s="280"/>
      <c r="M288" s="280"/>
      <c r="N288" s="280"/>
      <c r="O288" s="280" t="s">
        <v>25</v>
      </c>
    </row>
    <row r="289" spans="1:15" ht="12.75" customHeight="1" x14ac:dyDescent="0.25">
      <c r="A289" s="28" t="s">
        <v>577</v>
      </c>
      <c r="B289" s="30">
        <v>2459</v>
      </c>
      <c r="C289" s="30">
        <v>2073</v>
      </c>
      <c r="D289" s="30">
        <v>386</v>
      </c>
      <c r="E289" s="30">
        <v>2422</v>
      </c>
      <c r="F289" s="30">
        <v>1584</v>
      </c>
      <c r="G289" s="30">
        <v>0</v>
      </c>
      <c r="H289" s="30">
        <v>643</v>
      </c>
      <c r="I289" s="30">
        <v>196</v>
      </c>
      <c r="J289" s="281"/>
      <c r="K289" s="28" t="s">
        <v>578</v>
      </c>
      <c r="L289" s="280"/>
      <c r="M289" s="280"/>
      <c r="N289" s="280"/>
      <c r="O289" s="280" t="s">
        <v>25</v>
      </c>
    </row>
    <row r="290" spans="1:15" ht="12.75" customHeight="1" x14ac:dyDescent="0.25">
      <c r="A290" s="28" t="s">
        <v>579</v>
      </c>
      <c r="B290" s="30">
        <v>1241</v>
      </c>
      <c r="C290" s="30">
        <v>1065</v>
      </c>
      <c r="D290" s="30">
        <v>176</v>
      </c>
      <c r="E290" s="30">
        <v>1221</v>
      </c>
      <c r="F290" s="30">
        <v>807</v>
      </c>
      <c r="G290" s="30">
        <v>0</v>
      </c>
      <c r="H290" s="30">
        <v>320</v>
      </c>
      <c r="I290" s="30">
        <v>95</v>
      </c>
      <c r="J290" s="281"/>
      <c r="K290" s="28" t="s">
        <v>580</v>
      </c>
      <c r="L290" s="280"/>
      <c r="M290" s="280"/>
      <c r="N290" s="280"/>
      <c r="O290" s="280" t="s">
        <v>25</v>
      </c>
    </row>
    <row r="291" spans="1:15" ht="12.75" customHeight="1" x14ac:dyDescent="0.25">
      <c r="A291" s="28" t="s">
        <v>581</v>
      </c>
      <c r="B291" s="30">
        <v>2998</v>
      </c>
      <c r="C291" s="30">
        <v>2393</v>
      </c>
      <c r="D291" s="30">
        <v>606</v>
      </c>
      <c r="E291" s="30">
        <v>2923</v>
      </c>
      <c r="F291" s="30">
        <v>1757</v>
      </c>
      <c r="G291" s="30">
        <v>0</v>
      </c>
      <c r="H291" s="30">
        <v>786</v>
      </c>
      <c r="I291" s="30">
        <v>381</v>
      </c>
      <c r="J291" s="282"/>
      <c r="K291" s="28" t="s">
        <v>582</v>
      </c>
      <c r="L291" s="280"/>
      <c r="M291" s="280"/>
      <c r="N291" s="280"/>
      <c r="O291" s="280" t="s">
        <v>25</v>
      </c>
    </row>
    <row r="292" spans="1:15" ht="12.75" customHeight="1" x14ac:dyDescent="0.25">
      <c r="A292" s="28" t="s">
        <v>583</v>
      </c>
      <c r="B292" s="30">
        <v>3352</v>
      </c>
      <c r="C292" s="30">
        <v>3051</v>
      </c>
      <c r="D292" s="30">
        <v>300</v>
      </c>
      <c r="E292" s="30">
        <v>3301</v>
      </c>
      <c r="F292" s="30">
        <v>2180</v>
      </c>
      <c r="G292" s="30">
        <v>0</v>
      </c>
      <c r="H292" s="30">
        <v>928</v>
      </c>
      <c r="I292" s="30">
        <v>193</v>
      </c>
      <c r="J292" s="281"/>
      <c r="K292" s="28" t="s">
        <v>584</v>
      </c>
      <c r="L292" s="280"/>
      <c r="M292" s="280"/>
      <c r="N292" s="280"/>
      <c r="O292" s="280" t="s">
        <v>25</v>
      </c>
    </row>
    <row r="293" spans="1:15" ht="12.75" customHeight="1" x14ac:dyDescent="0.25">
      <c r="A293" s="28" t="s">
        <v>585</v>
      </c>
      <c r="B293" s="30">
        <v>6411</v>
      </c>
      <c r="C293" s="30">
        <v>5476</v>
      </c>
      <c r="D293" s="30">
        <v>935</v>
      </c>
      <c r="E293" s="30">
        <v>6320</v>
      </c>
      <c r="F293" s="30">
        <v>4134</v>
      </c>
      <c r="G293" s="30">
        <v>0</v>
      </c>
      <c r="H293" s="30">
        <v>1847</v>
      </c>
      <c r="I293" s="30">
        <v>339</v>
      </c>
      <c r="J293" s="281"/>
      <c r="K293" s="28" t="s">
        <v>586</v>
      </c>
      <c r="L293" s="280"/>
      <c r="M293" s="280"/>
      <c r="N293" s="280"/>
      <c r="O293" s="280" t="s">
        <v>25</v>
      </c>
    </row>
    <row r="294" spans="1:15" ht="12.75" customHeight="1" x14ac:dyDescent="0.25">
      <c r="A294" s="28" t="s">
        <v>587</v>
      </c>
      <c r="B294" s="30">
        <v>6543</v>
      </c>
      <c r="C294" s="30">
        <v>4998</v>
      </c>
      <c r="D294" s="30">
        <v>1545</v>
      </c>
      <c r="E294" s="30">
        <v>6456</v>
      </c>
      <c r="F294" s="30">
        <v>4307</v>
      </c>
      <c r="G294" s="30">
        <v>0</v>
      </c>
      <c r="H294" s="30">
        <v>1767</v>
      </c>
      <c r="I294" s="30">
        <v>382</v>
      </c>
      <c r="J294" s="281"/>
      <c r="K294" s="28" t="s">
        <v>588</v>
      </c>
      <c r="L294" s="280"/>
      <c r="M294" s="280"/>
      <c r="N294" s="280"/>
      <c r="O294" s="280" t="s">
        <v>25</v>
      </c>
    </row>
    <row r="295" spans="1:15" ht="12.75" customHeight="1" x14ac:dyDescent="0.25">
      <c r="A295" s="28" t="s">
        <v>589</v>
      </c>
      <c r="B295" s="30">
        <v>3057</v>
      </c>
      <c r="C295" s="30">
        <v>2509</v>
      </c>
      <c r="D295" s="30">
        <v>548</v>
      </c>
      <c r="E295" s="30">
        <v>2984</v>
      </c>
      <c r="F295" s="30">
        <v>1774</v>
      </c>
      <c r="G295" s="30">
        <v>0</v>
      </c>
      <c r="H295" s="30">
        <v>831</v>
      </c>
      <c r="I295" s="30">
        <v>379</v>
      </c>
      <c r="J295" s="281"/>
      <c r="K295" s="28" t="s">
        <v>590</v>
      </c>
      <c r="L295" s="280"/>
      <c r="M295" s="280"/>
      <c r="N295" s="280"/>
      <c r="O295" s="280" t="s">
        <v>25</v>
      </c>
    </row>
    <row r="296" spans="1:15" ht="12.75" customHeight="1" x14ac:dyDescent="0.25">
      <c r="A296" s="28" t="s">
        <v>591</v>
      </c>
      <c r="B296" s="30">
        <v>3582</v>
      </c>
      <c r="C296" s="30">
        <v>3282</v>
      </c>
      <c r="D296" s="30">
        <v>300</v>
      </c>
      <c r="E296" s="30">
        <v>3524</v>
      </c>
      <c r="F296" s="30">
        <v>2319</v>
      </c>
      <c r="G296" s="30">
        <v>0</v>
      </c>
      <c r="H296" s="30">
        <v>986</v>
      </c>
      <c r="I296" s="30">
        <v>219</v>
      </c>
      <c r="J296" s="281"/>
      <c r="K296" s="28" t="s">
        <v>592</v>
      </c>
      <c r="L296" s="280"/>
      <c r="M296" s="280"/>
      <c r="N296" s="280"/>
      <c r="O296" s="280" t="s">
        <v>25</v>
      </c>
    </row>
    <row r="297" spans="1:15" ht="12.75" customHeight="1" x14ac:dyDescent="0.25">
      <c r="A297" s="12" t="s">
        <v>593</v>
      </c>
      <c r="B297" s="23">
        <v>406186</v>
      </c>
      <c r="C297" s="23">
        <v>283731</v>
      </c>
      <c r="D297" s="23">
        <v>122454</v>
      </c>
      <c r="E297" s="23">
        <v>401309</v>
      </c>
      <c r="F297" s="23">
        <v>332337</v>
      </c>
      <c r="G297" s="23">
        <v>0</v>
      </c>
      <c r="H297" s="23">
        <v>28460</v>
      </c>
      <c r="I297" s="23">
        <v>40512</v>
      </c>
      <c r="J297" s="281"/>
      <c r="K297" s="19">
        <v>150</v>
      </c>
      <c r="L297" s="280"/>
      <c r="M297" s="280" t="s">
        <v>25</v>
      </c>
      <c r="N297" s="280" t="s">
        <v>25</v>
      </c>
      <c r="O297" s="280"/>
    </row>
    <row r="298" spans="1:15" ht="12.75" customHeight="1" x14ac:dyDescent="0.25">
      <c r="A298" s="28" t="s">
        <v>594</v>
      </c>
      <c r="B298" s="30">
        <v>58000</v>
      </c>
      <c r="C298" s="30">
        <v>40982</v>
      </c>
      <c r="D298" s="30">
        <v>17018</v>
      </c>
      <c r="E298" s="30">
        <v>57497</v>
      </c>
      <c r="F298" s="30">
        <v>47488</v>
      </c>
      <c r="G298" s="30">
        <v>0</v>
      </c>
      <c r="H298" s="30">
        <v>5660</v>
      </c>
      <c r="I298" s="30">
        <v>4349</v>
      </c>
      <c r="J298" s="281"/>
      <c r="K298" s="28" t="s">
        <v>595</v>
      </c>
      <c r="L298" s="280"/>
      <c r="M298" s="280"/>
      <c r="N298" s="280"/>
      <c r="O298" s="280" t="s">
        <v>25</v>
      </c>
    </row>
    <row r="299" spans="1:15" ht="12.75" customHeight="1" x14ac:dyDescent="0.25">
      <c r="A299" s="28" t="s">
        <v>596</v>
      </c>
      <c r="B299" s="30">
        <v>1449</v>
      </c>
      <c r="C299" s="30">
        <v>1172</v>
      </c>
      <c r="D299" s="30">
        <v>277</v>
      </c>
      <c r="E299" s="30">
        <v>1444</v>
      </c>
      <c r="F299" s="30">
        <v>1291</v>
      </c>
      <c r="G299" s="30">
        <v>0</v>
      </c>
      <c r="H299" s="30">
        <v>58</v>
      </c>
      <c r="I299" s="30">
        <v>95</v>
      </c>
      <c r="J299" s="281"/>
      <c r="K299" s="28" t="s">
        <v>597</v>
      </c>
      <c r="L299" s="280"/>
      <c r="M299" s="280"/>
      <c r="N299" s="280"/>
      <c r="O299" s="280" t="s">
        <v>25</v>
      </c>
    </row>
    <row r="300" spans="1:15" ht="12.75" customHeight="1" x14ac:dyDescent="0.25">
      <c r="A300" s="28" t="s">
        <v>598</v>
      </c>
      <c r="B300" s="30">
        <v>5223</v>
      </c>
      <c r="C300" s="30">
        <v>3675</v>
      </c>
      <c r="D300" s="30">
        <v>1548</v>
      </c>
      <c r="E300" s="30">
        <v>5098</v>
      </c>
      <c r="F300" s="30">
        <v>4132</v>
      </c>
      <c r="G300" s="30">
        <v>0</v>
      </c>
      <c r="H300" s="30">
        <v>309</v>
      </c>
      <c r="I300" s="30">
        <v>657</v>
      </c>
      <c r="J300" s="281"/>
      <c r="K300" s="28" t="s">
        <v>599</v>
      </c>
      <c r="L300" s="280"/>
      <c r="M300" s="280"/>
      <c r="N300" s="280"/>
      <c r="O300" s="280" t="s">
        <v>25</v>
      </c>
    </row>
    <row r="301" spans="1:15" ht="12.75" customHeight="1" x14ac:dyDescent="0.25">
      <c r="A301" s="28" t="s">
        <v>600</v>
      </c>
      <c r="B301" s="30">
        <v>6999</v>
      </c>
      <c r="C301" s="30">
        <v>5135</v>
      </c>
      <c r="D301" s="30">
        <v>1864</v>
      </c>
      <c r="E301" s="30">
        <v>6969</v>
      </c>
      <c r="F301" s="30">
        <v>5903</v>
      </c>
      <c r="G301" s="30">
        <v>0</v>
      </c>
      <c r="H301" s="30">
        <v>527</v>
      </c>
      <c r="I301" s="30">
        <v>540</v>
      </c>
      <c r="J301" s="281"/>
      <c r="K301" s="28" t="s">
        <v>601</v>
      </c>
      <c r="L301" s="280"/>
      <c r="M301" s="280"/>
      <c r="N301" s="280"/>
      <c r="O301" s="280" t="s">
        <v>25</v>
      </c>
    </row>
    <row r="302" spans="1:15" ht="12.75" customHeight="1" x14ac:dyDescent="0.25">
      <c r="A302" s="28" t="s">
        <v>602</v>
      </c>
      <c r="B302" s="30">
        <v>42860</v>
      </c>
      <c r="C302" s="30">
        <v>32356</v>
      </c>
      <c r="D302" s="30">
        <v>10505</v>
      </c>
      <c r="E302" s="30">
        <v>42504</v>
      </c>
      <c r="F302" s="30">
        <v>35541</v>
      </c>
      <c r="G302" s="30">
        <v>0</v>
      </c>
      <c r="H302" s="30">
        <v>2223</v>
      </c>
      <c r="I302" s="30">
        <v>4740</v>
      </c>
      <c r="J302" s="281"/>
      <c r="K302" s="28" t="s">
        <v>603</v>
      </c>
      <c r="L302" s="280"/>
      <c r="M302" s="280"/>
      <c r="N302" s="280"/>
      <c r="O302" s="280" t="s">
        <v>25</v>
      </c>
    </row>
    <row r="303" spans="1:15" ht="12.75" customHeight="1" x14ac:dyDescent="0.25">
      <c r="A303" s="28" t="s">
        <v>604</v>
      </c>
      <c r="B303" s="30">
        <v>26178</v>
      </c>
      <c r="C303" s="30">
        <v>17121</v>
      </c>
      <c r="D303" s="30">
        <v>9057</v>
      </c>
      <c r="E303" s="30">
        <v>25697</v>
      </c>
      <c r="F303" s="30">
        <v>20378</v>
      </c>
      <c r="G303" s="30">
        <v>0</v>
      </c>
      <c r="H303" s="30">
        <v>2869</v>
      </c>
      <c r="I303" s="30">
        <v>2451</v>
      </c>
      <c r="J303" s="282"/>
      <c r="K303" s="28" t="s">
        <v>605</v>
      </c>
      <c r="L303" s="280"/>
      <c r="M303" s="280"/>
      <c r="N303" s="280"/>
      <c r="O303" s="280" t="s">
        <v>25</v>
      </c>
    </row>
    <row r="304" spans="1:15" ht="12.75" customHeight="1" x14ac:dyDescent="0.25">
      <c r="A304" s="28" t="s">
        <v>606</v>
      </c>
      <c r="B304" s="30">
        <v>30235</v>
      </c>
      <c r="C304" s="30">
        <v>20988</v>
      </c>
      <c r="D304" s="30">
        <v>9246</v>
      </c>
      <c r="E304" s="30">
        <v>29600</v>
      </c>
      <c r="F304" s="30">
        <v>23892</v>
      </c>
      <c r="G304" s="30">
        <v>0</v>
      </c>
      <c r="H304" s="30">
        <v>2323</v>
      </c>
      <c r="I304" s="30">
        <v>3385</v>
      </c>
      <c r="J304" s="281"/>
      <c r="K304" s="28" t="s">
        <v>607</v>
      </c>
      <c r="L304" s="280"/>
      <c r="M304" s="280"/>
      <c r="N304" s="280"/>
      <c r="O304" s="280" t="s">
        <v>25</v>
      </c>
    </row>
    <row r="305" spans="1:15" ht="12.75" customHeight="1" x14ac:dyDescent="0.25">
      <c r="A305" s="28" t="s">
        <v>608</v>
      </c>
      <c r="B305" s="30">
        <v>71923</v>
      </c>
      <c r="C305" s="30">
        <v>48406</v>
      </c>
      <c r="D305" s="30">
        <v>23517</v>
      </c>
      <c r="E305" s="30">
        <v>71480</v>
      </c>
      <c r="F305" s="30">
        <v>60147</v>
      </c>
      <c r="G305" s="30">
        <v>0</v>
      </c>
      <c r="H305" s="30">
        <v>3869</v>
      </c>
      <c r="I305" s="30">
        <v>7464</v>
      </c>
      <c r="J305" s="281"/>
      <c r="K305" s="28" t="s">
        <v>609</v>
      </c>
      <c r="L305" s="280"/>
      <c r="M305" s="280"/>
      <c r="N305" s="280"/>
      <c r="O305" s="280" t="s">
        <v>25</v>
      </c>
    </row>
    <row r="306" spans="1:15" ht="12.75" customHeight="1" x14ac:dyDescent="0.25">
      <c r="A306" s="28" t="s">
        <v>610</v>
      </c>
      <c r="B306" s="30">
        <v>3560</v>
      </c>
      <c r="C306" s="30">
        <v>2853</v>
      </c>
      <c r="D306" s="30">
        <v>707</v>
      </c>
      <c r="E306" s="30">
        <v>3497</v>
      </c>
      <c r="F306" s="30">
        <v>3014</v>
      </c>
      <c r="G306" s="30">
        <v>0</v>
      </c>
      <c r="H306" s="30">
        <v>228</v>
      </c>
      <c r="I306" s="30">
        <v>256</v>
      </c>
      <c r="J306" s="281"/>
      <c r="K306" s="28" t="s">
        <v>611</v>
      </c>
      <c r="L306" s="280"/>
      <c r="M306" s="280"/>
      <c r="N306" s="280"/>
      <c r="O306" s="280" t="s">
        <v>25</v>
      </c>
    </row>
    <row r="307" spans="1:15" ht="12.75" customHeight="1" x14ac:dyDescent="0.25">
      <c r="A307" s="28" t="s">
        <v>612</v>
      </c>
      <c r="B307" s="30">
        <v>30864</v>
      </c>
      <c r="C307" s="30">
        <v>21451</v>
      </c>
      <c r="D307" s="30">
        <v>9413</v>
      </c>
      <c r="E307" s="30">
        <v>30555</v>
      </c>
      <c r="F307" s="30">
        <v>26453</v>
      </c>
      <c r="G307" s="30">
        <v>0</v>
      </c>
      <c r="H307" s="30">
        <v>1583</v>
      </c>
      <c r="I307" s="30">
        <v>2519</v>
      </c>
      <c r="J307" s="281"/>
      <c r="K307" s="28" t="s">
        <v>613</v>
      </c>
      <c r="L307" s="280"/>
      <c r="M307" s="280"/>
      <c r="N307" s="280"/>
      <c r="O307" s="280" t="s">
        <v>25</v>
      </c>
    </row>
    <row r="308" spans="1:15" ht="12.75" customHeight="1" x14ac:dyDescent="0.25">
      <c r="A308" s="28" t="s">
        <v>614</v>
      </c>
      <c r="B308" s="30">
        <v>47123</v>
      </c>
      <c r="C308" s="30">
        <v>30179</v>
      </c>
      <c r="D308" s="30">
        <v>16945</v>
      </c>
      <c r="E308" s="30">
        <v>46003</v>
      </c>
      <c r="F308" s="30">
        <v>35929</v>
      </c>
      <c r="G308" s="30">
        <v>0</v>
      </c>
      <c r="H308" s="30">
        <v>3646</v>
      </c>
      <c r="I308" s="30">
        <v>6428</v>
      </c>
      <c r="J308" s="281"/>
      <c r="K308" s="28" t="s">
        <v>615</v>
      </c>
      <c r="L308" s="280"/>
      <c r="M308" s="280"/>
      <c r="N308" s="280"/>
      <c r="O308" s="280" t="s">
        <v>25</v>
      </c>
    </row>
    <row r="309" spans="1:15" ht="12.75" customHeight="1" x14ac:dyDescent="0.25">
      <c r="A309" s="28" t="s">
        <v>616</v>
      </c>
      <c r="B309" s="30">
        <v>6328</v>
      </c>
      <c r="C309" s="30">
        <v>4429</v>
      </c>
      <c r="D309" s="30">
        <v>1900</v>
      </c>
      <c r="E309" s="30">
        <v>6276</v>
      </c>
      <c r="F309" s="30">
        <v>5203</v>
      </c>
      <c r="G309" s="30">
        <v>0</v>
      </c>
      <c r="H309" s="30">
        <v>322</v>
      </c>
      <c r="I309" s="30">
        <v>751</v>
      </c>
      <c r="J309" s="281"/>
      <c r="K309" s="28" t="s">
        <v>617</v>
      </c>
      <c r="L309" s="280"/>
      <c r="M309" s="280"/>
      <c r="N309" s="280"/>
      <c r="O309" s="280" t="s">
        <v>25</v>
      </c>
    </row>
    <row r="310" spans="1:15" ht="12.75" customHeight="1" x14ac:dyDescent="0.25">
      <c r="A310" s="28" t="s">
        <v>618</v>
      </c>
      <c r="B310" s="30">
        <v>28503</v>
      </c>
      <c r="C310" s="30">
        <v>20019</v>
      </c>
      <c r="D310" s="30">
        <v>8484</v>
      </c>
      <c r="E310" s="30">
        <v>28083</v>
      </c>
      <c r="F310" s="30">
        <v>23719</v>
      </c>
      <c r="G310" s="30">
        <v>0</v>
      </c>
      <c r="H310" s="30">
        <v>2139</v>
      </c>
      <c r="I310" s="30">
        <v>2225</v>
      </c>
      <c r="J310" s="281"/>
      <c r="K310" s="28" t="s">
        <v>619</v>
      </c>
      <c r="L310" s="280"/>
      <c r="M310" s="280"/>
      <c r="N310" s="280"/>
      <c r="O310" s="280" t="s">
        <v>25</v>
      </c>
    </row>
    <row r="311" spans="1:15" ht="12.75" customHeight="1" x14ac:dyDescent="0.25">
      <c r="A311" s="28" t="s">
        <v>620</v>
      </c>
      <c r="B311" s="30">
        <v>22121</v>
      </c>
      <c r="C311" s="30">
        <v>16400</v>
      </c>
      <c r="D311" s="30">
        <v>5722</v>
      </c>
      <c r="E311" s="30">
        <v>22017</v>
      </c>
      <c r="F311" s="30">
        <v>17923</v>
      </c>
      <c r="G311" s="30">
        <v>0</v>
      </c>
      <c r="H311" s="30">
        <v>1589</v>
      </c>
      <c r="I311" s="30">
        <v>2504</v>
      </c>
      <c r="J311" s="281"/>
      <c r="K311" s="28" t="s">
        <v>621</v>
      </c>
      <c r="L311" s="280"/>
      <c r="M311" s="280"/>
      <c r="N311" s="280"/>
      <c r="O311" s="280" t="s">
        <v>25</v>
      </c>
    </row>
    <row r="312" spans="1:15" ht="12.75" customHeight="1" x14ac:dyDescent="0.25">
      <c r="A312" s="28" t="s">
        <v>622</v>
      </c>
      <c r="B312" s="30">
        <v>6745</v>
      </c>
      <c r="C312" s="30">
        <v>4925</v>
      </c>
      <c r="D312" s="30">
        <v>1820</v>
      </c>
      <c r="E312" s="30">
        <v>6610</v>
      </c>
      <c r="F312" s="30">
        <v>5495</v>
      </c>
      <c r="G312" s="30">
        <v>0</v>
      </c>
      <c r="H312" s="30">
        <v>446</v>
      </c>
      <c r="I312" s="30">
        <v>669</v>
      </c>
      <c r="J312" s="281"/>
      <c r="K312" s="28" t="s">
        <v>623</v>
      </c>
      <c r="L312" s="280"/>
      <c r="M312" s="280"/>
      <c r="N312" s="280"/>
      <c r="O312" s="280" t="s">
        <v>25</v>
      </c>
    </row>
    <row r="313" spans="1:15" ht="12.75" customHeight="1" x14ac:dyDescent="0.25">
      <c r="A313" s="28" t="s">
        <v>624</v>
      </c>
      <c r="B313" s="30">
        <v>18074</v>
      </c>
      <c r="C313" s="30">
        <v>13641</v>
      </c>
      <c r="D313" s="30">
        <v>4433</v>
      </c>
      <c r="E313" s="30">
        <v>17978</v>
      </c>
      <c r="F313" s="30">
        <v>15830</v>
      </c>
      <c r="G313" s="30">
        <v>0</v>
      </c>
      <c r="H313" s="30">
        <v>669</v>
      </c>
      <c r="I313" s="30">
        <v>1479</v>
      </c>
      <c r="J313" s="281"/>
      <c r="K313" s="28" t="s">
        <v>625</v>
      </c>
      <c r="L313" s="280"/>
      <c r="M313" s="280"/>
      <c r="N313" s="280"/>
      <c r="O313" s="280" t="s">
        <v>25</v>
      </c>
    </row>
    <row r="314" spans="1:15" ht="12.75" customHeight="1" x14ac:dyDescent="0.25">
      <c r="A314" s="12" t="s">
        <v>626</v>
      </c>
      <c r="B314" s="39">
        <v>145722</v>
      </c>
      <c r="C314" s="39">
        <v>107158</v>
      </c>
      <c r="D314" s="39">
        <v>38564</v>
      </c>
      <c r="E314" s="39">
        <v>145722</v>
      </c>
      <c r="F314" s="39">
        <v>65299</v>
      </c>
      <c r="G314" s="39">
        <v>24998</v>
      </c>
      <c r="H314" s="39">
        <v>22517</v>
      </c>
      <c r="I314" s="39">
        <v>32908</v>
      </c>
      <c r="J314" s="281"/>
      <c r="K314" s="19">
        <v>200</v>
      </c>
      <c r="L314" s="280" t="s">
        <v>25</v>
      </c>
      <c r="M314" s="280" t="s">
        <v>25</v>
      </c>
      <c r="N314" s="280" t="s">
        <v>25</v>
      </c>
      <c r="O314" s="280"/>
    </row>
    <row r="315" spans="1:15" ht="12.75" customHeight="1" x14ac:dyDescent="0.25">
      <c r="A315" s="12" t="s">
        <v>627</v>
      </c>
      <c r="B315" s="23">
        <v>2458</v>
      </c>
      <c r="C315" s="23">
        <v>1784</v>
      </c>
      <c r="D315" s="23">
        <v>673</v>
      </c>
      <c r="E315" s="23">
        <v>2458</v>
      </c>
      <c r="F315" s="23">
        <v>0</v>
      </c>
      <c r="G315" s="23">
        <v>425</v>
      </c>
      <c r="H315" s="23">
        <v>956</v>
      </c>
      <c r="I315" s="23">
        <v>1077</v>
      </c>
      <c r="J315" s="281"/>
      <c r="K315" s="19" t="s">
        <v>628</v>
      </c>
      <c r="L315" s="280"/>
      <c r="M315" s="280"/>
      <c r="N315" s="280"/>
      <c r="O315" s="280"/>
    </row>
    <row r="316" spans="1:15" ht="12.75" customHeight="1" x14ac:dyDescent="0.25">
      <c r="A316" s="28" t="s">
        <v>629</v>
      </c>
      <c r="B316" s="30">
        <v>2458</v>
      </c>
      <c r="C316" s="30">
        <v>1784</v>
      </c>
      <c r="D316" s="30">
        <v>673</v>
      </c>
      <c r="E316" s="30">
        <v>2458</v>
      </c>
      <c r="F316" s="30">
        <v>0</v>
      </c>
      <c r="G316" s="30">
        <v>425</v>
      </c>
      <c r="H316" s="30">
        <v>956</v>
      </c>
      <c r="I316" s="30">
        <v>1077</v>
      </c>
      <c r="J316" s="281"/>
      <c r="K316" s="28" t="s">
        <v>630</v>
      </c>
      <c r="L316" s="280"/>
      <c r="M316" s="280"/>
      <c r="N316" s="280"/>
      <c r="O316" s="280" t="s">
        <v>25</v>
      </c>
    </row>
    <row r="317" spans="1:15" ht="12.75" customHeight="1" x14ac:dyDescent="0.25">
      <c r="A317" s="12" t="s">
        <v>631</v>
      </c>
      <c r="B317" s="23">
        <v>88742</v>
      </c>
      <c r="C317" s="23">
        <v>63652</v>
      </c>
      <c r="D317" s="23">
        <v>25089</v>
      </c>
      <c r="E317" s="23">
        <v>88742</v>
      </c>
      <c r="F317" s="23">
        <v>62190</v>
      </c>
      <c r="G317" s="23">
        <v>0</v>
      </c>
      <c r="H317" s="23">
        <v>10766</v>
      </c>
      <c r="I317" s="23">
        <v>15785</v>
      </c>
      <c r="J317" s="281"/>
      <c r="K317" s="19" t="s">
        <v>628</v>
      </c>
      <c r="L317" s="280"/>
      <c r="M317" s="280"/>
      <c r="N317" s="280"/>
      <c r="O317" s="280"/>
    </row>
    <row r="318" spans="1:15" ht="12.75" customHeight="1" x14ac:dyDescent="0.25">
      <c r="A318" s="28" t="s">
        <v>632</v>
      </c>
      <c r="B318" s="30">
        <v>10312</v>
      </c>
      <c r="C318" s="30">
        <v>6116</v>
      </c>
      <c r="D318" s="30">
        <v>4195</v>
      </c>
      <c r="E318" s="30">
        <v>10312</v>
      </c>
      <c r="F318" s="30">
        <v>6111</v>
      </c>
      <c r="G318" s="30">
        <v>0</v>
      </c>
      <c r="H318" s="30">
        <v>2688</v>
      </c>
      <c r="I318" s="30">
        <v>1512</v>
      </c>
      <c r="J318" s="281"/>
      <c r="K318" s="28" t="s">
        <v>633</v>
      </c>
      <c r="L318" s="280"/>
      <c r="M318" s="280"/>
      <c r="N318" s="280"/>
      <c r="O318" s="280" t="s">
        <v>25</v>
      </c>
    </row>
    <row r="319" spans="1:15" ht="12.75" customHeight="1" x14ac:dyDescent="0.25">
      <c r="A319" s="28" t="s">
        <v>634</v>
      </c>
      <c r="B319" s="30">
        <v>1844</v>
      </c>
      <c r="C319" s="30">
        <v>1439</v>
      </c>
      <c r="D319" s="30">
        <v>405</v>
      </c>
      <c r="E319" s="30">
        <v>1844</v>
      </c>
      <c r="F319" s="30">
        <v>184</v>
      </c>
      <c r="G319" s="30">
        <v>0</v>
      </c>
      <c r="H319" s="30">
        <v>637</v>
      </c>
      <c r="I319" s="30">
        <v>1024</v>
      </c>
      <c r="K319" s="28" t="s">
        <v>635</v>
      </c>
      <c r="L319" s="280"/>
      <c r="M319" s="280"/>
      <c r="N319" s="280"/>
      <c r="O319" s="280" t="s">
        <v>25</v>
      </c>
    </row>
    <row r="320" spans="1:15" ht="12.75" customHeight="1" x14ac:dyDescent="0.25">
      <c r="A320" s="28" t="s">
        <v>636</v>
      </c>
      <c r="B320" s="30">
        <v>47367</v>
      </c>
      <c r="C320" s="30">
        <v>34927</v>
      </c>
      <c r="D320" s="30">
        <v>12440</v>
      </c>
      <c r="E320" s="30">
        <v>47367</v>
      </c>
      <c r="F320" s="30">
        <v>34752</v>
      </c>
      <c r="G320" s="30">
        <v>0</v>
      </c>
      <c r="H320" s="30">
        <v>3979</v>
      </c>
      <c r="I320" s="30">
        <v>8635</v>
      </c>
      <c r="K320" s="28" t="s">
        <v>637</v>
      </c>
      <c r="L320" s="280"/>
      <c r="M320" s="280"/>
      <c r="N320" s="280"/>
      <c r="O320" s="280" t="s">
        <v>25</v>
      </c>
    </row>
    <row r="321" spans="1:15" ht="12.75" customHeight="1" x14ac:dyDescent="0.25">
      <c r="A321" s="28" t="s">
        <v>638</v>
      </c>
      <c r="B321" s="30">
        <v>3355</v>
      </c>
      <c r="C321" s="30">
        <v>3051</v>
      </c>
      <c r="D321" s="30">
        <v>303</v>
      </c>
      <c r="E321" s="30">
        <v>3355</v>
      </c>
      <c r="F321" s="30">
        <v>3051</v>
      </c>
      <c r="G321" s="30">
        <v>0</v>
      </c>
      <c r="H321" s="30">
        <v>1</v>
      </c>
      <c r="I321" s="30">
        <v>302</v>
      </c>
      <c r="K321" s="28" t="s">
        <v>639</v>
      </c>
      <c r="L321" s="280"/>
      <c r="M321" s="280"/>
      <c r="N321" s="280"/>
      <c r="O321" s="280" t="s">
        <v>25</v>
      </c>
    </row>
    <row r="322" spans="1:15" ht="12.75" customHeight="1" x14ac:dyDescent="0.25">
      <c r="A322" s="28" t="s">
        <v>640</v>
      </c>
      <c r="B322" s="30">
        <v>17923</v>
      </c>
      <c r="C322" s="30">
        <v>12869</v>
      </c>
      <c r="D322" s="30">
        <v>5054</v>
      </c>
      <c r="E322" s="30">
        <v>17923</v>
      </c>
      <c r="F322" s="30">
        <v>12856</v>
      </c>
      <c r="G322" s="30">
        <v>0</v>
      </c>
      <c r="H322" s="30">
        <v>1803</v>
      </c>
      <c r="I322" s="30">
        <v>3264</v>
      </c>
      <c r="K322" s="28" t="s">
        <v>641</v>
      </c>
      <c r="L322" s="280"/>
      <c r="M322" s="280"/>
      <c r="N322" s="280"/>
      <c r="O322" s="280" t="s">
        <v>25</v>
      </c>
    </row>
    <row r="323" spans="1:15" ht="12.75" customHeight="1" x14ac:dyDescent="0.25">
      <c r="A323" s="28" t="s">
        <v>642</v>
      </c>
      <c r="B323" s="30">
        <v>7941</v>
      </c>
      <c r="C323" s="30">
        <v>5250</v>
      </c>
      <c r="D323" s="30">
        <v>2692</v>
      </c>
      <c r="E323" s="30">
        <v>7941</v>
      </c>
      <c r="F323" s="30">
        <v>5236</v>
      </c>
      <c r="G323" s="30">
        <v>0</v>
      </c>
      <c r="H323" s="30">
        <v>1658</v>
      </c>
      <c r="I323" s="30">
        <v>1048</v>
      </c>
      <c r="J323" s="283"/>
      <c r="K323" s="28" t="s">
        <v>643</v>
      </c>
      <c r="L323" s="280"/>
      <c r="M323" s="280"/>
      <c r="N323" s="280"/>
      <c r="O323" s="280" t="s">
        <v>25</v>
      </c>
    </row>
    <row r="324" spans="1:15" ht="12.75" customHeight="1" x14ac:dyDescent="0.25">
      <c r="A324" s="12" t="s">
        <v>644</v>
      </c>
      <c r="B324" s="23">
        <v>33922</v>
      </c>
      <c r="C324" s="23">
        <v>26312</v>
      </c>
      <c r="D324" s="23">
        <v>7612</v>
      </c>
      <c r="E324" s="23">
        <v>33922</v>
      </c>
      <c r="F324" s="23">
        <v>1920</v>
      </c>
      <c r="G324" s="23">
        <v>22042</v>
      </c>
      <c r="H324" s="23">
        <v>3078</v>
      </c>
      <c r="I324" s="23">
        <v>6882</v>
      </c>
      <c r="J324" s="284"/>
      <c r="K324" s="19" t="s">
        <v>628</v>
      </c>
      <c r="L324" s="280"/>
      <c r="M324" s="280"/>
      <c r="N324" s="280"/>
      <c r="O324" s="280"/>
    </row>
    <row r="325" spans="1:15" ht="12.75" customHeight="1" x14ac:dyDescent="0.25">
      <c r="A325" s="28" t="s">
        <v>645</v>
      </c>
      <c r="B325" s="30">
        <v>23122</v>
      </c>
      <c r="C325" s="30">
        <v>17769</v>
      </c>
      <c r="D325" s="30">
        <v>5354</v>
      </c>
      <c r="E325" s="30">
        <v>23122</v>
      </c>
      <c r="F325" s="30">
        <v>1371</v>
      </c>
      <c r="G325" s="30">
        <v>14992</v>
      </c>
      <c r="H325" s="30">
        <v>2540</v>
      </c>
      <c r="I325" s="30">
        <v>4219</v>
      </c>
      <c r="J325" s="284"/>
      <c r="K325" s="28" t="s">
        <v>646</v>
      </c>
      <c r="L325" s="280"/>
      <c r="M325" s="280"/>
      <c r="N325" s="280"/>
      <c r="O325" s="280" t="s">
        <v>25</v>
      </c>
    </row>
    <row r="326" spans="1:15" ht="12.75" customHeight="1" x14ac:dyDescent="0.25">
      <c r="A326" s="28" t="s">
        <v>647</v>
      </c>
      <c r="B326" s="30">
        <v>10800</v>
      </c>
      <c r="C326" s="30">
        <v>8543</v>
      </c>
      <c r="D326" s="30">
        <v>2258</v>
      </c>
      <c r="E326" s="30">
        <v>10800</v>
      </c>
      <c r="F326" s="30">
        <v>549</v>
      </c>
      <c r="G326" s="30">
        <v>7050</v>
      </c>
      <c r="H326" s="30">
        <v>538</v>
      </c>
      <c r="I326" s="30">
        <v>2663</v>
      </c>
      <c r="J326" s="284"/>
      <c r="K326" s="28" t="s">
        <v>648</v>
      </c>
      <c r="L326" s="280"/>
      <c r="M326" s="280"/>
      <c r="N326" s="280"/>
      <c r="O326" s="280" t="s">
        <v>25</v>
      </c>
    </row>
    <row r="327" spans="1:15" ht="12.75" customHeight="1" x14ac:dyDescent="0.25">
      <c r="A327" s="12" t="s">
        <v>649</v>
      </c>
      <c r="B327" s="23">
        <v>1877</v>
      </c>
      <c r="C327" s="23">
        <v>1346</v>
      </c>
      <c r="D327" s="23">
        <v>530</v>
      </c>
      <c r="E327" s="23">
        <v>1877</v>
      </c>
      <c r="F327" s="23">
        <v>0</v>
      </c>
      <c r="G327" s="23">
        <v>314</v>
      </c>
      <c r="H327" s="23">
        <v>663</v>
      </c>
      <c r="I327" s="23">
        <v>900</v>
      </c>
      <c r="J327" s="284"/>
      <c r="K327" s="19" t="s">
        <v>628</v>
      </c>
      <c r="L327" s="280"/>
      <c r="M327" s="280"/>
      <c r="N327" s="280"/>
      <c r="O327" s="280"/>
    </row>
    <row r="328" spans="1:15" ht="12.75" customHeight="1" x14ac:dyDescent="0.25">
      <c r="A328" s="28" t="s">
        <v>650</v>
      </c>
      <c r="B328" s="30">
        <v>1877</v>
      </c>
      <c r="C328" s="30">
        <v>1346</v>
      </c>
      <c r="D328" s="30">
        <v>530</v>
      </c>
      <c r="E328" s="30">
        <v>1877</v>
      </c>
      <c r="F328" s="30">
        <v>0</v>
      </c>
      <c r="G328" s="30">
        <v>314</v>
      </c>
      <c r="H328" s="30">
        <v>663</v>
      </c>
      <c r="I328" s="30">
        <v>900</v>
      </c>
      <c r="J328" s="284"/>
      <c r="K328" s="28" t="s">
        <v>651</v>
      </c>
      <c r="L328" s="280"/>
      <c r="M328" s="280"/>
      <c r="N328" s="280"/>
      <c r="O328" s="280" t="s">
        <v>25</v>
      </c>
    </row>
    <row r="329" spans="1:15" ht="12.75" customHeight="1" x14ac:dyDescent="0.25">
      <c r="A329" s="12" t="s">
        <v>652</v>
      </c>
      <c r="B329" s="23">
        <v>3576</v>
      </c>
      <c r="C329" s="23">
        <v>2579</v>
      </c>
      <c r="D329" s="23">
        <v>999</v>
      </c>
      <c r="E329" s="23">
        <v>3576</v>
      </c>
      <c r="F329" s="23">
        <v>0</v>
      </c>
      <c r="G329" s="23">
        <v>620</v>
      </c>
      <c r="H329" s="23">
        <v>1261</v>
      </c>
      <c r="I329" s="23">
        <v>1696</v>
      </c>
      <c r="J329" s="284"/>
      <c r="K329" s="19" t="s">
        <v>628</v>
      </c>
      <c r="L329" s="280"/>
      <c r="M329" s="280"/>
      <c r="N329" s="280"/>
      <c r="O329" s="280"/>
    </row>
    <row r="330" spans="1:15" ht="12.75" customHeight="1" x14ac:dyDescent="0.25">
      <c r="A330" s="28" t="s">
        <v>653</v>
      </c>
      <c r="B330" s="30">
        <v>1496</v>
      </c>
      <c r="C330" s="30">
        <v>1082</v>
      </c>
      <c r="D330" s="30">
        <v>415</v>
      </c>
      <c r="E330" s="30">
        <v>1496</v>
      </c>
      <c r="F330" s="30">
        <v>0</v>
      </c>
      <c r="G330" s="30">
        <v>260</v>
      </c>
      <c r="H330" s="30">
        <v>539</v>
      </c>
      <c r="I330" s="30">
        <v>698</v>
      </c>
      <c r="J330" s="283"/>
      <c r="K330" s="28" t="s">
        <v>654</v>
      </c>
      <c r="L330" s="280"/>
      <c r="M330" s="280"/>
      <c r="N330" s="280"/>
      <c r="O330" s="280" t="s">
        <v>25</v>
      </c>
    </row>
    <row r="331" spans="1:15" ht="12.75" customHeight="1" x14ac:dyDescent="0.25">
      <c r="A331" s="28" t="s">
        <v>655</v>
      </c>
      <c r="B331" s="30">
        <v>2080</v>
      </c>
      <c r="C331" s="30">
        <v>1497</v>
      </c>
      <c r="D331" s="30">
        <v>584</v>
      </c>
      <c r="E331" s="30">
        <v>2080</v>
      </c>
      <c r="F331" s="30">
        <v>0</v>
      </c>
      <c r="G331" s="30">
        <v>360</v>
      </c>
      <c r="H331" s="30">
        <v>722</v>
      </c>
      <c r="I331" s="30">
        <v>998</v>
      </c>
      <c r="J331" s="284"/>
      <c r="K331" s="28" t="s">
        <v>656</v>
      </c>
      <c r="L331" s="280"/>
      <c r="M331" s="280"/>
      <c r="N331" s="280"/>
      <c r="O331" s="280" t="s">
        <v>25</v>
      </c>
    </row>
    <row r="332" spans="1:15" ht="12.75" customHeight="1" x14ac:dyDescent="0.25">
      <c r="A332" s="12" t="s">
        <v>657</v>
      </c>
      <c r="B332" s="23">
        <v>6059</v>
      </c>
      <c r="C332" s="23">
        <v>4733</v>
      </c>
      <c r="D332" s="23">
        <v>1324</v>
      </c>
      <c r="E332" s="23">
        <v>6059</v>
      </c>
      <c r="F332" s="23">
        <v>1187</v>
      </c>
      <c r="G332" s="23">
        <v>0</v>
      </c>
      <c r="H332" s="23">
        <v>2244</v>
      </c>
      <c r="I332" s="23">
        <v>2627</v>
      </c>
      <c r="J332" s="284"/>
      <c r="K332" s="19" t="s">
        <v>628</v>
      </c>
      <c r="L332" s="280"/>
      <c r="M332" s="280"/>
      <c r="N332" s="280"/>
      <c r="O332" s="280"/>
    </row>
    <row r="333" spans="1:15" ht="12.75" customHeight="1" x14ac:dyDescent="0.25">
      <c r="A333" s="28" t="s">
        <v>658</v>
      </c>
      <c r="B333" s="30">
        <v>1669</v>
      </c>
      <c r="C333" s="30">
        <v>1392</v>
      </c>
      <c r="D333" s="30">
        <v>276</v>
      </c>
      <c r="E333" s="30">
        <v>1669</v>
      </c>
      <c r="F333" s="30">
        <v>338</v>
      </c>
      <c r="G333" s="30">
        <v>0</v>
      </c>
      <c r="H333" s="30">
        <v>665</v>
      </c>
      <c r="I333" s="30">
        <v>666</v>
      </c>
      <c r="J333" s="283"/>
      <c r="K333" s="28" t="s">
        <v>659</v>
      </c>
      <c r="L333" s="280"/>
      <c r="M333" s="280"/>
      <c r="N333" s="280"/>
      <c r="O333" s="280" t="s">
        <v>25</v>
      </c>
    </row>
    <row r="334" spans="1:15" ht="12.75" customHeight="1" x14ac:dyDescent="0.25">
      <c r="A334" s="28" t="s">
        <v>660</v>
      </c>
      <c r="B334" s="30">
        <v>2966</v>
      </c>
      <c r="C334" s="30">
        <v>2253</v>
      </c>
      <c r="D334" s="30">
        <v>712</v>
      </c>
      <c r="E334" s="30">
        <v>2966</v>
      </c>
      <c r="F334" s="30">
        <v>585</v>
      </c>
      <c r="G334" s="30">
        <v>0</v>
      </c>
      <c r="H334" s="30">
        <v>1048</v>
      </c>
      <c r="I334" s="30">
        <v>1333</v>
      </c>
      <c r="J334" s="284"/>
      <c r="K334" s="28" t="s">
        <v>661</v>
      </c>
      <c r="L334" s="280"/>
      <c r="M334" s="280"/>
      <c r="N334" s="280"/>
      <c r="O334" s="280" t="s">
        <v>25</v>
      </c>
    </row>
    <row r="335" spans="1:15" ht="12.75" customHeight="1" x14ac:dyDescent="0.25">
      <c r="A335" s="28" t="s">
        <v>662</v>
      </c>
      <c r="B335" s="30">
        <v>1424</v>
      </c>
      <c r="C335" s="30">
        <v>1088</v>
      </c>
      <c r="D335" s="30">
        <v>336</v>
      </c>
      <c r="E335" s="30">
        <v>1424</v>
      </c>
      <c r="F335" s="30">
        <v>264</v>
      </c>
      <c r="G335" s="30">
        <v>0</v>
      </c>
      <c r="H335" s="30">
        <v>531</v>
      </c>
      <c r="I335" s="30">
        <v>628</v>
      </c>
      <c r="J335" s="283"/>
      <c r="K335" s="28" t="s">
        <v>663</v>
      </c>
      <c r="L335" s="280"/>
      <c r="M335" s="280"/>
      <c r="N335" s="280"/>
      <c r="O335" s="280" t="s">
        <v>25</v>
      </c>
    </row>
    <row r="336" spans="1:15" ht="12.75" customHeight="1" x14ac:dyDescent="0.25">
      <c r="A336" s="12" t="s">
        <v>664</v>
      </c>
      <c r="B336" s="23">
        <v>7176</v>
      </c>
      <c r="C336" s="23">
        <v>5461</v>
      </c>
      <c r="D336" s="23">
        <v>1715</v>
      </c>
      <c r="E336" s="23">
        <v>7176</v>
      </c>
      <c r="F336" s="23">
        <v>0</v>
      </c>
      <c r="G336" s="23">
        <v>1289</v>
      </c>
      <c r="H336" s="23">
        <v>2941</v>
      </c>
      <c r="I336" s="23">
        <v>2945</v>
      </c>
      <c r="J336" s="284"/>
      <c r="K336" s="19" t="s">
        <v>628</v>
      </c>
      <c r="L336" s="280"/>
      <c r="M336" s="280"/>
      <c r="N336" s="280"/>
      <c r="O336" s="280"/>
    </row>
    <row r="337" spans="1:15" ht="12.75" customHeight="1" x14ac:dyDescent="0.25">
      <c r="A337" s="28" t="s">
        <v>665</v>
      </c>
      <c r="B337" s="30">
        <v>7176</v>
      </c>
      <c r="C337" s="30">
        <v>5461</v>
      </c>
      <c r="D337" s="30">
        <v>1715</v>
      </c>
      <c r="E337" s="30">
        <v>7176</v>
      </c>
      <c r="F337" s="30">
        <v>0</v>
      </c>
      <c r="G337" s="30">
        <v>1289</v>
      </c>
      <c r="H337" s="30">
        <v>2941</v>
      </c>
      <c r="I337" s="30">
        <v>2945</v>
      </c>
      <c r="J337" s="284"/>
      <c r="K337" s="28" t="s">
        <v>666</v>
      </c>
      <c r="L337" s="280"/>
      <c r="M337" s="280"/>
      <c r="N337" s="280"/>
      <c r="O337" s="280" t="s">
        <v>25</v>
      </c>
    </row>
    <row r="338" spans="1:15" ht="12.75" customHeight="1" x14ac:dyDescent="0.25">
      <c r="A338" s="12" t="s">
        <v>667</v>
      </c>
      <c r="B338" s="23">
        <v>1677</v>
      </c>
      <c r="C338" s="23">
        <v>1099</v>
      </c>
      <c r="D338" s="23">
        <v>578</v>
      </c>
      <c r="E338" s="23">
        <v>1677</v>
      </c>
      <c r="F338" s="23">
        <v>0</v>
      </c>
      <c r="G338" s="23">
        <v>261</v>
      </c>
      <c r="H338" s="23">
        <v>518</v>
      </c>
      <c r="I338" s="23">
        <v>897</v>
      </c>
      <c r="J338" s="283"/>
      <c r="K338" s="19" t="s">
        <v>628</v>
      </c>
      <c r="L338" s="280"/>
      <c r="M338" s="280"/>
      <c r="N338" s="280"/>
      <c r="O338" s="280"/>
    </row>
    <row r="339" spans="1:15" ht="12.75" customHeight="1" x14ac:dyDescent="0.25">
      <c r="A339" s="28" t="s">
        <v>668</v>
      </c>
      <c r="B339" s="30">
        <v>614</v>
      </c>
      <c r="C339" s="30">
        <v>352</v>
      </c>
      <c r="D339" s="30">
        <v>262</v>
      </c>
      <c r="E339" s="30">
        <v>614</v>
      </c>
      <c r="F339" s="30">
        <v>0</v>
      </c>
      <c r="G339" s="30">
        <v>83</v>
      </c>
      <c r="H339" s="30">
        <v>165</v>
      </c>
      <c r="I339" s="30">
        <v>365</v>
      </c>
      <c r="J339" s="284"/>
      <c r="K339" s="28" t="s">
        <v>669</v>
      </c>
      <c r="L339" s="280"/>
      <c r="M339" s="280"/>
      <c r="N339" s="280"/>
      <c r="O339" s="280" t="s">
        <v>25</v>
      </c>
    </row>
    <row r="340" spans="1:15" ht="12.75" customHeight="1" x14ac:dyDescent="0.25">
      <c r="A340" s="28" t="s">
        <v>670</v>
      </c>
      <c r="B340" s="30">
        <v>1063</v>
      </c>
      <c r="C340" s="30">
        <v>747</v>
      </c>
      <c r="D340" s="30">
        <v>316</v>
      </c>
      <c r="E340" s="30">
        <v>1063</v>
      </c>
      <c r="F340" s="30">
        <v>0</v>
      </c>
      <c r="G340" s="30">
        <v>178</v>
      </c>
      <c r="H340" s="30">
        <v>353</v>
      </c>
      <c r="I340" s="30">
        <v>532</v>
      </c>
      <c r="J340" s="284"/>
      <c r="K340" s="28" t="s">
        <v>671</v>
      </c>
      <c r="L340" s="280"/>
      <c r="M340" s="280"/>
      <c r="N340" s="280"/>
      <c r="O340" s="280" t="s">
        <v>25</v>
      </c>
    </row>
    <row r="341" spans="1:15" ht="12.75" customHeight="1" x14ac:dyDescent="0.25">
      <c r="A341" s="12" t="s">
        <v>672</v>
      </c>
      <c r="B341" s="23">
        <v>236</v>
      </c>
      <c r="C341" s="23">
        <v>192</v>
      </c>
      <c r="D341" s="23">
        <v>45</v>
      </c>
      <c r="E341" s="23">
        <v>236</v>
      </c>
      <c r="F341" s="23">
        <v>0</v>
      </c>
      <c r="G341" s="23">
        <v>46</v>
      </c>
      <c r="H341" s="23">
        <v>91</v>
      </c>
      <c r="I341" s="23">
        <v>100</v>
      </c>
      <c r="J341" s="284"/>
      <c r="K341" s="19" t="s">
        <v>628</v>
      </c>
      <c r="L341" s="280"/>
      <c r="M341" s="280"/>
      <c r="N341" s="280"/>
      <c r="O341" s="280"/>
    </row>
    <row r="342" spans="1:15" ht="12.75" customHeight="1" x14ac:dyDescent="0.25">
      <c r="A342" s="28" t="s">
        <v>673</v>
      </c>
      <c r="B342" s="30">
        <v>236</v>
      </c>
      <c r="C342" s="30">
        <v>192</v>
      </c>
      <c r="D342" s="30">
        <v>45</v>
      </c>
      <c r="E342" s="30">
        <v>236</v>
      </c>
      <c r="F342" s="30">
        <v>0</v>
      </c>
      <c r="G342" s="30">
        <v>46</v>
      </c>
      <c r="H342" s="30">
        <v>91</v>
      </c>
      <c r="I342" s="30">
        <v>100</v>
      </c>
      <c r="J342" s="283"/>
      <c r="K342" s="28" t="s">
        <v>674</v>
      </c>
      <c r="L342" s="280"/>
      <c r="M342" s="280"/>
      <c r="N342" s="280"/>
      <c r="O342" s="280" t="s">
        <v>25</v>
      </c>
    </row>
    <row r="343" spans="1:15" ht="12.75" customHeight="1" x14ac:dyDescent="0.25">
      <c r="A343" s="36" t="s">
        <v>675</v>
      </c>
      <c r="B343" s="23">
        <v>128863</v>
      </c>
      <c r="C343" s="23">
        <v>91598</v>
      </c>
      <c r="D343" s="23">
        <v>37265</v>
      </c>
      <c r="E343" s="23">
        <v>126836</v>
      </c>
      <c r="F343" s="23">
        <v>3475</v>
      </c>
      <c r="G343" s="23">
        <v>106184</v>
      </c>
      <c r="H343" s="23">
        <v>3287</v>
      </c>
      <c r="I343" s="23">
        <v>13891</v>
      </c>
      <c r="J343" s="284"/>
      <c r="K343" s="19">
        <v>300</v>
      </c>
      <c r="L343" s="280" t="s">
        <v>25</v>
      </c>
      <c r="M343" s="280" t="s">
        <v>25</v>
      </c>
      <c r="N343" s="280" t="s">
        <v>25</v>
      </c>
      <c r="O343" s="280"/>
    </row>
    <row r="344" spans="1:15" ht="12.75" customHeight="1" x14ac:dyDescent="0.25">
      <c r="A344" s="28" t="s">
        <v>676</v>
      </c>
      <c r="B344" s="30">
        <v>4477</v>
      </c>
      <c r="C344" s="30">
        <v>3936</v>
      </c>
      <c r="D344" s="30">
        <v>541</v>
      </c>
      <c r="E344" s="30">
        <v>4370</v>
      </c>
      <c r="F344" s="30">
        <v>42</v>
      </c>
      <c r="G344" s="30">
        <v>4248</v>
      </c>
      <c r="H344" s="30">
        <v>1</v>
      </c>
      <c r="I344" s="30">
        <v>79</v>
      </c>
      <c r="J344" s="283"/>
      <c r="K344" s="28" t="s">
        <v>677</v>
      </c>
      <c r="L344" s="280"/>
      <c r="M344" s="280"/>
      <c r="N344" s="280"/>
      <c r="O344" s="280" t="s">
        <v>25</v>
      </c>
    </row>
    <row r="345" spans="1:15" ht="12.75" customHeight="1" x14ac:dyDescent="0.25">
      <c r="A345" s="28" t="s">
        <v>678</v>
      </c>
      <c r="B345" s="30">
        <v>12980</v>
      </c>
      <c r="C345" s="30">
        <v>10281</v>
      </c>
      <c r="D345" s="30">
        <v>2699</v>
      </c>
      <c r="E345" s="30">
        <v>12652</v>
      </c>
      <c r="F345" s="30">
        <v>97</v>
      </c>
      <c r="G345" s="30">
        <v>10299</v>
      </c>
      <c r="H345" s="30">
        <v>63</v>
      </c>
      <c r="I345" s="30">
        <v>2194</v>
      </c>
      <c r="J345" s="284"/>
      <c r="K345" s="28" t="s">
        <v>679</v>
      </c>
      <c r="L345" s="280"/>
      <c r="M345" s="280"/>
      <c r="N345" s="280"/>
      <c r="O345" s="280" t="s">
        <v>25</v>
      </c>
    </row>
    <row r="346" spans="1:15" ht="12.75" customHeight="1" x14ac:dyDescent="0.25">
      <c r="A346" s="28" t="s">
        <v>680</v>
      </c>
      <c r="B346" s="30">
        <v>63297</v>
      </c>
      <c r="C346" s="30">
        <v>41320</v>
      </c>
      <c r="D346" s="30">
        <v>21977</v>
      </c>
      <c r="E346" s="30">
        <v>62678</v>
      </c>
      <c r="F346" s="30">
        <v>939</v>
      </c>
      <c r="G346" s="30">
        <v>55436</v>
      </c>
      <c r="H346" s="30">
        <v>2933</v>
      </c>
      <c r="I346" s="30">
        <v>3370</v>
      </c>
      <c r="J346" s="284"/>
      <c r="K346" s="28" t="s">
        <v>681</v>
      </c>
      <c r="L346" s="280"/>
      <c r="M346" s="280"/>
      <c r="N346" s="280"/>
      <c r="O346" s="280" t="s">
        <v>25</v>
      </c>
    </row>
    <row r="347" spans="1:15" ht="12.75" customHeight="1" x14ac:dyDescent="0.25">
      <c r="A347" s="28" t="s">
        <v>682</v>
      </c>
      <c r="B347" s="30">
        <v>9240</v>
      </c>
      <c r="C347" s="30">
        <v>7820</v>
      </c>
      <c r="D347" s="30">
        <v>1420</v>
      </c>
      <c r="E347" s="30">
        <v>9003</v>
      </c>
      <c r="F347" s="30">
        <v>93</v>
      </c>
      <c r="G347" s="30">
        <v>7048</v>
      </c>
      <c r="H347" s="30">
        <v>64</v>
      </c>
      <c r="I347" s="30">
        <v>1798</v>
      </c>
      <c r="J347" s="283"/>
      <c r="K347" s="28" t="s">
        <v>683</v>
      </c>
      <c r="L347" s="280"/>
      <c r="M347" s="280"/>
      <c r="N347" s="280"/>
      <c r="O347" s="280" t="s">
        <v>25</v>
      </c>
    </row>
    <row r="348" spans="1:15" ht="12.75" customHeight="1" x14ac:dyDescent="0.25">
      <c r="A348" s="28" t="s">
        <v>684</v>
      </c>
      <c r="B348" s="30">
        <v>3661</v>
      </c>
      <c r="C348" s="30">
        <v>3134</v>
      </c>
      <c r="D348" s="30">
        <v>528</v>
      </c>
      <c r="E348" s="30">
        <v>3608</v>
      </c>
      <c r="F348" s="30">
        <v>4</v>
      </c>
      <c r="G348" s="30">
        <v>3326</v>
      </c>
      <c r="H348" s="30">
        <v>0</v>
      </c>
      <c r="I348" s="30">
        <v>277</v>
      </c>
      <c r="J348" s="284"/>
      <c r="K348" s="28" t="s">
        <v>685</v>
      </c>
      <c r="L348" s="280"/>
      <c r="M348" s="280"/>
      <c r="N348" s="280"/>
      <c r="O348" s="280" t="s">
        <v>25</v>
      </c>
    </row>
    <row r="349" spans="1:15" ht="12.75" customHeight="1" x14ac:dyDescent="0.25">
      <c r="A349" s="28" t="s">
        <v>686</v>
      </c>
      <c r="B349" s="30">
        <v>1064</v>
      </c>
      <c r="C349" s="30">
        <v>892</v>
      </c>
      <c r="D349" s="30">
        <v>171</v>
      </c>
      <c r="E349" s="30">
        <v>1048</v>
      </c>
      <c r="F349" s="30">
        <v>41</v>
      </c>
      <c r="G349" s="30">
        <v>935</v>
      </c>
      <c r="H349" s="30">
        <v>0</v>
      </c>
      <c r="I349" s="30">
        <v>73</v>
      </c>
      <c r="J349" s="283"/>
      <c r="K349" s="28" t="s">
        <v>687</v>
      </c>
      <c r="L349" s="280"/>
      <c r="M349" s="280"/>
      <c r="N349" s="280"/>
      <c r="O349" s="280" t="s">
        <v>25</v>
      </c>
    </row>
    <row r="350" spans="1:15" ht="12.75" customHeight="1" x14ac:dyDescent="0.25">
      <c r="A350" s="28" t="s">
        <v>688</v>
      </c>
      <c r="B350" s="30">
        <v>5305</v>
      </c>
      <c r="C350" s="30">
        <v>4083</v>
      </c>
      <c r="D350" s="30">
        <v>1222</v>
      </c>
      <c r="E350" s="30">
        <v>5183</v>
      </c>
      <c r="F350" s="30">
        <v>35</v>
      </c>
      <c r="G350" s="30">
        <v>4185</v>
      </c>
      <c r="H350" s="30">
        <v>28</v>
      </c>
      <c r="I350" s="30">
        <v>935</v>
      </c>
      <c r="J350" s="284"/>
      <c r="K350" s="28" t="s">
        <v>689</v>
      </c>
      <c r="L350" s="280"/>
      <c r="M350" s="280"/>
      <c r="N350" s="280"/>
      <c r="O350" s="280" t="s">
        <v>25</v>
      </c>
    </row>
    <row r="351" spans="1:15" ht="12.75" customHeight="1" x14ac:dyDescent="0.25">
      <c r="A351" s="28" t="s">
        <v>690</v>
      </c>
      <c r="B351" s="30">
        <v>18036</v>
      </c>
      <c r="C351" s="30">
        <v>14042</v>
      </c>
      <c r="D351" s="30">
        <v>3995</v>
      </c>
      <c r="E351" s="30">
        <v>17624</v>
      </c>
      <c r="F351" s="30">
        <v>145</v>
      </c>
      <c r="G351" s="30">
        <v>13792</v>
      </c>
      <c r="H351" s="30">
        <v>157</v>
      </c>
      <c r="I351" s="30">
        <v>3530</v>
      </c>
      <c r="J351" s="284"/>
      <c r="K351" s="28" t="s">
        <v>691</v>
      </c>
      <c r="L351" s="280"/>
      <c r="M351" s="280"/>
      <c r="N351" s="280"/>
      <c r="O351" s="280" t="s">
        <v>25</v>
      </c>
    </row>
    <row r="352" spans="1:15" ht="12.75" customHeight="1" x14ac:dyDescent="0.25">
      <c r="A352" s="28" t="s">
        <v>692</v>
      </c>
      <c r="B352" s="30">
        <v>2741</v>
      </c>
      <c r="C352" s="30">
        <v>2154</v>
      </c>
      <c r="D352" s="30">
        <v>587</v>
      </c>
      <c r="E352" s="30">
        <v>2689</v>
      </c>
      <c r="F352" s="30">
        <v>13</v>
      </c>
      <c r="G352" s="30">
        <v>2212</v>
      </c>
      <c r="H352" s="30">
        <v>10</v>
      </c>
      <c r="I352" s="30">
        <v>454</v>
      </c>
      <c r="J352" s="284"/>
      <c r="K352" s="28" t="s">
        <v>693</v>
      </c>
      <c r="L352" s="280"/>
      <c r="M352" s="280"/>
      <c r="N352" s="280"/>
      <c r="O352" s="280" t="s">
        <v>25</v>
      </c>
    </row>
    <row r="353" spans="1:15" ht="12.75" customHeight="1" x14ac:dyDescent="0.25">
      <c r="A353" s="28" t="s">
        <v>694</v>
      </c>
      <c r="B353" s="30">
        <v>1997</v>
      </c>
      <c r="C353" s="30">
        <v>1551</v>
      </c>
      <c r="D353" s="30">
        <v>446</v>
      </c>
      <c r="E353" s="30">
        <v>1972</v>
      </c>
      <c r="F353" s="30">
        <v>5</v>
      </c>
      <c r="G353" s="30">
        <v>1731</v>
      </c>
      <c r="H353" s="30">
        <v>1</v>
      </c>
      <c r="I353" s="30">
        <v>235</v>
      </c>
      <c r="J353" s="284"/>
      <c r="K353" s="28" t="s">
        <v>695</v>
      </c>
      <c r="L353" s="280"/>
      <c r="M353" s="280"/>
      <c r="N353" s="280"/>
      <c r="O353" s="280" t="s">
        <v>25</v>
      </c>
    </row>
    <row r="354" spans="1:15" ht="12.75" customHeight="1" x14ac:dyDescent="0.25">
      <c r="A354" s="28" t="s">
        <v>696</v>
      </c>
      <c r="B354" s="30">
        <v>6065</v>
      </c>
      <c r="C354" s="30">
        <v>2387</v>
      </c>
      <c r="D354" s="30">
        <v>3678</v>
      </c>
      <c r="E354" s="30">
        <v>6010</v>
      </c>
      <c r="F354" s="30">
        <v>2062</v>
      </c>
      <c r="G354" s="30">
        <v>2973</v>
      </c>
      <c r="H354" s="30">
        <v>29</v>
      </c>
      <c r="I354" s="30">
        <v>946</v>
      </c>
      <c r="J354" s="284"/>
      <c r="K354" s="28" t="s">
        <v>697</v>
      </c>
      <c r="L354" s="280"/>
      <c r="M354" s="280"/>
      <c r="N354" s="280"/>
      <c r="O354" s="280" t="s">
        <v>25</v>
      </c>
    </row>
    <row r="355" spans="1:15" ht="12.75" customHeight="1" x14ac:dyDescent="0.25">
      <c r="A355" s="531"/>
      <c r="B355" s="533" t="s">
        <v>1062</v>
      </c>
      <c r="C355" s="534"/>
      <c r="D355" s="535"/>
      <c r="E355" s="437" t="s">
        <v>1063</v>
      </c>
      <c r="F355" s="437"/>
      <c r="G355" s="437"/>
      <c r="H355" s="437"/>
      <c r="I355" s="437"/>
    </row>
    <row r="356" spans="1:15" ht="12.75" customHeight="1" x14ac:dyDescent="0.25">
      <c r="A356" s="531"/>
      <c r="B356" s="532" t="s">
        <v>913</v>
      </c>
      <c r="C356" s="532" t="s">
        <v>1064</v>
      </c>
      <c r="D356" s="532"/>
      <c r="E356" s="532" t="s">
        <v>913</v>
      </c>
      <c r="F356" s="532" t="s">
        <v>1064</v>
      </c>
      <c r="G356" s="532"/>
      <c r="H356" s="532"/>
      <c r="I356" s="532"/>
    </row>
    <row r="357" spans="1:15" ht="30.75" customHeight="1" x14ac:dyDescent="0.25">
      <c r="A357" s="531"/>
      <c r="B357" s="532"/>
      <c r="C357" s="278" t="s">
        <v>1065</v>
      </c>
      <c r="D357" s="278" t="s">
        <v>1066</v>
      </c>
      <c r="E357" s="532"/>
      <c r="F357" s="278" t="s">
        <v>1065</v>
      </c>
      <c r="G357" s="278" t="s">
        <v>1066</v>
      </c>
      <c r="H357" s="278" t="s">
        <v>1067</v>
      </c>
      <c r="I357" s="278" t="s">
        <v>1068</v>
      </c>
    </row>
    <row r="358" spans="1:15" ht="9.9499999999999993" customHeight="1" x14ac:dyDescent="0.25">
      <c r="A358" s="536" t="s">
        <v>707</v>
      </c>
      <c r="B358" s="537"/>
      <c r="C358" s="537"/>
      <c r="D358" s="537"/>
      <c r="E358" s="537"/>
      <c r="F358" s="537"/>
      <c r="G358" s="537"/>
      <c r="H358" s="537"/>
      <c r="I358" s="537"/>
    </row>
    <row r="359" spans="1:15" ht="9.75" customHeight="1" x14ac:dyDescent="0.25">
      <c r="A359" s="538" t="s">
        <v>1069</v>
      </c>
      <c r="B359" s="539"/>
      <c r="C359" s="539"/>
      <c r="D359" s="539"/>
      <c r="E359" s="539"/>
      <c r="F359" s="539"/>
      <c r="G359" s="539"/>
      <c r="H359" s="539"/>
      <c r="I359" s="539"/>
      <c r="J359" s="285"/>
    </row>
    <row r="360" spans="1:15" ht="9.75" customHeight="1" x14ac:dyDescent="0.25">
      <c r="A360" s="538" t="s">
        <v>1070</v>
      </c>
      <c r="B360" s="539"/>
      <c r="C360" s="539"/>
      <c r="D360" s="539"/>
      <c r="E360" s="539"/>
      <c r="F360" s="539"/>
      <c r="G360" s="539"/>
      <c r="H360" s="539"/>
      <c r="I360" s="539"/>
      <c r="J360" s="285"/>
    </row>
    <row r="361" spans="1:15" ht="30" customHeight="1" x14ac:dyDescent="0.25">
      <c r="A361" s="538" t="s">
        <v>1071</v>
      </c>
      <c r="B361" s="539"/>
      <c r="C361" s="539"/>
      <c r="D361" s="539"/>
      <c r="E361" s="539"/>
      <c r="F361" s="539"/>
      <c r="G361" s="539"/>
      <c r="H361" s="539"/>
      <c r="I361" s="539"/>
      <c r="J361" s="285"/>
    </row>
    <row r="362" spans="1:15" ht="31.5" customHeight="1" x14ac:dyDescent="0.25">
      <c r="A362" s="538" t="s">
        <v>1072</v>
      </c>
      <c r="B362" s="539"/>
      <c r="C362" s="539"/>
      <c r="D362" s="539"/>
      <c r="E362" s="539"/>
      <c r="F362" s="539"/>
      <c r="G362" s="539"/>
      <c r="H362" s="539"/>
      <c r="I362" s="539"/>
      <c r="J362" s="285"/>
    </row>
    <row r="363" spans="1:15" x14ac:dyDescent="0.25">
      <c r="A363" s="286"/>
    </row>
    <row r="364" spans="1:15" ht="9.75" customHeight="1" x14ac:dyDescent="0.25">
      <c r="A364" s="59" t="s">
        <v>712</v>
      </c>
      <c r="B364" s="151"/>
      <c r="C364" s="151"/>
      <c r="D364" s="151"/>
    </row>
    <row r="365" spans="1:15" ht="9.75" customHeight="1" x14ac:dyDescent="0.25">
      <c r="A365" s="63" t="s">
        <v>1073</v>
      </c>
      <c r="B365" s="151"/>
      <c r="C365" s="151"/>
      <c r="D365" s="151"/>
      <c r="G365" s="63"/>
    </row>
    <row r="366" spans="1:15" ht="9.75" customHeight="1" x14ac:dyDescent="0.25">
      <c r="A366" s="63" t="s">
        <v>1074</v>
      </c>
      <c r="B366" s="151"/>
      <c r="C366" s="151"/>
      <c r="D366" s="151"/>
      <c r="G366" s="63"/>
    </row>
    <row r="367" spans="1:15" x14ac:dyDescent="0.25">
      <c r="A367" s="63"/>
      <c r="B367" s="287"/>
      <c r="C367" s="287"/>
      <c r="D367" s="287"/>
      <c r="E367" s="287"/>
      <c r="F367" s="287"/>
      <c r="H367" s="287"/>
      <c r="I367" s="287"/>
      <c r="J367" s="150"/>
    </row>
    <row r="368" spans="1:15" x14ac:dyDescent="0.25">
      <c r="A368" s="288"/>
      <c r="B368" s="285"/>
      <c r="C368" s="285"/>
      <c r="D368" s="285"/>
      <c r="E368" s="285"/>
      <c r="F368" s="285"/>
      <c r="G368" s="63"/>
      <c r="H368" s="285"/>
      <c r="I368" s="285"/>
      <c r="J368" s="285"/>
    </row>
    <row r="369" spans="1:1" x14ac:dyDescent="0.25">
      <c r="A369" s="63"/>
    </row>
  </sheetData>
  <mergeCells count="23">
    <mergeCell ref="A358:I358"/>
    <mergeCell ref="A359:I359"/>
    <mergeCell ref="A360:I360"/>
    <mergeCell ref="A361:I361"/>
    <mergeCell ref="A362:I362"/>
    <mergeCell ref="A355:A357"/>
    <mergeCell ref="B355:D355"/>
    <mergeCell ref="E355:I355"/>
    <mergeCell ref="B356:B357"/>
    <mergeCell ref="C356:D356"/>
    <mergeCell ref="E356:E357"/>
    <mergeCell ref="F356:I356"/>
    <mergeCell ref="O1:O5"/>
    <mergeCell ref="A2:I2"/>
    <mergeCell ref="A3:I3"/>
    <mergeCell ref="A5:A7"/>
    <mergeCell ref="B5:D5"/>
    <mergeCell ref="E5:I5"/>
    <mergeCell ref="B6:B7"/>
    <mergeCell ref="C6:D6"/>
    <mergeCell ref="E6:E7"/>
    <mergeCell ref="F6:I6"/>
    <mergeCell ref="L6:O6"/>
  </mergeCells>
  <hyperlinks>
    <hyperlink ref="A365" r:id="rId1" xr:uid="{78A758D8-3395-4B6D-A403-675B6446E797}"/>
    <hyperlink ref="A366" r:id="rId2" xr:uid="{D379E3D8-1FFE-43DE-9E24-11D6BB800575}"/>
    <hyperlink ref="E5:I5" r:id="rId3" display="Resíduos urbanos geridos" xr:uid="{6B0AB48B-6199-45D3-907F-B66721A77B79}"/>
    <hyperlink ref="B5:D5" r:id="rId4" display="Resíduos urbanos recolhidos" xr:uid="{BD287EAA-5B6C-44CD-9DA6-BC8408EDC0B9}"/>
    <hyperlink ref="E355:I355" r:id="rId5" display="Selective collection" xr:uid="{FBA9E606-E029-44C1-A567-E2B799B872DB}"/>
    <hyperlink ref="B355:D355" r:id="rId6" display="Indistinct collection" xr:uid="{4566A144-FC14-4AFC-86E9-DE7B16D57B86}"/>
  </hyperlinks>
  <printOptions horizontalCentered="1"/>
  <pageMargins left="0.39370078740157483" right="0.39370078740157483" top="0.39370078740157483" bottom="0.39370078740157483" header="0" footer="0"/>
  <pageSetup paperSize="9" scale="80" fitToHeight="5" orientation="portrait"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A26AE-7764-49E8-B7BE-869F3FF2CDE1}">
  <sheetPr>
    <pageSetUpPr fitToPage="1"/>
  </sheetPr>
  <dimension ref="A1:M374"/>
  <sheetViews>
    <sheetView showGridLines="0" zoomScaleNormal="100" workbookViewId="0"/>
  </sheetViews>
  <sheetFormatPr defaultColWidth="12.796875" defaultRowHeight="12.75" x14ac:dyDescent="0.25"/>
  <cols>
    <col min="1" max="1" width="27.3984375" style="34" customWidth="1"/>
    <col min="2" max="2" width="13.59765625" style="300" customWidth="1"/>
    <col min="3" max="9" width="13.59765625" style="34" customWidth="1"/>
    <col min="10" max="10" width="3.3984375" style="34" customWidth="1"/>
    <col min="11" max="11" width="6.19921875" style="34" customWidth="1"/>
    <col min="12" max="12" width="12.796875" style="34" customWidth="1"/>
    <col min="13" max="13" width="7.19921875" style="34" customWidth="1"/>
    <col min="14" max="16384" width="12.796875" style="34"/>
  </cols>
  <sheetData>
    <row r="1" spans="1:13" s="2" customFormat="1" ht="12.75" customHeight="1" x14ac:dyDescent="0.25">
      <c r="B1" s="289"/>
      <c r="J1" s="272"/>
      <c r="K1" s="272"/>
      <c r="L1" s="272"/>
      <c r="M1" s="272"/>
    </row>
    <row r="2" spans="1:13" s="290" customFormat="1" ht="30" customHeight="1" x14ac:dyDescent="0.25">
      <c r="A2" s="430" t="s">
        <v>1075</v>
      </c>
      <c r="B2" s="430"/>
      <c r="C2" s="430"/>
      <c r="D2" s="430"/>
      <c r="E2" s="430"/>
      <c r="F2" s="430"/>
      <c r="G2" s="430"/>
      <c r="H2" s="430"/>
      <c r="I2" s="430"/>
      <c r="L2" s="11"/>
      <c r="M2" s="11"/>
    </row>
    <row r="3" spans="1:13" s="290" customFormat="1" ht="30" customHeight="1" x14ac:dyDescent="0.25">
      <c r="A3" s="430" t="s">
        <v>1076</v>
      </c>
      <c r="B3" s="430"/>
      <c r="C3" s="430"/>
      <c r="D3" s="430"/>
      <c r="E3" s="430"/>
      <c r="F3" s="430"/>
      <c r="G3" s="430"/>
      <c r="H3" s="430"/>
      <c r="I3" s="430"/>
    </row>
    <row r="4" spans="1:13" s="290" customFormat="1" ht="9.75" customHeight="1" x14ac:dyDescent="0.25">
      <c r="A4" s="291" t="s">
        <v>1077</v>
      </c>
      <c r="B4" s="292"/>
      <c r="C4" s="67"/>
      <c r="D4" s="67"/>
      <c r="E4" s="67"/>
      <c r="F4" s="67"/>
      <c r="G4" s="67"/>
      <c r="H4" s="67"/>
      <c r="I4" s="293" t="s">
        <v>1078</v>
      </c>
    </row>
    <row r="5" spans="1:13" s="70" customFormat="1" ht="13.5" customHeight="1" x14ac:dyDescent="0.25">
      <c r="A5" s="540"/>
      <c r="B5" s="437" t="s">
        <v>1079</v>
      </c>
      <c r="C5" s="437"/>
      <c r="D5" s="437"/>
      <c r="E5" s="437"/>
      <c r="F5" s="437" t="s">
        <v>1080</v>
      </c>
      <c r="G5" s="437"/>
      <c r="H5" s="437"/>
      <c r="I5" s="437"/>
    </row>
    <row r="6" spans="1:13" s="2" customFormat="1" ht="37.5" customHeight="1" x14ac:dyDescent="0.25">
      <c r="A6" s="540"/>
      <c r="B6" s="278" t="s">
        <v>913</v>
      </c>
      <c r="C6" s="278" t="s">
        <v>8</v>
      </c>
      <c r="D6" s="278" t="s">
        <v>9</v>
      </c>
      <c r="E6" s="278" t="s">
        <v>1081</v>
      </c>
      <c r="F6" s="278" t="s">
        <v>913</v>
      </c>
      <c r="G6" s="278" t="s">
        <v>8</v>
      </c>
      <c r="H6" s="278" t="s">
        <v>9</v>
      </c>
      <c r="I6" s="278" t="s">
        <v>1081</v>
      </c>
      <c r="K6" s="10" t="s">
        <v>729</v>
      </c>
      <c r="L6" s="10" t="s">
        <v>944</v>
      </c>
      <c r="M6" s="10" t="s">
        <v>945</v>
      </c>
    </row>
    <row r="7" spans="1:13" s="74" customFormat="1" ht="12.75" customHeight="1" x14ac:dyDescent="0.25">
      <c r="A7" s="12" t="s">
        <v>21</v>
      </c>
      <c r="B7" s="294">
        <v>283344</v>
      </c>
      <c r="C7" s="294">
        <v>267029</v>
      </c>
      <c r="D7" s="294">
        <v>12693</v>
      </c>
      <c r="E7" s="294">
        <v>3622</v>
      </c>
      <c r="F7" s="294">
        <v>722515</v>
      </c>
      <c r="G7" s="294">
        <v>476637</v>
      </c>
      <c r="H7" s="294">
        <v>216082</v>
      </c>
      <c r="I7" s="294">
        <v>29796</v>
      </c>
      <c r="J7" s="295"/>
      <c r="K7" s="72">
        <v>1</v>
      </c>
      <c r="L7" s="86" t="s">
        <v>946</v>
      </c>
      <c r="M7" s="72" t="s">
        <v>732</v>
      </c>
    </row>
    <row r="8" spans="1:13" s="74" customFormat="1" x14ac:dyDescent="0.25">
      <c r="A8" s="12" t="s">
        <v>23</v>
      </c>
      <c r="B8" s="296">
        <v>268605</v>
      </c>
      <c r="C8" s="296">
        <v>252625</v>
      </c>
      <c r="D8" s="296">
        <v>12364</v>
      </c>
      <c r="E8" s="296">
        <v>3616</v>
      </c>
      <c r="F8" s="296">
        <v>678583</v>
      </c>
      <c r="G8" s="296">
        <v>447096</v>
      </c>
      <c r="H8" s="296">
        <v>202224</v>
      </c>
      <c r="I8" s="296">
        <v>29263</v>
      </c>
      <c r="J8" s="295"/>
      <c r="K8" s="75">
        <v>2</v>
      </c>
      <c r="L8" s="73" t="s">
        <v>733</v>
      </c>
      <c r="M8" s="72" t="s">
        <v>732</v>
      </c>
    </row>
    <row r="9" spans="1:13" s="74" customFormat="1" x14ac:dyDescent="0.25">
      <c r="A9" s="12" t="s">
        <v>26</v>
      </c>
      <c r="B9" s="296">
        <v>74609</v>
      </c>
      <c r="C9" s="296">
        <v>71368</v>
      </c>
      <c r="D9" s="296">
        <v>1451</v>
      </c>
      <c r="E9" s="296">
        <v>1790</v>
      </c>
      <c r="F9" s="296">
        <v>175019</v>
      </c>
      <c r="G9" s="296">
        <v>115189</v>
      </c>
      <c r="H9" s="296">
        <v>53058</v>
      </c>
      <c r="I9" s="296">
        <v>6772</v>
      </c>
      <c r="J9" s="295"/>
      <c r="K9" s="72">
        <v>3</v>
      </c>
      <c r="L9" s="73" t="s">
        <v>734</v>
      </c>
      <c r="M9" s="76" t="s">
        <v>732</v>
      </c>
    </row>
    <row r="10" spans="1:13" s="74" customFormat="1" x14ac:dyDescent="0.25">
      <c r="A10" s="12" t="s">
        <v>28</v>
      </c>
      <c r="B10" s="296">
        <v>2320</v>
      </c>
      <c r="C10" s="296">
        <v>1952</v>
      </c>
      <c r="D10" s="296">
        <v>349</v>
      </c>
      <c r="E10" s="296">
        <v>19</v>
      </c>
      <c r="F10" s="296">
        <v>10823</v>
      </c>
      <c r="G10" s="296">
        <v>5116</v>
      </c>
      <c r="H10" s="296">
        <v>5645</v>
      </c>
      <c r="I10" s="296">
        <v>62</v>
      </c>
      <c r="J10" s="295"/>
      <c r="K10" s="75">
        <v>4</v>
      </c>
      <c r="L10" s="73">
        <v>1110000</v>
      </c>
      <c r="M10" s="76" t="s">
        <v>732</v>
      </c>
    </row>
    <row r="11" spans="1:13" s="81" customFormat="1" x14ac:dyDescent="0.25">
      <c r="A11" s="28" t="s">
        <v>30</v>
      </c>
      <c r="B11" s="297">
        <v>379</v>
      </c>
      <c r="C11" s="297">
        <v>370</v>
      </c>
      <c r="D11" s="297">
        <v>9</v>
      </c>
      <c r="E11" s="297">
        <v>0</v>
      </c>
      <c r="F11" s="297">
        <v>1190</v>
      </c>
      <c r="G11" s="297">
        <v>664</v>
      </c>
      <c r="H11" s="297">
        <v>503</v>
      </c>
      <c r="I11" s="297">
        <v>22</v>
      </c>
      <c r="J11" s="295"/>
      <c r="K11" s="78">
        <v>5</v>
      </c>
      <c r="L11" s="79" t="s">
        <v>31</v>
      </c>
      <c r="M11" s="80">
        <v>1601</v>
      </c>
    </row>
    <row r="12" spans="1:13" s="81" customFormat="1" x14ac:dyDescent="0.25">
      <c r="A12" s="28" t="s">
        <v>32</v>
      </c>
      <c r="B12" s="297">
        <v>249</v>
      </c>
      <c r="C12" s="297">
        <v>249</v>
      </c>
      <c r="D12" s="297">
        <v>0</v>
      </c>
      <c r="E12" s="297">
        <v>0</v>
      </c>
      <c r="F12" s="297">
        <v>970</v>
      </c>
      <c r="G12" s="297">
        <v>970</v>
      </c>
      <c r="H12" s="297">
        <v>0</v>
      </c>
      <c r="I12" s="297">
        <v>0</v>
      </c>
      <c r="J12" s="295"/>
      <c r="K12" s="78">
        <v>6</v>
      </c>
      <c r="L12" s="79" t="s">
        <v>33</v>
      </c>
      <c r="M12" s="80">
        <v>1602</v>
      </c>
    </row>
    <row r="13" spans="1:13" s="81" customFormat="1" x14ac:dyDescent="0.25">
      <c r="A13" s="28" t="s">
        <v>34</v>
      </c>
      <c r="B13" s="297">
        <v>344</v>
      </c>
      <c r="C13" s="297">
        <v>216</v>
      </c>
      <c r="D13" s="297">
        <v>127</v>
      </c>
      <c r="E13" s="297">
        <v>0</v>
      </c>
      <c r="F13" s="297">
        <v>474</v>
      </c>
      <c r="G13" s="297">
        <v>200</v>
      </c>
      <c r="H13" s="297">
        <v>273</v>
      </c>
      <c r="I13" s="297">
        <v>0</v>
      </c>
      <c r="J13" s="295"/>
      <c r="K13" s="78">
        <v>7</v>
      </c>
      <c r="L13" s="79" t="s">
        <v>35</v>
      </c>
      <c r="M13" s="80">
        <v>1603</v>
      </c>
    </row>
    <row r="14" spans="1:13" s="81" customFormat="1" x14ac:dyDescent="0.25">
      <c r="A14" s="28" t="s">
        <v>36</v>
      </c>
      <c r="B14" s="297">
        <v>81</v>
      </c>
      <c r="C14" s="297">
        <v>79</v>
      </c>
      <c r="D14" s="297">
        <v>2</v>
      </c>
      <c r="E14" s="297">
        <v>0</v>
      </c>
      <c r="F14" s="297">
        <v>1267</v>
      </c>
      <c r="G14" s="297">
        <v>732</v>
      </c>
      <c r="H14" s="297">
        <v>535</v>
      </c>
      <c r="I14" s="297">
        <v>0</v>
      </c>
      <c r="J14" s="295"/>
      <c r="K14" s="78">
        <v>8</v>
      </c>
      <c r="L14" s="79" t="s">
        <v>37</v>
      </c>
      <c r="M14" s="80">
        <v>1604</v>
      </c>
    </row>
    <row r="15" spans="1:13" s="81" customFormat="1" x14ac:dyDescent="0.25">
      <c r="A15" s="28" t="s">
        <v>38</v>
      </c>
      <c r="B15" s="297">
        <v>296</v>
      </c>
      <c r="C15" s="297">
        <v>187</v>
      </c>
      <c r="D15" s="297">
        <v>95</v>
      </c>
      <c r="E15" s="297">
        <v>13</v>
      </c>
      <c r="F15" s="297">
        <v>523</v>
      </c>
      <c r="G15" s="297">
        <v>240</v>
      </c>
      <c r="H15" s="297">
        <v>243</v>
      </c>
      <c r="I15" s="297">
        <v>40</v>
      </c>
      <c r="J15" s="295"/>
      <c r="K15" s="78">
        <v>9</v>
      </c>
      <c r="L15" s="79" t="s">
        <v>39</v>
      </c>
      <c r="M15" s="80">
        <v>1605</v>
      </c>
    </row>
    <row r="16" spans="1:13" s="81" customFormat="1" x14ac:dyDescent="0.25">
      <c r="A16" s="28" t="s">
        <v>40</v>
      </c>
      <c r="B16" s="297">
        <v>6</v>
      </c>
      <c r="C16" s="297">
        <v>0</v>
      </c>
      <c r="D16" s="297">
        <v>0</v>
      </c>
      <c r="E16" s="297">
        <v>6</v>
      </c>
      <c r="F16" s="297">
        <v>542</v>
      </c>
      <c r="G16" s="297">
        <v>301</v>
      </c>
      <c r="H16" s="297">
        <v>241</v>
      </c>
      <c r="I16" s="297">
        <v>0</v>
      </c>
      <c r="J16" s="295"/>
      <c r="K16" s="78">
        <v>10</v>
      </c>
      <c r="L16" s="79" t="s">
        <v>41</v>
      </c>
      <c r="M16" s="80">
        <v>1606</v>
      </c>
    </row>
    <row r="17" spans="1:13" s="81" customFormat="1" x14ac:dyDescent="0.25">
      <c r="A17" s="28" t="s">
        <v>42</v>
      </c>
      <c r="B17" s="297">
        <v>0</v>
      </c>
      <c r="C17" s="297">
        <v>0</v>
      </c>
      <c r="D17" s="297">
        <v>0</v>
      </c>
      <c r="E17" s="297">
        <v>0</v>
      </c>
      <c r="F17" s="297">
        <v>1730</v>
      </c>
      <c r="G17" s="297">
        <v>1082</v>
      </c>
      <c r="H17" s="297">
        <v>648</v>
      </c>
      <c r="I17" s="297">
        <v>0</v>
      </c>
      <c r="J17" s="295"/>
      <c r="K17" s="78">
        <v>11</v>
      </c>
      <c r="L17" s="79" t="s">
        <v>43</v>
      </c>
      <c r="M17" s="80">
        <v>1607</v>
      </c>
    </row>
    <row r="18" spans="1:13" s="81" customFormat="1" x14ac:dyDescent="0.25">
      <c r="A18" s="28" t="s">
        <v>44</v>
      </c>
      <c r="B18" s="297">
        <v>576</v>
      </c>
      <c r="C18" s="297">
        <v>533</v>
      </c>
      <c r="D18" s="297">
        <v>43</v>
      </c>
      <c r="E18" s="297">
        <v>0</v>
      </c>
      <c r="F18" s="297">
        <v>784</v>
      </c>
      <c r="G18" s="297">
        <v>561</v>
      </c>
      <c r="H18" s="297">
        <v>223</v>
      </c>
      <c r="I18" s="297">
        <v>0</v>
      </c>
      <c r="J18" s="295"/>
      <c r="K18" s="78">
        <v>12</v>
      </c>
      <c r="L18" s="79" t="s">
        <v>45</v>
      </c>
      <c r="M18" s="80">
        <v>1608</v>
      </c>
    </row>
    <row r="19" spans="1:13" s="81" customFormat="1" x14ac:dyDescent="0.25">
      <c r="A19" s="28" t="s">
        <v>46</v>
      </c>
      <c r="B19" s="297">
        <v>223</v>
      </c>
      <c r="C19" s="297">
        <v>150</v>
      </c>
      <c r="D19" s="297">
        <v>73</v>
      </c>
      <c r="E19" s="297">
        <v>0</v>
      </c>
      <c r="F19" s="297">
        <v>2734</v>
      </c>
      <c r="G19" s="297">
        <v>0</v>
      </c>
      <c r="H19" s="297">
        <v>2734</v>
      </c>
      <c r="I19" s="297">
        <v>0</v>
      </c>
      <c r="J19" s="295"/>
      <c r="K19" s="78">
        <v>13</v>
      </c>
      <c r="L19" s="79" t="s">
        <v>47</v>
      </c>
      <c r="M19" s="80">
        <v>1609</v>
      </c>
    </row>
    <row r="20" spans="1:13" s="81" customFormat="1" x14ac:dyDescent="0.25">
      <c r="A20" s="28" t="s">
        <v>48</v>
      </c>
      <c r="B20" s="297">
        <v>167</v>
      </c>
      <c r="C20" s="297">
        <v>167</v>
      </c>
      <c r="D20" s="297">
        <v>0</v>
      </c>
      <c r="E20" s="297">
        <v>0</v>
      </c>
      <c r="F20" s="297">
        <v>609</v>
      </c>
      <c r="G20" s="297">
        <v>365</v>
      </c>
      <c r="H20" s="297">
        <v>245</v>
      </c>
      <c r="I20" s="297">
        <v>0</v>
      </c>
      <c r="J20" s="295"/>
      <c r="K20" s="78">
        <v>14</v>
      </c>
      <c r="L20" s="79" t="s">
        <v>49</v>
      </c>
      <c r="M20" s="80">
        <v>1610</v>
      </c>
    </row>
    <row r="21" spans="1:13" s="74" customFormat="1" x14ac:dyDescent="0.25">
      <c r="A21" s="12" t="s">
        <v>50</v>
      </c>
      <c r="B21" s="296">
        <v>4503</v>
      </c>
      <c r="C21" s="296">
        <v>4231</v>
      </c>
      <c r="D21" s="296">
        <v>50</v>
      </c>
      <c r="E21" s="296">
        <v>221</v>
      </c>
      <c r="F21" s="296">
        <v>12398</v>
      </c>
      <c r="G21" s="296">
        <v>7697</v>
      </c>
      <c r="H21" s="296">
        <v>3857</v>
      </c>
      <c r="I21" s="296">
        <v>844</v>
      </c>
      <c r="J21" s="295"/>
      <c r="K21" s="78">
        <v>15</v>
      </c>
      <c r="L21" s="73" t="s">
        <v>736</v>
      </c>
      <c r="M21" s="76" t="s">
        <v>732</v>
      </c>
    </row>
    <row r="22" spans="1:13" s="81" customFormat="1" x14ac:dyDescent="0.25">
      <c r="A22" s="28" t="s">
        <v>53</v>
      </c>
      <c r="B22" s="297">
        <v>249</v>
      </c>
      <c r="C22" s="297">
        <v>237</v>
      </c>
      <c r="D22" s="297">
        <v>10</v>
      </c>
      <c r="E22" s="297">
        <v>1</v>
      </c>
      <c r="F22" s="297">
        <v>609</v>
      </c>
      <c r="G22" s="297">
        <v>458</v>
      </c>
      <c r="H22" s="297">
        <v>141</v>
      </c>
      <c r="I22" s="297">
        <v>10</v>
      </c>
      <c r="J22" s="295"/>
      <c r="K22" s="78">
        <v>16</v>
      </c>
      <c r="L22" s="79" t="s">
        <v>54</v>
      </c>
      <c r="M22" s="75" t="s">
        <v>737</v>
      </c>
    </row>
    <row r="23" spans="1:13" s="81" customFormat="1" x14ac:dyDescent="0.25">
      <c r="A23" s="28" t="s">
        <v>55</v>
      </c>
      <c r="B23" s="297">
        <v>1832</v>
      </c>
      <c r="C23" s="297">
        <v>1817</v>
      </c>
      <c r="D23" s="297">
        <v>15</v>
      </c>
      <c r="E23" s="297">
        <v>0</v>
      </c>
      <c r="F23" s="297">
        <v>5258</v>
      </c>
      <c r="G23" s="297">
        <v>4364</v>
      </c>
      <c r="H23" s="297">
        <v>573</v>
      </c>
      <c r="I23" s="297">
        <v>321</v>
      </c>
      <c r="J23" s="295"/>
      <c r="K23" s="78">
        <v>17</v>
      </c>
      <c r="L23" s="79" t="s">
        <v>56</v>
      </c>
      <c r="M23" s="75" t="s">
        <v>738</v>
      </c>
    </row>
    <row r="24" spans="1:13" s="81" customFormat="1" x14ac:dyDescent="0.25">
      <c r="A24" s="28" t="s">
        <v>57</v>
      </c>
      <c r="B24" s="297">
        <v>8</v>
      </c>
      <c r="C24" s="297">
        <v>0</v>
      </c>
      <c r="D24" s="297">
        <v>0</v>
      </c>
      <c r="E24" s="297">
        <v>8</v>
      </c>
      <c r="F24" s="297">
        <v>2263</v>
      </c>
      <c r="G24" s="297">
        <v>0</v>
      </c>
      <c r="H24" s="297">
        <v>2263</v>
      </c>
      <c r="I24" s="297">
        <v>0</v>
      </c>
      <c r="J24" s="295"/>
      <c r="K24" s="78">
        <v>18</v>
      </c>
      <c r="L24" s="79" t="s">
        <v>58</v>
      </c>
      <c r="M24" s="75" t="s">
        <v>739</v>
      </c>
    </row>
    <row r="25" spans="1:13" s="81" customFormat="1" x14ac:dyDescent="0.25">
      <c r="A25" s="28" t="s">
        <v>59</v>
      </c>
      <c r="B25" s="297">
        <v>1716</v>
      </c>
      <c r="C25" s="297">
        <v>1504</v>
      </c>
      <c r="D25" s="297">
        <v>0</v>
      </c>
      <c r="E25" s="297">
        <v>211</v>
      </c>
      <c r="F25" s="297">
        <v>2378</v>
      </c>
      <c r="G25" s="297">
        <v>1699</v>
      </c>
      <c r="H25" s="297">
        <v>166</v>
      </c>
      <c r="I25" s="297">
        <v>514</v>
      </c>
      <c r="J25" s="295"/>
      <c r="K25" s="78">
        <v>19</v>
      </c>
      <c r="L25" s="79" t="s">
        <v>60</v>
      </c>
      <c r="M25" s="75" t="s">
        <v>740</v>
      </c>
    </row>
    <row r="26" spans="1:13" s="81" customFormat="1" x14ac:dyDescent="0.25">
      <c r="A26" s="28" t="s">
        <v>61</v>
      </c>
      <c r="B26" s="297">
        <v>37</v>
      </c>
      <c r="C26" s="297">
        <v>12</v>
      </c>
      <c r="D26" s="297">
        <v>25</v>
      </c>
      <c r="E26" s="297">
        <v>0</v>
      </c>
      <c r="F26" s="297">
        <v>672</v>
      </c>
      <c r="G26" s="297">
        <v>332</v>
      </c>
      <c r="H26" s="297">
        <v>339</v>
      </c>
      <c r="I26" s="297">
        <v>0</v>
      </c>
      <c r="J26" s="295"/>
      <c r="K26" s="78">
        <v>20</v>
      </c>
      <c r="L26" s="79" t="s">
        <v>62</v>
      </c>
      <c r="M26" s="75" t="s">
        <v>741</v>
      </c>
    </row>
    <row r="27" spans="1:13" s="81" customFormat="1" x14ac:dyDescent="0.25">
      <c r="A27" s="28" t="s">
        <v>63</v>
      </c>
      <c r="B27" s="297">
        <v>661</v>
      </c>
      <c r="C27" s="297">
        <v>661</v>
      </c>
      <c r="D27" s="297" t="s">
        <v>1082</v>
      </c>
      <c r="E27" s="297">
        <v>0</v>
      </c>
      <c r="F27" s="297">
        <v>1219</v>
      </c>
      <c r="G27" s="297">
        <v>844</v>
      </c>
      <c r="H27" s="297">
        <v>375</v>
      </c>
      <c r="I27" s="297">
        <v>0</v>
      </c>
      <c r="J27" s="295"/>
      <c r="K27" s="78">
        <v>21</v>
      </c>
      <c r="L27" s="79" t="s">
        <v>64</v>
      </c>
      <c r="M27" s="75" t="s">
        <v>742</v>
      </c>
    </row>
    <row r="28" spans="1:13" s="74" customFormat="1" x14ac:dyDescent="0.25">
      <c r="A28" s="12" t="s">
        <v>65</v>
      </c>
      <c r="B28" s="296">
        <v>8607</v>
      </c>
      <c r="C28" s="296">
        <v>8236</v>
      </c>
      <c r="D28" s="296">
        <v>137</v>
      </c>
      <c r="E28" s="296">
        <v>234</v>
      </c>
      <c r="F28" s="296">
        <v>19724</v>
      </c>
      <c r="G28" s="296">
        <v>13094</v>
      </c>
      <c r="H28" s="296">
        <v>6176</v>
      </c>
      <c r="I28" s="296">
        <v>454</v>
      </c>
      <c r="J28" s="295"/>
      <c r="K28" s="78">
        <v>22</v>
      </c>
      <c r="L28" s="73" t="s">
        <v>743</v>
      </c>
      <c r="M28" s="76" t="s">
        <v>732</v>
      </c>
    </row>
    <row r="29" spans="1:13" s="81" customFormat="1" x14ac:dyDescent="0.25">
      <c r="A29" s="28" t="s">
        <v>67</v>
      </c>
      <c r="B29" s="297">
        <v>370</v>
      </c>
      <c r="C29" s="297">
        <v>320</v>
      </c>
      <c r="D29" s="297">
        <v>50</v>
      </c>
      <c r="E29" s="297">
        <v>0</v>
      </c>
      <c r="F29" s="297">
        <v>537</v>
      </c>
      <c r="G29" s="297">
        <v>492</v>
      </c>
      <c r="H29" s="297">
        <v>45</v>
      </c>
      <c r="I29" s="297">
        <v>0</v>
      </c>
      <c r="J29" s="295"/>
      <c r="K29" s="78">
        <v>23</v>
      </c>
      <c r="L29" s="79" t="s">
        <v>68</v>
      </c>
      <c r="M29" s="75" t="s">
        <v>744</v>
      </c>
    </row>
    <row r="30" spans="1:13" s="81" customFormat="1" x14ac:dyDescent="0.25">
      <c r="A30" s="28" t="s">
        <v>69</v>
      </c>
      <c r="B30" s="297">
        <v>965</v>
      </c>
      <c r="C30" s="297">
        <v>933</v>
      </c>
      <c r="D30" s="297">
        <v>32</v>
      </c>
      <c r="E30" s="297">
        <v>0</v>
      </c>
      <c r="F30" s="297">
        <v>2258</v>
      </c>
      <c r="G30" s="297">
        <v>1833</v>
      </c>
      <c r="H30" s="297">
        <v>411</v>
      </c>
      <c r="I30" s="297">
        <v>14</v>
      </c>
      <c r="J30" s="295"/>
      <c r="K30" s="78">
        <v>24</v>
      </c>
      <c r="L30" s="79" t="s">
        <v>70</v>
      </c>
      <c r="M30" s="75" t="s">
        <v>745</v>
      </c>
    </row>
    <row r="31" spans="1:13" s="81" customFormat="1" x14ac:dyDescent="0.25">
      <c r="A31" s="28" t="s">
        <v>71</v>
      </c>
      <c r="B31" s="297">
        <v>1970</v>
      </c>
      <c r="C31" s="297">
        <v>1970</v>
      </c>
      <c r="D31" s="297">
        <v>0</v>
      </c>
      <c r="E31" s="297">
        <v>0</v>
      </c>
      <c r="F31" s="297">
        <v>7287</v>
      </c>
      <c r="G31" s="297">
        <v>3441</v>
      </c>
      <c r="H31" s="297">
        <v>3846</v>
      </c>
      <c r="I31" s="297">
        <v>0</v>
      </c>
      <c r="J31" s="295"/>
      <c r="K31" s="78">
        <v>25</v>
      </c>
      <c r="L31" s="79" t="s">
        <v>72</v>
      </c>
      <c r="M31" s="75" t="s">
        <v>746</v>
      </c>
    </row>
    <row r="32" spans="1:13" s="81" customFormat="1" x14ac:dyDescent="0.25">
      <c r="A32" s="28" t="s">
        <v>73</v>
      </c>
      <c r="B32" s="297">
        <v>150</v>
      </c>
      <c r="C32" s="297">
        <v>103</v>
      </c>
      <c r="D32" s="297">
        <v>47</v>
      </c>
      <c r="E32" s="297">
        <v>0</v>
      </c>
      <c r="F32" s="297">
        <v>467</v>
      </c>
      <c r="G32" s="297">
        <v>296</v>
      </c>
      <c r="H32" s="297">
        <v>171</v>
      </c>
      <c r="I32" s="297">
        <v>0</v>
      </c>
      <c r="J32" s="295"/>
      <c r="K32" s="78">
        <v>26</v>
      </c>
      <c r="L32" s="79" t="s">
        <v>74</v>
      </c>
      <c r="M32" s="80">
        <v>1705</v>
      </c>
    </row>
    <row r="33" spans="1:13" s="81" customFormat="1" x14ac:dyDescent="0.25">
      <c r="A33" s="28" t="s">
        <v>75</v>
      </c>
      <c r="B33" s="297">
        <v>710</v>
      </c>
      <c r="C33" s="297">
        <v>479</v>
      </c>
      <c r="D33" s="297" t="s">
        <v>1082</v>
      </c>
      <c r="E33" s="297">
        <v>231</v>
      </c>
      <c r="F33" s="297">
        <v>1111</v>
      </c>
      <c r="G33" s="297">
        <v>600</v>
      </c>
      <c r="H33" s="297">
        <v>112</v>
      </c>
      <c r="I33" s="297">
        <v>399</v>
      </c>
      <c r="J33" s="295"/>
      <c r="K33" s="78">
        <v>27</v>
      </c>
      <c r="L33" s="79" t="s">
        <v>76</v>
      </c>
      <c r="M33" s="75" t="s">
        <v>747</v>
      </c>
    </row>
    <row r="34" spans="1:13" s="81" customFormat="1" x14ac:dyDescent="0.25">
      <c r="A34" s="28" t="s">
        <v>77</v>
      </c>
      <c r="B34" s="297">
        <v>188</v>
      </c>
      <c r="C34" s="297">
        <v>188</v>
      </c>
      <c r="D34" s="297">
        <v>0</v>
      </c>
      <c r="E34" s="297">
        <v>0</v>
      </c>
      <c r="F34" s="297">
        <v>838</v>
      </c>
      <c r="G34" s="297">
        <v>284</v>
      </c>
      <c r="H34" s="297">
        <v>554</v>
      </c>
      <c r="I34" s="297">
        <v>0</v>
      </c>
      <c r="J34" s="295"/>
      <c r="K34" s="78">
        <v>28</v>
      </c>
      <c r="L34" s="79" t="s">
        <v>78</v>
      </c>
      <c r="M34" s="75" t="s">
        <v>748</v>
      </c>
    </row>
    <row r="35" spans="1:13" s="81" customFormat="1" x14ac:dyDescent="0.25">
      <c r="A35" s="28" t="s">
        <v>79</v>
      </c>
      <c r="B35" s="297">
        <v>3661</v>
      </c>
      <c r="C35" s="297">
        <v>3654</v>
      </c>
      <c r="D35" s="297">
        <v>3</v>
      </c>
      <c r="E35" s="297">
        <v>4</v>
      </c>
      <c r="F35" s="297">
        <v>5786</v>
      </c>
      <c r="G35" s="297">
        <v>4971</v>
      </c>
      <c r="H35" s="297">
        <v>774</v>
      </c>
      <c r="I35" s="297">
        <v>41</v>
      </c>
      <c r="J35" s="295"/>
      <c r="K35" s="78">
        <v>29</v>
      </c>
      <c r="L35" s="79" t="s">
        <v>80</v>
      </c>
      <c r="M35" s="75" t="s">
        <v>749</v>
      </c>
    </row>
    <row r="36" spans="1:13" s="81" customFormat="1" x14ac:dyDescent="0.25">
      <c r="A36" s="28" t="s">
        <v>81</v>
      </c>
      <c r="B36" s="297">
        <v>593</v>
      </c>
      <c r="C36" s="297">
        <v>589</v>
      </c>
      <c r="D36" s="297">
        <v>4</v>
      </c>
      <c r="E36" s="297">
        <v>0</v>
      </c>
      <c r="F36" s="297">
        <v>1440</v>
      </c>
      <c r="G36" s="297">
        <v>1177</v>
      </c>
      <c r="H36" s="297">
        <v>262</v>
      </c>
      <c r="I36" s="297" t="s">
        <v>1082</v>
      </c>
      <c r="J36" s="295"/>
      <c r="K36" s="78">
        <v>30</v>
      </c>
      <c r="L36" s="79" t="s">
        <v>82</v>
      </c>
      <c r="M36" s="75" t="s">
        <v>750</v>
      </c>
    </row>
    <row r="37" spans="1:13" s="74" customFormat="1" x14ac:dyDescent="0.25">
      <c r="A37" s="12" t="s">
        <v>83</v>
      </c>
      <c r="B37" s="296">
        <v>37985</v>
      </c>
      <c r="C37" s="296">
        <v>36868</v>
      </c>
      <c r="D37" s="296">
        <v>62</v>
      </c>
      <c r="E37" s="296">
        <v>1055</v>
      </c>
      <c r="F37" s="296">
        <v>86990</v>
      </c>
      <c r="G37" s="296">
        <v>57200</v>
      </c>
      <c r="H37" s="296">
        <v>25190</v>
      </c>
      <c r="I37" s="296">
        <v>4599</v>
      </c>
      <c r="J37" s="295"/>
      <c r="K37" s="78">
        <v>31</v>
      </c>
      <c r="L37" s="73" t="s">
        <v>751</v>
      </c>
      <c r="M37" s="76" t="s">
        <v>732</v>
      </c>
    </row>
    <row r="38" spans="1:13" s="81" customFormat="1" x14ac:dyDescent="0.25">
      <c r="A38" s="28" t="s">
        <v>85</v>
      </c>
      <c r="B38" s="297">
        <v>982</v>
      </c>
      <c r="C38" s="297">
        <v>301</v>
      </c>
      <c r="D38" s="297">
        <v>0</v>
      </c>
      <c r="E38" s="297">
        <v>681</v>
      </c>
      <c r="F38" s="297">
        <v>2738</v>
      </c>
      <c r="G38" s="297">
        <v>712</v>
      </c>
      <c r="H38" s="297">
        <v>920</v>
      </c>
      <c r="I38" s="297">
        <v>1106</v>
      </c>
      <c r="J38" s="295"/>
      <c r="K38" s="78">
        <v>32</v>
      </c>
      <c r="L38" s="79" t="s">
        <v>86</v>
      </c>
      <c r="M38" s="75" t="s">
        <v>752</v>
      </c>
    </row>
    <row r="39" spans="1:13" s="81" customFormat="1" x14ac:dyDescent="0.25">
      <c r="A39" s="28" t="s">
        <v>87</v>
      </c>
      <c r="B39" s="297">
        <v>1270</v>
      </c>
      <c r="C39" s="297">
        <v>1270</v>
      </c>
      <c r="D39" s="297">
        <v>0</v>
      </c>
      <c r="E39" s="297">
        <v>0</v>
      </c>
      <c r="F39" s="297">
        <v>2834</v>
      </c>
      <c r="G39" s="297">
        <v>2327</v>
      </c>
      <c r="H39" s="297">
        <v>507</v>
      </c>
      <c r="I39" s="297">
        <v>0</v>
      </c>
      <c r="J39" s="295"/>
      <c r="K39" s="78">
        <v>33</v>
      </c>
      <c r="L39" s="79" t="s">
        <v>88</v>
      </c>
      <c r="M39" s="75" t="s">
        <v>753</v>
      </c>
    </row>
    <row r="40" spans="1:13" s="81" customFormat="1" x14ac:dyDescent="0.25">
      <c r="A40" s="28" t="s">
        <v>89</v>
      </c>
      <c r="B40" s="297">
        <v>6668</v>
      </c>
      <c r="C40" s="297">
        <v>6668</v>
      </c>
      <c r="D40" s="297">
        <v>0</v>
      </c>
      <c r="E40" s="297">
        <v>0</v>
      </c>
      <c r="F40" s="297">
        <v>10125</v>
      </c>
      <c r="G40" s="297">
        <v>9468</v>
      </c>
      <c r="H40" s="297">
        <v>652</v>
      </c>
      <c r="I40" s="297">
        <v>5</v>
      </c>
      <c r="J40" s="295"/>
      <c r="K40" s="78">
        <v>34</v>
      </c>
      <c r="L40" s="79" t="s">
        <v>90</v>
      </c>
      <c r="M40" s="80">
        <v>1304</v>
      </c>
    </row>
    <row r="41" spans="1:13" s="81" customFormat="1" x14ac:dyDescent="0.25">
      <c r="A41" s="28" t="s">
        <v>91</v>
      </c>
      <c r="B41" s="297">
        <v>122</v>
      </c>
      <c r="C41" s="297">
        <v>6</v>
      </c>
      <c r="D41" s="297">
        <v>14</v>
      </c>
      <c r="E41" s="297">
        <v>102</v>
      </c>
      <c r="F41" s="297">
        <v>4697</v>
      </c>
      <c r="G41" s="297">
        <v>3482</v>
      </c>
      <c r="H41" s="297">
        <v>677</v>
      </c>
      <c r="I41" s="297">
        <v>538</v>
      </c>
      <c r="J41" s="295"/>
      <c r="K41" s="78">
        <v>35</v>
      </c>
      <c r="L41" s="79" t="s">
        <v>92</v>
      </c>
      <c r="M41" s="80">
        <v>1306</v>
      </c>
    </row>
    <row r="42" spans="1:13" s="81" customFormat="1" x14ac:dyDescent="0.25">
      <c r="A42" s="28" t="s">
        <v>93</v>
      </c>
      <c r="B42" s="297">
        <v>8830</v>
      </c>
      <c r="C42" s="297">
        <v>8811</v>
      </c>
      <c r="D42" s="297">
        <v>0</v>
      </c>
      <c r="E42" s="297">
        <v>19</v>
      </c>
      <c r="F42" s="297">
        <v>12688</v>
      </c>
      <c r="G42" s="297">
        <v>10573</v>
      </c>
      <c r="H42" s="297">
        <v>1822</v>
      </c>
      <c r="I42" s="297">
        <v>293</v>
      </c>
      <c r="J42" s="295"/>
      <c r="K42" s="78">
        <v>36</v>
      </c>
      <c r="L42" s="79" t="s">
        <v>94</v>
      </c>
      <c r="M42" s="80">
        <v>1308</v>
      </c>
    </row>
    <row r="43" spans="1:13" s="81" customFormat="1" x14ac:dyDescent="0.25">
      <c r="A43" s="28" t="s">
        <v>95</v>
      </c>
      <c r="B43" s="297">
        <v>2005</v>
      </c>
      <c r="C43" s="297">
        <v>2001</v>
      </c>
      <c r="D43" s="297">
        <v>3</v>
      </c>
      <c r="E43" s="297" t="s">
        <v>1082</v>
      </c>
      <c r="F43" s="297">
        <v>2748</v>
      </c>
      <c r="G43" s="297">
        <v>2111</v>
      </c>
      <c r="H43" s="297">
        <v>637</v>
      </c>
      <c r="I43" s="297">
        <v>1</v>
      </c>
      <c r="J43" s="295"/>
      <c r="K43" s="78">
        <v>37</v>
      </c>
      <c r="L43" s="79" t="s">
        <v>96</v>
      </c>
      <c r="M43" s="75" t="s">
        <v>754</v>
      </c>
    </row>
    <row r="44" spans="1:13" s="81" customFormat="1" x14ac:dyDescent="0.25">
      <c r="A44" s="28" t="s">
        <v>97</v>
      </c>
      <c r="B44" s="297">
        <v>2243</v>
      </c>
      <c r="C44" s="297">
        <v>2223</v>
      </c>
      <c r="D44" s="297">
        <v>20</v>
      </c>
      <c r="E44" s="297">
        <v>0</v>
      </c>
      <c r="F44" s="297">
        <v>1768</v>
      </c>
      <c r="G44" s="297">
        <v>1697</v>
      </c>
      <c r="H44" s="297">
        <v>64</v>
      </c>
      <c r="I44" s="297">
        <v>7</v>
      </c>
      <c r="J44" s="295"/>
      <c r="K44" s="78">
        <v>38</v>
      </c>
      <c r="L44" s="79" t="s">
        <v>98</v>
      </c>
      <c r="M44" s="80">
        <v>1310</v>
      </c>
    </row>
    <row r="45" spans="1:13" s="81" customFormat="1" x14ac:dyDescent="0.25">
      <c r="A45" s="28" t="s">
        <v>99</v>
      </c>
      <c r="B45" s="297">
        <v>166</v>
      </c>
      <c r="C45" s="297">
        <v>10</v>
      </c>
      <c r="D45" s="297">
        <v>0</v>
      </c>
      <c r="E45" s="297">
        <v>157</v>
      </c>
      <c r="F45" s="297">
        <v>10662</v>
      </c>
      <c r="G45" s="297">
        <v>2525</v>
      </c>
      <c r="H45" s="297">
        <v>7363</v>
      </c>
      <c r="I45" s="297">
        <v>774</v>
      </c>
      <c r="J45" s="295"/>
      <c r="K45" s="78">
        <v>39</v>
      </c>
      <c r="L45" s="79" t="s">
        <v>100</v>
      </c>
      <c r="M45" s="80">
        <v>1312</v>
      </c>
    </row>
    <row r="46" spans="1:13" s="81" customFormat="1" x14ac:dyDescent="0.25">
      <c r="A46" s="28" t="s">
        <v>101</v>
      </c>
      <c r="B46" s="297">
        <v>3930</v>
      </c>
      <c r="C46" s="297">
        <v>3930</v>
      </c>
      <c r="D46" s="297">
        <v>0</v>
      </c>
      <c r="E46" s="297">
        <v>0</v>
      </c>
      <c r="F46" s="297">
        <v>6228</v>
      </c>
      <c r="G46" s="297">
        <v>5118</v>
      </c>
      <c r="H46" s="297">
        <v>293</v>
      </c>
      <c r="I46" s="297">
        <v>817</v>
      </c>
      <c r="J46" s="295"/>
      <c r="K46" s="78">
        <v>40</v>
      </c>
      <c r="L46" s="79" t="s">
        <v>102</v>
      </c>
      <c r="M46" s="80">
        <v>1313</v>
      </c>
    </row>
    <row r="47" spans="1:13" s="74" customFormat="1" x14ac:dyDescent="0.25">
      <c r="A47" s="28" t="s">
        <v>103</v>
      </c>
      <c r="B47" s="297">
        <v>2573</v>
      </c>
      <c r="C47" s="297">
        <v>2573</v>
      </c>
      <c r="D47" s="297">
        <v>0</v>
      </c>
      <c r="E47" s="297">
        <v>0</v>
      </c>
      <c r="F47" s="297">
        <v>4457</v>
      </c>
      <c r="G47" s="297">
        <v>4115</v>
      </c>
      <c r="H47" s="297">
        <v>342</v>
      </c>
      <c r="I47" s="297">
        <v>0</v>
      </c>
      <c r="J47" s="295"/>
      <c r="K47" s="78">
        <v>41</v>
      </c>
      <c r="L47" s="79" t="s">
        <v>104</v>
      </c>
      <c r="M47" s="75" t="s">
        <v>755</v>
      </c>
    </row>
    <row r="48" spans="1:13" s="81" customFormat="1" x14ac:dyDescent="0.25">
      <c r="A48" s="28" t="s">
        <v>105</v>
      </c>
      <c r="B48" s="297">
        <v>2453</v>
      </c>
      <c r="C48" s="297">
        <v>2453</v>
      </c>
      <c r="D48" s="297">
        <v>0</v>
      </c>
      <c r="E48" s="297">
        <v>0</v>
      </c>
      <c r="F48" s="297">
        <v>3089</v>
      </c>
      <c r="G48" s="297">
        <v>2835</v>
      </c>
      <c r="H48" s="297">
        <v>254</v>
      </c>
      <c r="I48" s="297">
        <v>0</v>
      </c>
      <c r="J48" s="295"/>
      <c r="K48" s="78">
        <v>42</v>
      </c>
      <c r="L48" s="79" t="s">
        <v>106</v>
      </c>
      <c r="M48" s="80">
        <v>1314</v>
      </c>
    </row>
    <row r="49" spans="1:13" s="81" customFormat="1" x14ac:dyDescent="0.25">
      <c r="A49" s="28" t="s">
        <v>107</v>
      </c>
      <c r="B49" s="297">
        <v>839</v>
      </c>
      <c r="C49" s="297">
        <v>839</v>
      </c>
      <c r="D49" s="297">
        <v>0</v>
      </c>
      <c r="E49" s="297">
        <v>0</v>
      </c>
      <c r="F49" s="297">
        <v>1834</v>
      </c>
      <c r="G49" s="297">
        <v>1619</v>
      </c>
      <c r="H49" s="297">
        <v>215</v>
      </c>
      <c r="I49" s="297">
        <v>0</v>
      </c>
      <c r="J49" s="295"/>
      <c r="K49" s="78">
        <v>43</v>
      </c>
      <c r="L49" s="79" t="s">
        <v>108</v>
      </c>
      <c r="M49" s="75" t="s">
        <v>756</v>
      </c>
    </row>
    <row r="50" spans="1:13" s="81" customFormat="1" x14ac:dyDescent="0.25">
      <c r="A50" s="28" t="s">
        <v>109</v>
      </c>
      <c r="B50" s="297">
        <v>41</v>
      </c>
      <c r="C50" s="297">
        <v>0</v>
      </c>
      <c r="D50" s="297">
        <v>10</v>
      </c>
      <c r="E50" s="297">
        <v>31</v>
      </c>
      <c r="F50" s="297">
        <v>1110</v>
      </c>
      <c r="G50" s="297">
        <v>585</v>
      </c>
      <c r="H50" s="297">
        <v>286</v>
      </c>
      <c r="I50" s="297">
        <v>239</v>
      </c>
      <c r="J50" s="295"/>
      <c r="K50" s="78">
        <v>44</v>
      </c>
      <c r="L50" s="79" t="s">
        <v>110</v>
      </c>
      <c r="M50" s="80">
        <v>1318</v>
      </c>
    </row>
    <row r="51" spans="1:13" s="81" customFormat="1" x14ac:dyDescent="0.25">
      <c r="A51" s="28" t="s">
        <v>111</v>
      </c>
      <c r="B51" s="297">
        <v>286</v>
      </c>
      <c r="C51" s="297">
        <v>272</v>
      </c>
      <c r="D51" s="297">
        <v>14</v>
      </c>
      <c r="E51" s="297">
        <v>0</v>
      </c>
      <c r="F51" s="297">
        <v>899</v>
      </c>
      <c r="G51" s="297">
        <v>729</v>
      </c>
      <c r="H51" s="297">
        <v>170</v>
      </c>
      <c r="I51" s="297">
        <v>0</v>
      </c>
      <c r="J51" s="295"/>
      <c r="K51" s="78">
        <v>45</v>
      </c>
      <c r="L51" s="79" t="s">
        <v>112</v>
      </c>
      <c r="M51" s="75" t="s">
        <v>757</v>
      </c>
    </row>
    <row r="52" spans="1:13" s="81" customFormat="1" x14ac:dyDescent="0.25">
      <c r="A52" s="28" t="s">
        <v>113</v>
      </c>
      <c r="B52" s="297">
        <v>3222</v>
      </c>
      <c r="C52" s="297">
        <v>3201</v>
      </c>
      <c r="D52" s="297">
        <v>1</v>
      </c>
      <c r="E52" s="297">
        <v>20</v>
      </c>
      <c r="F52" s="297">
        <v>7248</v>
      </c>
      <c r="G52" s="297">
        <v>4418</v>
      </c>
      <c r="H52" s="297">
        <v>2319</v>
      </c>
      <c r="I52" s="297">
        <v>511</v>
      </c>
      <c r="J52" s="295"/>
      <c r="K52" s="78">
        <v>46</v>
      </c>
      <c r="L52" s="79" t="s">
        <v>114</v>
      </c>
      <c r="M52" s="80">
        <v>1315</v>
      </c>
    </row>
    <row r="53" spans="1:13" s="81" customFormat="1" x14ac:dyDescent="0.25">
      <c r="A53" s="28" t="s">
        <v>115</v>
      </c>
      <c r="B53" s="297">
        <v>2311</v>
      </c>
      <c r="C53" s="297">
        <v>2311</v>
      </c>
      <c r="D53" s="297">
        <v>0</v>
      </c>
      <c r="E53" s="297">
        <v>0</v>
      </c>
      <c r="F53" s="297">
        <v>5170</v>
      </c>
      <c r="G53" s="297">
        <v>4389</v>
      </c>
      <c r="H53" s="297">
        <v>782</v>
      </c>
      <c r="I53" s="297">
        <v>0</v>
      </c>
      <c r="J53" s="295"/>
      <c r="K53" s="78">
        <v>47</v>
      </c>
      <c r="L53" s="79" t="s">
        <v>116</v>
      </c>
      <c r="M53" s="80">
        <v>1316</v>
      </c>
    </row>
    <row r="54" spans="1:13" s="81" customFormat="1" x14ac:dyDescent="0.25">
      <c r="A54" s="28" t="s">
        <v>117</v>
      </c>
      <c r="B54" s="297">
        <v>45</v>
      </c>
      <c r="C54" s="297">
        <v>0</v>
      </c>
      <c r="D54" s="297">
        <v>0</v>
      </c>
      <c r="E54" s="297">
        <v>45</v>
      </c>
      <c r="F54" s="297">
        <v>8693</v>
      </c>
      <c r="G54" s="297">
        <v>497</v>
      </c>
      <c r="H54" s="297">
        <v>7887</v>
      </c>
      <c r="I54" s="297">
        <v>309</v>
      </c>
      <c r="J54" s="295"/>
      <c r="K54" s="78">
        <v>48</v>
      </c>
      <c r="L54" s="79" t="s">
        <v>118</v>
      </c>
      <c r="M54" s="80">
        <v>1317</v>
      </c>
    </row>
    <row r="55" spans="1:13" s="81" customFormat="1" x14ac:dyDescent="0.25">
      <c r="A55" s="12" t="s">
        <v>119</v>
      </c>
      <c r="B55" s="296">
        <v>3023</v>
      </c>
      <c r="C55" s="296">
        <v>2586</v>
      </c>
      <c r="D55" s="296">
        <v>437</v>
      </c>
      <c r="E55" s="296">
        <v>0</v>
      </c>
      <c r="F55" s="296">
        <v>5932</v>
      </c>
      <c r="G55" s="296">
        <v>3385</v>
      </c>
      <c r="H55" s="296">
        <v>2516</v>
      </c>
      <c r="I55" s="296">
        <v>31</v>
      </c>
      <c r="J55" s="295"/>
      <c r="K55" s="78">
        <v>49</v>
      </c>
      <c r="L55" s="73" t="s">
        <v>758</v>
      </c>
      <c r="M55" s="76" t="s">
        <v>732</v>
      </c>
    </row>
    <row r="56" spans="1:13" s="81" customFormat="1" x14ac:dyDescent="0.25">
      <c r="A56" s="28" t="s">
        <v>121</v>
      </c>
      <c r="B56" s="297">
        <v>528</v>
      </c>
      <c r="C56" s="297">
        <v>166</v>
      </c>
      <c r="D56" s="297">
        <v>362</v>
      </c>
      <c r="E56" s="297">
        <v>0</v>
      </c>
      <c r="F56" s="297">
        <v>641</v>
      </c>
      <c r="G56" s="297">
        <v>147</v>
      </c>
      <c r="H56" s="297">
        <v>494</v>
      </c>
      <c r="I56" s="297">
        <v>0</v>
      </c>
      <c r="J56" s="295"/>
      <c r="K56" s="78">
        <v>50</v>
      </c>
      <c r="L56" s="79" t="s">
        <v>122</v>
      </c>
      <c r="M56" s="80">
        <v>1702</v>
      </c>
    </row>
    <row r="57" spans="1:13" s="81" customFormat="1" x14ac:dyDescent="0.25">
      <c r="A57" s="28" t="s">
        <v>123</v>
      </c>
      <c r="B57" s="297">
        <v>1413</v>
      </c>
      <c r="C57" s="297">
        <v>1338</v>
      </c>
      <c r="D57" s="297">
        <v>75</v>
      </c>
      <c r="E57" s="297">
        <v>0</v>
      </c>
      <c r="F57" s="297">
        <v>2065</v>
      </c>
      <c r="G57" s="297">
        <v>1612</v>
      </c>
      <c r="H57" s="297">
        <v>433</v>
      </c>
      <c r="I57" s="297">
        <v>19</v>
      </c>
      <c r="J57" s="295"/>
      <c r="K57" s="78">
        <v>51</v>
      </c>
      <c r="L57" s="79" t="s">
        <v>124</v>
      </c>
      <c r="M57" s="80">
        <v>1703</v>
      </c>
    </row>
    <row r="58" spans="1:13" s="81" customFormat="1" x14ac:dyDescent="0.25">
      <c r="A58" s="28" t="s">
        <v>125</v>
      </c>
      <c r="B58" s="297">
        <v>188</v>
      </c>
      <c r="C58" s="297">
        <v>188</v>
      </c>
      <c r="D58" s="297">
        <v>0</v>
      </c>
      <c r="E58" s="297">
        <v>0</v>
      </c>
      <c r="F58" s="297">
        <v>625</v>
      </c>
      <c r="G58" s="297">
        <v>398</v>
      </c>
      <c r="H58" s="297">
        <v>227</v>
      </c>
      <c r="I58" s="297">
        <v>0</v>
      </c>
      <c r="J58" s="295"/>
      <c r="K58" s="78">
        <v>52</v>
      </c>
      <c r="L58" s="79" t="s">
        <v>126</v>
      </c>
      <c r="M58" s="80">
        <v>1706</v>
      </c>
    </row>
    <row r="59" spans="1:13" s="81" customFormat="1" x14ac:dyDescent="0.25">
      <c r="A59" s="28" t="s">
        <v>127</v>
      </c>
      <c r="B59" s="297">
        <v>157</v>
      </c>
      <c r="C59" s="297">
        <v>157</v>
      </c>
      <c r="D59" s="297">
        <v>0</v>
      </c>
      <c r="E59" s="297">
        <v>0</v>
      </c>
      <c r="F59" s="297">
        <v>1059</v>
      </c>
      <c r="G59" s="297">
        <v>292</v>
      </c>
      <c r="H59" s="297">
        <v>767</v>
      </c>
      <c r="I59" s="297">
        <v>0</v>
      </c>
      <c r="J59" s="295"/>
      <c r="K59" s="78">
        <v>53</v>
      </c>
      <c r="L59" s="79" t="s">
        <v>128</v>
      </c>
      <c r="M59" s="80">
        <v>1709</v>
      </c>
    </row>
    <row r="60" spans="1:13" s="81" customFormat="1" x14ac:dyDescent="0.25">
      <c r="A60" s="28" t="s">
        <v>129</v>
      </c>
      <c r="B60" s="297">
        <v>442</v>
      </c>
      <c r="C60" s="297">
        <v>442</v>
      </c>
      <c r="D60" s="297">
        <v>0</v>
      </c>
      <c r="E60" s="297">
        <v>0</v>
      </c>
      <c r="F60" s="297">
        <v>890</v>
      </c>
      <c r="G60" s="297">
        <v>506</v>
      </c>
      <c r="H60" s="297">
        <v>384</v>
      </c>
      <c r="I60" s="297">
        <v>0</v>
      </c>
      <c r="J60" s="295"/>
      <c r="K60" s="78">
        <v>54</v>
      </c>
      <c r="L60" s="79" t="s">
        <v>130</v>
      </c>
      <c r="M60" s="80">
        <v>1712</v>
      </c>
    </row>
    <row r="61" spans="1:13" s="81" customFormat="1" x14ac:dyDescent="0.25">
      <c r="A61" s="28" t="s">
        <v>131</v>
      </c>
      <c r="B61" s="297">
        <v>296</v>
      </c>
      <c r="C61" s="297">
        <v>296</v>
      </c>
      <c r="D61" s="297">
        <v>0</v>
      </c>
      <c r="E61" s="297">
        <v>0</v>
      </c>
      <c r="F61" s="297">
        <v>652</v>
      </c>
      <c r="G61" s="297">
        <v>429</v>
      </c>
      <c r="H61" s="297">
        <v>210</v>
      </c>
      <c r="I61" s="297">
        <v>12</v>
      </c>
      <c r="J61" s="295"/>
      <c r="K61" s="78">
        <v>55</v>
      </c>
      <c r="L61" s="79" t="s">
        <v>132</v>
      </c>
      <c r="M61" s="80">
        <v>1713</v>
      </c>
    </row>
    <row r="62" spans="1:13" s="81" customFormat="1" x14ac:dyDescent="0.25">
      <c r="A62" s="12" t="s">
        <v>133</v>
      </c>
      <c r="B62" s="296">
        <v>9073</v>
      </c>
      <c r="C62" s="296">
        <v>9035</v>
      </c>
      <c r="D62" s="296">
        <v>38</v>
      </c>
      <c r="E62" s="296" t="s">
        <v>1082</v>
      </c>
      <c r="F62" s="296">
        <v>15810</v>
      </c>
      <c r="G62" s="296">
        <v>13258</v>
      </c>
      <c r="H62" s="296">
        <v>2532</v>
      </c>
      <c r="I62" s="296">
        <v>20</v>
      </c>
      <c r="J62" s="295"/>
      <c r="K62" s="78">
        <v>56</v>
      </c>
      <c r="L62" s="73" t="s">
        <v>759</v>
      </c>
      <c r="M62" s="76" t="s">
        <v>732</v>
      </c>
    </row>
    <row r="63" spans="1:13" s="74" customFormat="1" x14ac:dyDescent="0.25">
      <c r="A63" s="28" t="s">
        <v>135</v>
      </c>
      <c r="B63" s="297">
        <v>1159</v>
      </c>
      <c r="C63" s="297">
        <v>1152</v>
      </c>
      <c r="D63" s="297">
        <v>7</v>
      </c>
      <c r="E63" s="297">
        <v>0</v>
      </c>
      <c r="F63" s="297">
        <v>1910</v>
      </c>
      <c r="G63" s="297">
        <v>1608</v>
      </c>
      <c r="H63" s="297">
        <v>283</v>
      </c>
      <c r="I63" s="297">
        <v>19</v>
      </c>
      <c r="J63" s="295"/>
      <c r="K63" s="78">
        <v>57</v>
      </c>
      <c r="L63" s="79" t="s">
        <v>136</v>
      </c>
      <c r="M63" s="80">
        <v>1301</v>
      </c>
    </row>
    <row r="64" spans="1:13" s="81" customFormat="1" x14ac:dyDescent="0.25">
      <c r="A64" s="28" t="s">
        <v>137</v>
      </c>
      <c r="B64" s="297">
        <v>351</v>
      </c>
      <c r="C64" s="297">
        <v>351</v>
      </c>
      <c r="D64" s="297">
        <v>0</v>
      </c>
      <c r="E64" s="297">
        <v>0</v>
      </c>
      <c r="F64" s="297">
        <v>1281</v>
      </c>
      <c r="G64" s="297">
        <v>1048</v>
      </c>
      <c r="H64" s="297">
        <v>231</v>
      </c>
      <c r="I64" s="297">
        <v>1</v>
      </c>
      <c r="J64" s="295"/>
      <c r="K64" s="78">
        <v>58</v>
      </c>
      <c r="L64" s="79" t="s">
        <v>138</v>
      </c>
      <c r="M64" s="80">
        <v>1302</v>
      </c>
    </row>
    <row r="65" spans="1:13" s="81" customFormat="1" x14ac:dyDescent="0.25">
      <c r="A65" s="28" t="s">
        <v>139</v>
      </c>
      <c r="B65" s="297">
        <v>315</v>
      </c>
      <c r="C65" s="297">
        <v>305</v>
      </c>
      <c r="D65" s="297">
        <v>10</v>
      </c>
      <c r="E65" s="297">
        <v>0</v>
      </c>
      <c r="F65" s="297">
        <v>1057</v>
      </c>
      <c r="G65" s="297">
        <v>610</v>
      </c>
      <c r="H65" s="297">
        <v>447</v>
      </c>
      <c r="I65" s="297">
        <v>0</v>
      </c>
      <c r="J65" s="295"/>
      <c r="K65" s="78">
        <v>59</v>
      </c>
      <c r="L65" s="79" t="s">
        <v>140</v>
      </c>
      <c r="M65" s="75" t="s">
        <v>760</v>
      </c>
    </row>
    <row r="66" spans="1:13" s="81" customFormat="1" x14ac:dyDescent="0.25">
      <c r="A66" s="28" t="s">
        <v>141</v>
      </c>
      <c r="B66" s="297">
        <v>438</v>
      </c>
      <c r="C66" s="297">
        <v>418</v>
      </c>
      <c r="D66" s="297">
        <v>20</v>
      </c>
      <c r="E66" s="297" t="s">
        <v>1082</v>
      </c>
      <c r="F66" s="297">
        <v>573</v>
      </c>
      <c r="G66" s="297">
        <v>346</v>
      </c>
      <c r="H66" s="297">
        <v>227</v>
      </c>
      <c r="I66" s="297">
        <v>0</v>
      </c>
      <c r="J66" s="295"/>
      <c r="K66" s="78">
        <v>60</v>
      </c>
      <c r="L66" s="79" t="s">
        <v>142</v>
      </c>
      <c r="M66" s="75" t="s">
        <v>761</v>
      </c>
    </row>
    <row r="67" spans="1:13" s="81" customFormat="1" x14ac:dyDescent="0.25">
      <c r="A67" s="28" t="s">
        <v>143</v>
      </c>
      <c r="B67" s="297">
        <v>3</v>
      </c>
      <c r="C67" s="297">
        <v>3</v>
      </c>
      <c r="D67" s="297" t="s">
        <v>1082</v>
      </c>
      <c r="E67" s="297">
        <v>0</v>
      </c>
      <c r="F67" s="297">
        <v>640</v>
      </c>
      <c r="G67" s="297">
        <v>413</v>
      </c>
      <c r="H67" s="297">
        <v>227</v>
      </c>
      <c r="I67" s="297">
        <v>0</v>
      </c>
      <c r="J67" s="295"/>
      <c r="K67" s="78">
        <v>61</v>
      </c>
      <c r="L67" s="79" t="s">
        <v>144</v>
      </c>
      <c r="M67" s="80">
        <v>1804</v>
      </c>
    </row>
    <row r="68" spans="1:13" s="81" customFormat="1" x14ac:dyDescent="0.25">
      <c r="A68" s="28" t="s">
        <v>145</v>
      </c>
      <c r="B68" s="297">
        <v>2147</v>
      </c>
      <c r="C68" s="297">
        <v>2147</v>
      </c>
      <c r="D68" s="297">
        <v>0</v>
      </c>
      <c r="E68" s="297">
        <v>0</v>
      </c>
      <c r="F68" s="297">
        <v>2299</v>
      </c>
      <c r="G68" s="297">
        <v>1946</v>
      </c>
      <c r="H68" s="297">
        <v>353</v>
      </c>
      <c r="I68" s="297">
        <v>0</v>
      </c>
      <c r="J68" s="295"/>
      <c r="K68" s="78">
        <v>62</v>
      </c>
      <c r="L68" s="79" t="s">
        <v>146</v>
      </c>
      <c r="M68" s="80">
        <v>1303</v>
      </c>
    </row>
    <row r="69" spans="1:13" s="74" customFormat="1" x14ac:dyDescent="0.25">
      <c r="A69" s="28" t="s">
        <v>147</v>
      </c>
      <c r="B69" s="297">
        <v>1441</v>
      </c>
      <c r="C69" s="297">
        <v>1441</v>
      </c>
      <c r="D69" s="297">
        <v>0</v>
      </c>
      <c r="E69" s="297">
        <v>0</v>
      </c>
      <c r="F69" s="297">
        <v>1392</v>
      </c>
      <c r="G69" s="297">
        <v>1284</v>
      </c>
      <c r="H69" s="297">
        <v>108</v>
      </c>
      <c r="I69" s="297">
        <v>0</v>
      </c>
      <c r="J69" s="295"/>
      <c r="K69" s="78">
        <v>63</v>
      </c>
      <c r="L69" s="79" t="s">
        <v>148</v>
      </c>
      <c r="M69" s="80">
        <v>1305</v>
      </c>
    </row>
    <row r="70" spans="1:13" s="81" customFormat="1" x14ac:dyDescent="0.25">
      <c r="A70" s="28" t="s">
        <v>149</v>
      </c>
      <c r="B70" s="297">
        <v>337</v>
      </c>
      <c r="C70" s="297">
        <v>337</v>
      </c>
      <c r="D70" s="297">
        <v>0</v>
      </c>
      <c r="E70" s="297">
        <v>0</v>
      </c>
      <c r="F70" s="297">
        <v>2398</v>
      </c>
      <c r="G70" s="297">
        <v>2003</v>
      </c>
      <c r="H70" s="297">
        <v>395</v>
      </c>
      <c r="I70" s="297">
        <v>0</v>
      </c>
      <c r="J70" s="295"/>
      <c r="K70" s="78">
        <v>64</v>
      </c>
      <c r="L70" s="79" t="s">
        <v>150</v>
      </c>
      <c r="M70" s="80">
        <v>1307</v>
      </c>
    </row>
    <row r="71" spans="1:13" s="81" customFormat="1" x14ac:dyDescent="0.25">
      <c r="A71" s="28" t="s">
        <v>151</v>
      </c>
      <c r="B71" s="297">
        <v>1531</v>
      </c>
      <c r="C71" s="297">
        <v>1531</v>
      </c>
      <c r="D71" s="297">
        <v>0</v>
      </c>
      <c r="E71" s="297">
        <v>0</v>
      </c>
      <c r="F71" s="297">
        <v>1219</v>
      </c>
      <c r="G71" s="297">
        <v>1172</v>
      </c>
      <c r="H71" s="297">
        <v>47</v>
      </c>
      <c r="I71" s="297">
        <v>0</v>
      </c>
      <c r="J71" s="295"/>
      <c r="K71" s="78">
        <v>65</v>
      </c>
      <c r="L71" s="79" t="s">
        <v>152</v>
      </c>
      <c r="M71" s="80">
        <v>1309</v>
      </c>
    </row>
    <row r="72" spans="1:13" s="81" customFormat="1" x14ac:dyDescent="0.25">
      <c r="A72" s="28" t="s">
        <v>153</v>
      </c>
      <c r="B72" s="297">
        <v>1273</v>
      </c>
      <c r="C72" s="297">
        <v>1273</v>
      </c>
      <c r="D72" s="297">
        <v>0</v>
      </c>
      <c r="E72" s="297">
        <v>0</v>
      </c>
      <c r="F72" s="297">
        <v>2557</v>
      </c>
      <c r="G72" s="297">
        <v>2406</v>
      </c>
      <c r="H72" s="297">
        <v>152</v>
      </c>
      <c r="I72" s="297">
        <v>0</v>
      </c>
      <c r="J72" s="295"/>
      <c r="K72" s="78">
        <v>66</v>
      </c>
      <c r="L72" s="79" t="s">
        <v>154</v>
      </c>
      <c r="M72" s="80">
        <v>1311</v>
      </c>
    </row>
    <row r="73" spans="1:13" s="81" customFormat="1" x14ac:dyDescent="0.25">
      <c r="A73" s="28" t="s">
        <v>155</v>
      </c>
      <c r="B73" s="297">
        <v>78</v>
      </c>
      <c r="C73" s="297">
        <v>78</v>
      </c>
      <c r="D73" s="297">
        <v>0</v>
      </c>
      <c r="E73" s="297">
        <v>0</v>
      </c>
      <c r="F73" s="297">
        <v>484</v>
      </c>
      <c r="G73" s="297">
        <v>422</v>
      </c>
      <c r="H73" s="297">
        <v>62</v>
      </c>
      <c r="I73" s="297">
        <v>0</v>
      </c>
      <c r="J73" s="295"/>
      <c r="K73" s="78">
        <v>67</v>
      </c>
      <c r="L73" s="79" t="s">
        <v>156</v>
      </c>
      <c r="M73" s="80">
        <v>1813</v>
      </c>
    </row>
    <row r="74" spans="1:13" s="81" customFormat="1" x14ac:dyDescent="0.25">
      <c r="A74" s="12" t="s">
        <v>157</v>
      </c>
      <c r="B74" s="296">
        <v>5760</v>
      </c>
      <c r="C74" s="296">
        <v>5212</v>
      </c>
      <c r="D74" s="296">
        <v>293</v>
      </c>
      <c r="E74" s="296">
        <v>255</v>
      </c>
      <c r="F74" s="296">
        <v>12374</v>
      </c>
      <c r="G74" s="296">
        <v>8543</v>
      </c>
      <c r="H74" s="296">
        <v>3156</v>
      </c>
      <c r="I74" s="296">
        <v>675</v>
      </c>
      <c r="J74" s="295"/>
      <c r="K74" s="78">
        <v>68</v>
      </c>
      <c r="L74" s="73" t="s">
        <v>762</v>
      </c>
      <c r="M74" s="76" t="s">
        <v>732</v>
      </c>
    </row>
    <row r="75" spans="1:13" s="81" customFormat="1" x14ac:dyDescent="0.25">
      <c r="A75" s="28" t="s">
        <v>159</v>
      </c>
      <c r="B75" s="297">
        <v>218</v>
      </c>
      <c r="C75" s="297">
        <v>218</v>
      </c>
      <c r="D75" s="297">
        <v>0</v>
      </c>
      <c r="E75" s="297" t="s">
        <v>1082</v>
      </c>
      <c r="F75" s="297">
        <v>1019</v>
      </c>
      <c r="G75" s="297">
        <v>491</v>
      </c>
      <c r="H75" s="297">
        <v>244</v>
      </c>
      <c r="I75" s="297">
        <v>285</v>
      </c>
      <c r="J75" s="295"/>
      <c r="K75" s="78">
        <v>69</v>
      </c>
      <c r="L75" s="79" t="s">
        <v>160</v>
      </c>
      <c r="M75" s="80">
        <v>1701</v>
      </c>
    </row>
    <row r="76" spans="1:13" s="81" customFormat="1" x14ac:dyDescent="0.25">
      <c r="A76" s="28" t="s">
        <v>161</v>
      </c>
      <c r="B76" s="297">
        <v>180</v>
      </c>
      <c r="C76" s="297">
        <v>180</v>
      </c>
      <c r="D76" s="297">
        <v>0</v>
      </c>
      <c r="E76" s="297">
        <v>0</v>
      </c>
      <c r="F76" s="297">
        <v>376</v>
      </c>
      <c r="G76" s="297">
        <v>221</v>
      </c>
      <c r="H76" s="297">
        <v>155</v>
      </c>
      <c r="I76" s="297">
        <v>0</v>
      </c>
      <c r="J76" s="295"/>
      <c r="K76" s="78">
        <v>70</v>
      </c>
      <c r="L76" s="79" t="s">
        <v>162</v>
      </c>
      <c r="M76" s="80">
        <v>1801</v>
      </c>
    </row>
    <row r="77" spans="1:13" s="81" customFormat="1" x14ac:dyDescent="0.25">
      <c r="A77" s="28" t="s">
        <v>163</v>
      </c>
      <c r="B77" s="297">
        <v>54</v>
      </c>
      <c r="C77" s="297">
        <v>54</v>
      </c>
      <c r="D77" s="297">
        <v>0</v>
      </c>
      <c r="E77" s="297">
        <v>0</v>
      </c>
      <c r="F77" s="297">
        <v>344</v>
      </c>
      <c r="G77" s="297">
        <v>242</v>
      </c>
      <c r="H77" s="297">
        <v>102</v>
      </c>
      <c r="I77" s="297">
        <v>0</v>
      </c>
      <c r="J77" s="295"/>
      <c r="K77" s="78">
        <v>71</v>
      </c>
      <c r="L77" s="79" t="s">
        <v>164</v>
      </c>
      <c r="M77" s="75" t="s">
        <v>763</v>
      </c>
    </row>
    <row r="78" spans="1:13" s="81" customFormat="1" x14ac:dyDescent="0.25">
      <c r="A78" s="28" t="s">
        <v>165</v>
      </c>
      <c r="B78" s="297">
        <v>30</v>
      </c>
      <c r="C78" s="297">
        <v>0</v>
      </c>
      <c r="D78" s="297">
        <v>30</v>
      </c>
      <c r="E78" s="297">
        <v>0</v>
      </c>
      <c r="F78" s="297">
        <v>185</v>
      </c>
      <c r="G78" s="297">
        <v>185</v>
      </c>
      <c r="H78" s="297">
        <v>0</v>
      </c>
      <c r="I78" s="297">
        <v>0</v>
      </c>
      <c r="J78" s="295"/>
      <c r="K78" s="78">
        <v>72</v>
      </c>
      <c r="L78" s="79" t="s">
        <v>166</v>
      </c>
      <c r="M78" s="75" t="s">
        <v>764</v>
      </c>
    </row>
    <row r="79" spans="1:13" s="81" customFormat="1" x14ac:dyDescent="0.25">
      <c r="A79" s="28" t="s">
        <v>167</v>
      </c>
      <c r="B79" s="297">
        <v>993</v>
      </c>
      <c r="C79" s="297">
        <v>886</v>
      </c>
      <c r="D79" s="297">
        <v>107</v>
      </c>
      <c r="E79" s="297">
        <v>0</v>
      </c>
      <c r="F79" s="297">
        <v>1719</v>
      </c>
      <c r="G79" s="297">
        <v>1311</v>
      </c>
      <c r="H79" s="297">
        <v>407</v>
      </c>
      <c r="I79" s="297">
        <v>0</v>
      </c>
      <c r="J79" s="295"/>
      <c r="K79" s="78">
        <v>73</v>
      </c>
      <c r="L79" s="79" t="s">
        <v>168</v>
      </c>
      <c r="M79" s="80">
        <v>1805</v>
      </c>
    </row>
    <row r="80" spans="1:13" s="81" customFormat="1" x14ac:dyDescent="0.25">
      <c r="A80" s="28" t="s">
        <v>169</v>
      </c>
      <c r="B80" s="297">
        <v>142</v>
      </c>
      <c r="C80" s="297">
        <v>142</v>
      </c>
      <c r="D80" s="297">
        <v>0</v>
      </c>
      <c r="E80" s="297">
        <v>0</v>
      </c>
      <c r="F80" s="297">
        <v>369</v>
      </c>
      <c r="G80" s="297">
        <v>223</v>
      </c>
      <c r="H80" s="297">
        <v>146</v>
      </c>
      <c r="I80" s="297">
        <v>0</v>
      </c>
      <c r="J80" s="295"/>
      <c r="K80" s="78">
        <v>74</v>
      </c>
      <c r="L80" s="79" t="s">
        <v>170</v>
      </c>
      <c r="M80" s="80">
        <v>1704</v>
      </c>
    </row>
    <row r="81" spans="1:13" s="81" customFormat="1" x14ac:dyDescent="0.25">
      <c r="A81" s="28" t="s">
        <v>171</v>
      </c>
      <c r="B81" s="297">
        <v>173</v>
      </c>
      <c r="C81" s="297">
        <v>173</v>
      </c>
      <c r="D81" s="297">
        <v>0</v>
      </c>
      <c r="E81" s="297">
        <v>0</v>
      </c>
      <c r="F81" s="297">
        <v>501</v>
      </c>
      <c r="G81" s="297">
        <v>397</v>
      </c>
      <c r="H81" s="297">
        <v>105</v>
      </c>
      <c r="I81" s="297">
        <v>0</v>
      </c>
      <c r="J81" s="295"/>
      <c r="K81" s="78">
        <v>75</v>
      </c>
      <c r="L81" s="79" t="s">
        <v>172</v>
      </c>
      <c r="M81" s="80">
        <v>1807</v>
      </c>
    </row>
    <row r="82" spans="1:13" s="81" customFormat="1" x14ac:dyDescent="0.25">
      <c r="A82" s="28" t="s">
        <v>173</v>
      </c>
      <c r="B82" s="297">
        <v>166</v>
      </c>
      <c r="C82" s="297">
        <v>166</v>
      </c>
      <c r="D82" s="297">
        <v>0</v>
      </c>
      <c r="E82" s="297">
        <v>0</v>
      </c>
      <c r="F82" s="297">
        <v>331</v>
      </c>
      <c r="G82" s="297">
        <v>186</v>
      </c>
      <c r="H82" s="297">
        <v>145</v>
      </c>
      <c r="I82" s="297">
        <v>0</v>
      </c>
      <c r="J82" s="295"/>
      <c r="K82" s="78">
        <v>76</v>
      </c>
      <c r="L82" s="79" t="s">
        <v>174</v>
      </c>
      <c r="M82" s="80">
        <v>1707</v>
      </c>
    </row>
    <row r="83" spans="1:13" s="81" customFormat="1" x14ac:dyDescent="0.25">
      <c r="A83" s="28" t="s">
        <v>175</v>
      </c>
      <c r="B83" s="297">
        <v>107</v>
      </c>
      <c r="C83" s="297">
        <v>107</v>
      </c>
      <c r="D83" s="297">
        <v>0</v>
      </c>
      <c r="E83" s="297">
        <v>0</v>
      </c>
      <c r="F83" s="297">
        <v>227</v>
      </c>
      <c r="G83" s="297">
        <v>116</v>
      </c>
      <c r="H83" s="297">
        <v>111</v>
      </c>
      <c r="I83" s="297">
        <v>0</v>
      </c>
      <c r="J83" s="295"/>
      <c r="K83" s="78">
        <v>77</v>
      </c>
      <c r="L83" s="79" t="s">
        <v>176</v>
      </c>
      <c r="M83" s="80">
        <v>1812</v>
      </c>
    </row>
    <row r="84" spans="1:13" s="81" customFormat="1" x14ac:dyDescent="0.25">
      <c r="A84" s="28" t="s">
        <v>177</v>
      </c>
      <c r="B84" s="297">
        <v>251</v>
      </c>
      <c r="C84" s="297">
        <v>251</v>
      </c>
      <c r="D84" s="297">
        <v>0</v>
      </c>
      <c r="E84" s="297">
        <v>0</v>
      </c>
      <c r="F84" s="297">
        <v>768</v>
      </c>
      <c r="G84" s="297">
        <v>612</v>
      </c>
      <c r="H84" s="297">
        <v>156</v>
      </c>
      <c r="I84" s="297">
        <v>0</v>
      </c>
      <c r="J84" s="295"/>
      <c r="K84" s="78">
        <v>78</v>
      </c>
      <c r="L84" s="79" t="s">
        <v>178</v>
      </c>
      <c r="M84" s="80">
        <v>1708</v>
      </c>
    </row>
    <row r="85" spans="1:13" s="81" customFormat="1" x14ac:dyDescent="0.25">
      <c r="A85" s="28" t="s">
        <v>179</v>
      </c>
      <c r="B85" s="297">
        <v>170</v>
      </c>
      <c r="C85" s="297">
        <v>155</v>
      </c>
      <c r="D85" s="297">
        <v>15</v>
      </c>
      <c r="E85" s="297">
        <v>0</v>
      </c>
      <c r="F85" s="297">
        <v>656</v>
      </c>
      <c r="G85" s="297">
        <v>331</v>
      </c>
      <c r="H85" s="297">
        <v>293</v>
      </c>
      <c r="I85" s="297">
        <v>31</v>
      </c>
      <c r="J85" s="295"/>
      <c r="K85" s="78">
        <v>79</v>
      </c>
      <c r="L85" s="79" t="s">
        <v>180</v>
      </c>
      <c r="M85" s="80">
        <v>1710</v>
      </c>
    </row>
    <row r="86" spans="1:13" s="81" customFormat="1" x14ac:dyDescent="0.25">
      <c r="A86" s="28" t="s">
        <v>181</v>
      </c>
      <c r="B86" s="297">
        <v>22</v>
      </c>
      <c r="C86" s="297">
        <v>22</v>
      </c>
      <c r="D86" s="297">
        <v>0</v>
      </c>
      <c r="E86" s="297">
        <v>0</v>
      </c>
      <c r="F86" s="297">
        <v>442</v>
      </c>
      <c r="G86" s="297">
        <v>226</v>
      </c>
      <c r="H86" s="297">
        <v>197</v>
      </c>
      <c r="I86" s="297">
        <v>20</v>
      </c>
      <c r="J86" s="295"/>
      <c r="K86" s="78">
        <v>80</v>
      </c>
      <c r="L86" s="79" t="s">
        <v>182</v>
      </c>
      <c r="M86" s="80">
        <v>1711</v>
      </c>
    </row>
    <row r="87" spans="1:13" s="81" customFormat="1" x14ac:dyDescent="0.25">
      <c r="A87" s="28" t="s">
        <v>183</v>
      </c>
      <c r="B87" s="297">
        <v>183</v>
      </c>
      <c r="C87" s="297">
        <v>151</v>
      </c>
      <c r="D87" s="297">
        <v>31</v>
      </c>
      <c r="E87" s="297">
        <v>0</v>
      </c>
      <c r="F87" s="297">
        <v>233</v>
      </c>
      <c r="G87" s="297">
        <v>192</v>
      </c>
      <c r="H87" s="297">
        <v>42</v>
      </c>
      <c r="I87" s="297">
        <v>0</v>
      </c>
      <c r="J87" s="295"/>
      <c r="K87" s="78">
        <v>81</v>
      </c>
      <c r="L87" s="79" t="s">
        <v>184</v>
      </c>
      <c r="M87" s="80">
        <v>1815</v>
      </c>
    </row>
    <row r="88" spans="1:13" s="81" customFormat="1" x14ac:dyDescent="0.25">
      <c r="A88" s="28" t="s">
        <v>185</v>
      </c>
      <c r="B88" s="297">
        <v>234</v>
      </c>
      <c r="C88" s="297">
        <v>193</v>
      </c>
      <c r="D88" s="297">
        <v>41</v>
      </c>
      <c r="E88" s="297">
        <v>0</v>
      </c>
      <c r="F88" s="297">
        <v>390</v>
      </c>
      <c r="G88" s="297">
        <v>238</v>
      </c>
      <c r="H88" s="297">
        <v>153</v>
      </c>
      <c r="I88" s="297">
        <v>0</v>
      </c>
      <c r="J88" s="295"/>
      <c r="K88" s="78">
        <v>82</v>
      </c>
      <c r="L88" s="79" t="s">
        <v>186</v>
      </c>
      <c r="M88" s="80">
        <v>1818</v>
      </c>
    </row>
    <row r="89" spans="1:13" s="74" customFormat="1" x14ac:dyDescent="0.25">
      <c r="A89" s="28" t="s">
        <v>187</v>
      </c>
      <c r="B89" s="297">
        <v>0</v>
      </c>
      <c r="C89" s="297">
        <v>0</v>
      </c>
      <c r="D89" s="297">
        <v>0</v>
      </c>
      <c r="E89" s="297">
        <v>0</v>
      </c>
      <c r="F89" s="297">
        <v>385</v>
      </c>
      <c r="G89" s="297">
        <v>226</v>
      </c>
      <c r="H89" s="297">
        <v>159</v>
      </c>
      <c r="I89" s="297">
        <v>0</v>
      </c>
      <c r="J89" s="295"/>
      <c r="K89" s="78">
        <v>83</v>
      </c>
      <c r="L89" s="79" t="s">
        <v>188</v>
      </c>
      <c r="M89" s="80">
        <v>1819</v>
      </c>
    </row>
    <row r="90" spans="1:13" s="81" customFormat="1" x14ac:dyDescent="0.25">
      <c r="A90" s="28" t="s">
        <v>189</v>
      </c>
      <c r="B90" s="297">
        <v>468</v>
      </c>
      <c r="C90" s="297">
        <v>213</v>
      </c>
      <c r="D90" s="297">
        <v>0</v>
      </c>
      <c r="E90" s="297">
        <v>255</v>
      </c>
      <c r="F90" s="297">
        <v>650</v>
      </c>
      <c r="G90" s="297">
        <v>217</v>
      </c>
      <c r="H90" s="297">
        <v>131</v>
      </c>
      <c r="I90" s="297">
        <v>302</v>
      </c>
      <c r="J90" s="295"/>
      <c r="K90" s="78">
        <v>84</v>
      </c>
      <c r="L90" s="79" t="s">
        <v>190</v>
      </c>
      <c r="M90" s="80">
        <v>1820</v>
      </c>
    </row>
    <row r="91" spans="1:13" s="81" customFormat="1" x14ac:dyDescent="0.25">
      <c r="A91" s="28" t="s">
        <v>191</v>
      </c>
      <c r="B91" s="297">
        <v>254</v>
      </c>
      <c r="C91" s="297">
        <v>192</v>
      </c>
      <c r="D91" s="297">
        <v>62</v>
      </c>
      <c r="E91" s="297">
        <v>0</v>
      </c>
      <c r="F91" s="297">
        <v>725</v>
      </c>
      <c r="G91" s="297">
        <v>504</v>
      </c>
      <c r="H91" s="297">
        <v>187</v>
      </c>
      <c r="I91" s="297">
        <v>34</v>
      </c>
      <c r="J91" s="295"/>
      <c r="K91" s="78">
        <v>85</v>
      </c>
      <c r="L91" s="79" t="s">
        <v>192</v>
      </c>
      <c r="M91" s="75" t="s">
        <v>765</v>
      </c>
    </row>
    <row r="92" spans="1:13" s="81" customFormat="1" x14ac:dyDescent="0.25">
      <c r="A92" s="28" t="s">
        <v>193</v>
      </c>
      <c r="B92" s="297">
        <v>116</v>
      </c>
      <c r="C92" s="297">
        <v>110</v>
      </c>
      <c r="D92" s="297">
        <v>6</v>
      </c>
      <c r="E92" s="297">
        <v>0</v>
      </c>
      <c r="F92" s="297">
        <v>386</v>
      </c>
      <c r="G92" s="297">
        <v>359</v>
      </c>
      <c r="H92" s="297">
        <v>27</v>
      </c>
      <c r="I92" s="297">
        <v>0</v>
      </c>
      <c r="J92" s="295"/>
      <c r="K92" s="78">
        <v>86</v>
      </c>
      <c r="L92" s="79" t="s">
        <v>194</v>
      </c>
      <c r="M92" s="75" t="s">
        <v>766</v>
      </c>
    </row>
    <row r="93" spans="1:13" s="81" customFormat="1" x14ac:dyDescent="0.25">
      <c r="A93" s="28" t="s">
        <v>195</v>
      </c>
      <c r="B93" s="297">
        <v>1999</v>
      </c>
      <c r="C93" s="297">
        <v>1998</v>
      </c>
      <c r="D93" s="297">
        <v>1</v>
      </c>
      <c r="E93" s="297">
        <v>0</v>
      </c>
      <c r="F93" s="297">
        <v>2667</v>
      </c>
      <c r="G93" s="297">
        <v>2266</v>
      </c>
      <c r="H93" s="297">
        <v>397</v>
      </c>
      <c r="I93" s="297">
        <v>4</v>
      </c>
      <c r="J93" s="295"/>
      <c r="K93" s="78">
        <v>87</v>
      </c>
      <c r="L93" s="79" t="s">
        <v>196</v>
      </c>
      <c r="M93" s="80">
        <v>1714</v>
      </c>
    </row>
    <row r="94" spans="1:13" s="81" customFormat="1" x14ac:dyDescent="0.25">
      <c r="A94" s="12" t="s">
        <v>197</v>
      </c>
      <c r="B94" s="296">
        <v>3339</v>
      </c>
      <c r="C94" s="296">
        <v>3249</v>
      </c>
      <c r="D94" s="296">
        <v>85</v>
      </c>
      <c r="E94" s="296">
        <v>5</v>
      </c>
      <c r="F94" s="296">
        <v>10969</v>
      </c>
      <c r="G94" s="296">
        <v>6896</v>
      </c>
      <c r="H94" s="296">
        <v>3987</v>
      </c>
      <c r="I94" s="296">
        <v>85</v>
      </c>
      <c r="J94" s="295"/>
      <c r="K94" s="78">
        <v>88</v>
      </c>
      <c r="L94" s="73" t="s">
        <v>767</v>
      </c>
      <c r="M94" s="76" t="s">
        <v>732</v>
      </c>
    </row>
    <row r="95" spans="1:13" s="81" customFormat="1" x14ac:dyDescent="0.25">
      <c r="A95" s="28" t="s">
        <v>199</v>
      </c>
      <c r="B95" s="297">
        <v>101</v>
      </c>
      <c r="C95" s="297">
        <v>101</v>
      </c>
      <c r="D95" s="297">
        <v>0</v>
      </c>
      <c r="E95" s="297">
        <v>0</v>
      </c>
      <c r="F95" s="297">
        <v>452</v>
      </c>
      <c r="G95" s="297">
        <v>315</v>
      </c>
      <c r="H95" s="297">
        <v>137</v>
      </c>
      <c r="I95" s="297">
        <v>0</v>
      </c>
      <c r="J95" s="295"/>
      <c r="K95" s="78">
        <v>89</v>
      </c>
      <c r="L95" s="79" t="s">
        <v>200</v>
      </c>
      <c r="M95" s="75" t="s">
        <v>768</v>
      </c>
    </row>
    <row r="96" spans="1:13" s="81" customFormat="1" x14ac:dyDescent="0.25">
      <c r="A96" s="28" t="s">
        <v>201</v>
      </c>
      <c r="B96" s="297">
        <v>1641</v>
      </c>
      <c r="C96" s="297">
        <v>1641</v>
      </c>
      <c r="D96" s="297">
        <v>0</v>
      </c>
      <c r="E96" s="297">
        <v>0</v>
      </c>
      <c r="F96" s="297">
        <v>2903</v>
      </c>
      <c r="G96" s="297">
        <v>2430</v>
      </c>
      <c r="H96" s="297">
        <v>397</v>
      </c>
      <c r="I96" s="297">
        <v>76</v>
      </c>
      <c r="J96" s="295"/>
      <c r="K96" s="78">
        <v>90</v>
      </c>
      <c r="L96" s="79" t="s">
        <v>202</v>
      </c>
      <c r="M96" s="75" t="s">
        <v>769</v>
      </c>
    </row>
    <row r="97" spans="1:13" s="81" customFormat="1" x14ac:dyDescent="0.25">
      <c r="A97" s="28" t="s">
        <v>203</v>
      </c>
      <c r="B97" s="297">
        <v>394</v>
      </c>
      <c r="C97" s="297">
        <v>394</v>
      </c>
      <c r="D97" s="297">
        <v>0</v>
      </c>
      <c r="E97" s="297">
        <v>0</v>
      </c>
      <c r="F97" s="297">
        <v>1747</v>
      </c>
      <c r="G97" s="297">
        <v>606</v>
      </c>
      <c r="H97" s="297">
        <v>1142</v>
      </c>
      <c r="I97" s="297">
        <v>0</v>
      </c>
      <c r="J97" s="295"/>
      <c r="K97" s="78">
        <v>91</v>
      </c>
      <c r="L97" s="79" t="s">
        <v>204</v>
      </c>
      <c r="M97" s="75" t="s">
        <v>770</v>
      </c>
    </row>
    <row r="98" spans="1:13" s="81" customFormat="1" x14ac:dyDescent="0.25">
      <c r="A98" s="28" t="s">
        <v>205</v>
      </c>
      <c r="B98" s="297">
        <v>0</v>
      </c>
      <c r="C98" s="297">
        <v>0</v>
      </c>
      <c r="D98" s="297">
        <v>0</v>
      </c>
      <c r="E98" s="297">
        <v>0</v>
      </c>
      <c r="F98" s="297">
        <v>826</v>
      </c>
      <c r="G98" s="297">
        <v>542</v>
      </c>
      <c r="H98" s="297">
        <v>284</v>
      </c>
      <c r="I98" s="297">
        <v>0</v>
      </c>
      <c r="J98" s="295"/>
      <c r="K98" s="78">
        <v>92</v>
      </c>
      <c r="L98" s="79" t="s">
        <v>206</v>
      </c>
      <c r="M98" s="75" t="s">
        <v>771</v>
      </c>
    </row>
    <row r="99" spans="1:13" s="81" customFormat="1" x14ac:dyDescent="0.25">
      <c r="A99" s="28" t="s">
        <v>207</v>
      </c>
      <c r="B99" s="297">
        <v>697</v>
      </c>
      <c r="C99" s="297">
        <v>650</v>
      </c>
      <c r="D99" s="297">
        <v>47</v>
      </c>
      <c r="E99" s="297">
        <v>0</v>
      </c>
      <c r="F99" s="297">
        <v>1713</v>
      </c>
      <c r="G99" s="297">
        <v>1113</v>
      </c>
      <c r="H99" s="297">
        <v>591</v>
      </c>
      <c r="I99" s="297">
        <v>9</v>
      </c>
      <c r="J99" s="295"/>
      <c r="K99" s="78">
        <v>93</v>
      </c>
      <c r="L99" s="79" t="s">
        <v>208</v>
      </c>
      <c r="M99" s="75" t="s">
        <v>772</v>
      </c>
    </row>
    <row r="100" spans="1:13" s="81" customFormat="1" x14ac:dyDescent="0.25">
      <c r="A100" s="28" t="s">
        <v>209</v>
      </c>
      <c r="B100" s="297">
        <v>207</v>
      </c>
      <c r="C100" s="297">
        <v>188</v>
      </c>
      <c r="D100" s="297">
        <v>14</v>
      </c>
      <c r="E100" s="297">
        <v>5</v>
      </c>
      <c r="F100" s="297">
        <v>1028</v>
      </c>
      <c r="G100" s="297">
        <v>768</v>
      </c>
      <c r="H100" s="297">
        <v>260</v>
      </c>
      <c r="I100" s="297">
        <v>0</v>
      </c>
      <c r="J100" s="295"/>
      <c r="K100" s="78">
        <v>94</v>
      </c>
      <c r="L100" s="79" t="s">
        <v>210</v>
      </c>
      <c r="M100" s="75" t="s">
        <v>773</v>
      </c>
    </row>
    <row r="101" spans="1:13" s="81" customFormat="1" x14ac:dyDescent="0.25">
      <c r="A101" s="28" t="s">
        <v>211</v>
      </c>
      <c r="B101" s="297">
        <v>134</v>
      </c>
      <c r="C101" s="297">
        <v>134</v>
      </c>
      <c r="D101" s="297">
        <v>0</v>
      </c>
      <c r="E101" s="297">
        <v>0</v>
      </c>
      <c r="F101" s="297">
        <v>575</v>
      </c>
      <c r="G101" s="297">
        <v>314</v>
      </c>
      <c r="H101" s="297">
        <v>261</v>
      </c>
      <c r="I101" s="297">
        <v>0</v>
      </c>
      <c r="J101" s="295"/>
      <c r="K101" s="78">
        <v>95</v>
      </c>
      <c r="L101" s="79" t="s">
        <v>212</v>
      </c>
      <c r="M101" s="75" t="s">
        <v>774</v>
      </c>
    </row>
    <row r="102" spans="1:13" s="81" customFormat="1" x14ac:dyDescent="0.25">
      <c r="A102" s="28" t="s">
        <v>213</v>
      </c>
      <c r="B102" s="297">
        <v>67</v>
      </c>
      <c r="C102" s="297">
        <v>43</v>
      </c>
      <c r="D102" s="297">
        <v>24</v>
      </c>
      <c r="E102" s="297" t="s">
        <v>1082</v>
      </c>
      <c r="F102" s="297">
        <v>709</v>
      </c>
      <c r="G102" s="297">
        <v>331</v>
      </c>
      <c r="H102" s="297">
        <v>377</v>
      </c>
      <c r="I102" s="297">
        <v>0</v>
      </c>
      <c r="J102" s="295"/>
      <c r="K102" s="78">
        <v>96</v>
      </c>
      <c r="L102" s="79" t="s">
        <v>214</v>
      </c>
      <c r="M102" s="75" t="s">
        <v>775</v>
      </c>
    </row>
    <row r="103" spans="1:13" s="81" customFormat="1" x14ac:dyDescent="0.25">
      <c r="A103" s="28" t="s">
        <v>215</v>
      </c>
      <c r="B103" s="297">
        <v>99</v>
      </c>
      <c r="C103" s="297">
        <v>99</v>
      </c>
      <c r="D103" s="297">
        <v>0</v>
      </c>
      <c r="E103" s="297">
        <v>0</v>
      </c>
      <c r="F103" s="297">
        <v>1015</v>
      </c>
      <c r="G103" s="297">
        <v>477</v>
      </c>
      <c r="H103" s="297">
        <v>537</v>
      </c>
      <c r="I103" s="297">
        <v>0</v>
      </c>
      <c r="J103" s="295"/>
      <c r="K103" s="78">
        <v>97</v>
      </c>
      <c r="L103" s="79" t="s">
        <v>216</v>
      </c>
      <c r="M103" s="75" t="s">
        <v>776</v>
      </c>
    </row>
    <row r="104" spans="1:13" s="74" customFormat="1" x14ac:dyDescent="0.25">
      <c r="A104" s="36" t="s">
        <v>217</v>
      </c>
      <c r="B104" s="296">
        <v>55231</v>
      </c>
      <c r="C104" s="296">
        <v>51885</v>
      </c>
      <c r="D104" s="296">
        <v>3300</v>
      </c>
      <c r="E104" s="296">
        <v>46</v>
      </c>
      <c r="F104" s="296">
        <v>136447</v>
      </c>
      <c r="G104" s="296">
        <v>83470</v>
      </c>
      <c r="H104" s="296">
        <v>48043</v>
      </c>
      <c r="I104" s="296">
        <v>4935</v>
      </c>
      <c r="J104" s="295"/>
      <c r="K104" s="78">
        <v>98</v>
      </c>
      <c r="L104" s="73" t="s">
        <v>777</v>
      </c>
      <c r="M104" s="76" t="s">
        <v>732</v>
      </c>
    </row>
    <row r="105" spans="1:13" s="74" customFormat="1" x14ac:dyDescent="0.25">
      <c r="A105" s="12" t="s">
        <v>218</v>
      </c>
      <c r="B105" s="296">
        <v>8863</v>
      </c>
      <c r="C105" s="296">
        <v>8794</v>
      </c>
      <c r="D105" s="296">
        <v>69</v>
      </c>
      <c r="E105" s="296" t="s">
        <v>1082</v>
      </c>
      <c r="F105" s="296">
        <v>15610</v>
      </c>
      <c r="G105" s="296">
        <v>10463</v>
      </c>
      <c r="H105" s="296">
        <v>4585</v>
      </c>
      <c r="I105" s="296">
        <v>563</v>
      </c>
      <c r="J105" s="295"/>
      <c r="K105" s="78">
        <v>99</v>
      </c>
      <c r="L105" s="73" t="s">
        <v>778</v>
      </c>
      <c r="M105" s="76" t="s">
        <v>732</v>
      </c>
    </row>
    <row r="106" spans="1:13" s="81" customFormat="1" x14ac:dyDescent="0.25">
      <c r="A106" s="28" t="s">
        <v>220</v>
      </c>
      <c r="B106" s="297">
        <v>1445</v>
      </c>
      <c r="C106" s="297">
        <v>1432</v>
      </c>
      <c r="D106" s="297">
        <v>14</v>
      </c>
      <c r="E106" s="297">
        <v>0</v>
      </c>
      <c r="F106" s="297">
        <v>3868</v>
      </c>
      <c r="G106" s="297">
        <v>2332</v>
      </c>
      <c r="H106" s="297">
        <v>1525</v>
      </c>
      <c r="I106" s="297">
        <v>11</v>
      </c>
      <c r="J106" s="295"/>
      <c r="K106" s="78">
        <v>100</v>
      </c>
      <c r="L106" s="79" t="s">
        <v>221</v>
      </c>
      <c r="M106" s="80">
        <v>1001</v>
      </c>
    </row>
    <row r="107" spans="1:13" s="81" customFormat="1" x14ac:dyDescent="0.25">
      <c r="A107" s="28" t="s">
        <v>222</v>
      </c>
      <c r="B107" s="297">
        <v>1209</v>
      </c>
      <c r="C107" s="297">
        <v>1195</v>
      </c>
      <c r="D107" s="297">
        <v>13</v>
      </c>
      <c r="E107" s="297">
        <v>0</v>
      </c>
      <c r="F107" s="297">
        <v>2429</v>
      </c>
      <c r="G107" s="297">
        <v>1442</v>
      </c>
      <c r="H107" s="297">
        <v>662</v>
      </c>
      <c r="I107" s="297">
        <v>326</v>
      </c>
      <c r="J107" s="295"/>
      <c r="K107" s="78">
        <v>101</v>
      </c>
      <c r="L107" s="79" t="s">
        <v>223</v>
      </c>
      <c r="M107" s="80">
        <v>1101</v>
      </c>
    </row>
    <row r="108" spans="1:13" s="81" customFormat="1" x14ac:dyDescent="0.25">
      <c r="A108" s="28" t="s">
        <v>224</v>
      </c>
      <c r="B108" s="297">
        <v>532</v>
      </c>
      <c r="C108" s="297">
        <v>518</v>
      </c>
      <c r="D108" s="297">
        <v>14</v>
      </c>
      <c r="E108" s="297">
        <v>0</v>
      </c>
      <c r="F108" s="297">
        <v>655</v>
      </c>
      <c r="G108" s="297">
        <v>415</v>
      </c>
      <c r="H108" s="297">
        <v>240</v>
      </c>
      <c r="I108" s="297">
        <v>0</v>
      </c>
      <c r="J108" s="295"/>
      <c r="K108" s="78">
        <v>102</v>
      </c>
      <c r="L108" s="79" t="s">
        <v>225</v>
      </c>
      <c r="M108" s="80">
        <v>1102</v>
      </c>
    </row>
    <row r="109" spans="1:13" s="81" customFormat="1" x14ac:dyDescent="0.25">
      <c r="A109" s="28" t="s">
        <v>226</v>
      </c>
      <c r="B109" s="297">
        <v>352</v>
      </c>
      <c r="C109" s="297">
        <v>338</v>
      </c>
      <c r="D109" s="297">
        <v>14</v>
      </c>
      <c r="E109" s="297">
        <v>0</v>
      </c>
      <c r="F109" s="297">
        <v>594</v>
      </c>
      <c r="G109" s="297">
        <v>453</v>
      </c>
      <c r="H109" s="297">
        <v>141</v>
      </c>
      <c r="I109" s="297">
        <v>0</v>
      </c>
      <c r="J109" s="295"/>
      <c r="K109" s="78">
        <v>103</v>
      </c>
      <c r="L109" s="79" t="s">
        <v>227</v>
      </c>
      <c r="M109" s="80">
        <v>1005</v>
      </c>
    </row>
    <row r="110" spans="1:13" s="81" customFormat="1" x14ac:dyDescent="0.25">
      <c r="A110" s="28" t="s">
        <v>228</v>
      </c>
      <c r="B110" s="297">
        <v>353</v>
      </c>
      <c r="C110" s="297">
        <v>353</v>
      </c>
      <c r="D110" s="297">
        <v>0</v>
      </c>
      <c r="E110" s="297">
        <v>0</v>
      </c>
      <c r="F110" s="297">
        <v>627</v>
      </c>
      <c r="G110" s="297">
        <v>452</v>
      </c>
      <c r="H110" s="297">
        <v>175</v>
      </c>
      <c r="I110" s="297">
        <v>0</v>
      </c>
      <c r="J110" s="295"/>
      <c r="K110" s="78">
        <v>104</v>
      </c>
      <c r="L110" s="79" t="s">
        <v>229</v>
      </c>
      <c r="M110" s="80">
        <v>1104</v>
      </c>
    </row>
    <row r="111" spans="1:13" s="81" customFormat="1" x14ac:dyDescent="0.25">
      <c r="A111" s="28" t="s">
        <v>230</v>
      </c>
      <c r="B111" s="297">
        <v>0</v>
      </c>
      <c r="C111" s="297">
        <v>0</v>
      </c>
      <c r="D111" s="297">
        <v>0</v>
      </c>
      <c r="E111" s="297">
        <v>0</v>
      </c>
      <c r="F111" s="297">
        <v>589</v>
      </c>
      <c r="G111" s="297">
        <v>266</v>
      </c>
      <c r="H111" s="297">
        <v>323</v>
      </c>
      <c r="I111" s="297">
        <v>0</v>
      </c>
      <c r="J111" s="295"/>
      <c r="K111" s="78">
        <v>105</v>
      </c>
      <c r="L111" s="79" t="s">
        <v>231</v>
      </c>
      <c r="M111" s="80">
        <v>1006</v>
      </c>
    </row>
    <row r="112" spans="1:13" s="81" customFormat="1" x14ac:dyDescent="0.25">
      <c r="A112" s="28" t="s">
        <v>232</v>
      </c>
      <c r="B112" s="297">
        <v>786</v>
      </c>
      <c r="C112" s="297">
        <v>772</v>
      </c>
      <c r="D112" s="297">
        <v>14</v>
      </c>
      <c r="E112" s="297" t="s">
        <v>1082</v>
      </c>
      <c r="F112" s="297">
        <v>1499</v>
      </c>
      <c r="G112" s="297">
        <v>903</v>
      </c>
      <c r="H112" s="297">
        <v>478</v>
      </c>
      <c r="I112" s="297">
        <v>118</v>
      </c>
      <c r="J112" s="295"/>
      <c r="K112" s="78">
        <v>106</v>
      </c>
      <c r="L112" s="79" t="s">
        <v>233</v>
      </c>
      <c r="M112" s="80">
        <v>1108</v>
      </c>
    </row>
    <row r="113" spans="1:13" s="81" customFormat="1" x14ac:dyDescent="0.25">
      <c r="A113" s="28" t="s">
        <v>234</v>
      </c>
      <c r="B113" s="297">
        <v>0</v>
      </c>
      <c r="C113" s="297">
        <v>0</v>
      </c>
      <c r="D113" s="297">
        <v>0</v>
      </c>
      <c r="E113" s="297">
        <v>0</v>
      </c>
      <c r="F113" s="297">
        <v>102</v>
      </c>
      <c r="G113" s="297">
        <v>8</v>
      </c>
      <c r="H113" s="297">
        <v>85</v>
      </c>
      <c r="I113" s="297">
        <v>8</v>
      </c>
      <c r="J113" s="295"/>
      <c r="K113" s="78">
        <v>107</v>
      </c>
      <c r="L113" s="79" t="s">
        <v>235</v>
      </c>
      <c r="M113" s="80">
        <v>1011</v>
      </c>
    </row>
    <row r="114" spans="1:13" s="81" customFormat="1" x14ac:dyDescent="0.25">
      <c r="A114" s="28" t="s">
        <v>236</v>
      </c>
      <c r="B114" s="297">
        <v>432</v>
      </c>
      <c r="C114" s="297">
        <v>432</v>
      </c>
      <c r="D114" s="297">
        <v>0</v>
      </c>
      <c r="E114" s="297">
        <v>0</v>
      </c>
      <c r="F114" s="297">
        <v>701</v>
      </c>
      <c r="G114" s="297">
        <v>456</v>
      </c>
      <c r="H114" s="297">
        <v>245</v>
      </c>
      <c r="I114" s="297">
        <v>0</v>
      </c>
      <c r="J114" s="295"/>
      <c r="K114" s="78">
        <v>108</v>
      </c>
      <c r="L114" s="79" t="s">
        <v>237</v>
      </c>
      <c r="M114" s="80">
        <v>1012</v>
      </c>
    </row>
    <row r="115" spans="1:13" s="81" customFormat="1" x14ac:dyDescent="0.25">
      <c r="A115" s="28" t="s">
        <v>238</v>
      </c>
      <c r="B115" s="297">
        <v>1155</v>
      </c>
      <c r="C115" s="297">
        <v>1155</v>
      </c>
      <c r="D115" s="297">
        <v>0</v>
      </c>
      <c r="E115" s="297">
        <v>0</v>
      </c>
      <c r="F115" s="297">
        <v>1482</v>
      </c>
      <c r="G115" s="297">
        <v>1287</v>
      </c>
      <c r="H115" s="297">
        <v>195</v>
      </c>
      <c r="I115" s="297">
        <v>0</v>
      </c>
      <c r="J115" s="295"/>
      <c r="K115" s="78">
        <v>109</v>
      </c>
      <c r="L115" s="79" t="s">
        <v>239</v>
      </c>
      <c r="M115" s="80">
        <v>1014</v>
      </c>
    </row>
    <row r="116" spans="1:13" s="81" customFormat="1" x14ac:dyDescent="0.25">
      <c r="A116" s="28" t="s">
        <v>240</v>
      </c>
      <c r="B116" s="297">
        <v>294</v>
      </c>
      <c r="C116" s="297">
        <v>294</v>
      </c>
      <c r="D116" s="297">
        <v>0</v>
      </c>
      <c r="E116" s="297">
        <v>0</v>
      </c>
      <c r="F116" s="297">
        <v>845</v>
      </c>
      <c r="G116" s="297">
        <v>618</v>
      </c>
      <c r="H116" s="297">
        <v>227</v>
      </c>
      <c r="I116" s="297">
        <v>0</v>
      </c>
      <c r="J116" s="295"/>
      <c r="K116" s="78">
        <v>110</v>
      </c>
      <c r="L116" s="79" t="s">
        <v>241</v>
      </c>
      <c r="M116" s="80">
        <v>1112</v>
      </c>
    </row>
    <row r="117" spans="1:13" s="81" customFormat="1" x14ac:dyDescent="0.25">
      <c r="A117" s="28" t="s">
        <v>242</v>
      </c>
      <c r="B117" s="297">
        <v>2305</v>
      </c>
      <c r="C117" s="297">
        <v>2305</v>
      </c>
      <c r="D117" s="297">
        <v>0</v>
      </c>
      <c r="E117" s="297">
        <v>0</v>
      </c>
      <c r="F117" s="297">
        <v>2219</v>
      </c>
      <c r="G117" s="297">
        <v>1832</v>
      </c>
      <c r="H117" s="297">
        <v>288</v>
      </c>
      <c r="I117" s="297">
        <v>99</v>
      </c>
      <c r="J117" s="295"/>
      <c r="K117" s="78">
        <v>111</v>
      </c>
      <c r="L117" s="79" t="s">
        <v>243</v>
      </c>
      <c r="M117" s="80">
        <v>1113</v>
      </c>
    </row>
    <row r="118" spans="1:13" s="74" customFormat="1" x14ac:dyDescent="0.25">
      <c r="A118" s="12" t="s">
        <v>244</v>
      </c>
      <c r="B118" s="296">
        <v>9521</v>
      </c>
      <c r="C118" s="296">
        <v>9158</v>
      </c>
      <c r="D118" s="296">
        <v>363</v>
      </c>
      <c r="E118" s="296" t="s">
        <v>1082</v>
      </c>
      <c r="F118" s="296">
        <v>20560</v>
      </c>
      <c r="G118" s="296">
        <v>15486</v>
      </c>
      <c r="H118" s="296">
        <v>3673</v>
      </c>
      <c r="I118" s="296">
        <v>1401</v>
      </c>
      <c r="J118" s="295"/>
      <c r="K118" s="78">
        <v>112</v>
      </c>
      <c r="L118" s="73" t="s">
        <v>779</v>
      </c>
      <c r="M118" s="76" t="s">
        <v>732</v>
      </c>
    </row>
    <row r="119" spans="1:13" s="81" customFormat="1" x14ac:dyDescent="0.25">
      <c r="A119" s="28" t="s">
        <v>246</v>
      </c>
      <c r="B119" s="297">
        <v>808</v>
      </c>
      <c r="C119" s="297">
        <v>594</v>
      </c>
      <c r="D119" s="297">
        <v>214</v>
      </c>
      <c r="E119" s="297">
        <v>0</v>
      </c>
      <c r="F119" s="297">
        <v>2648</v>
      </c>
      <c r="G119" s="297">
        <v>1301</v>
      </c>
      <c r="H119" s="297">
        <v>380</v>
      </c>
      <c r="I119" s="297">
        <v>967</v>
      </c>
      <c r="J119" s="295"/>
      <c r="K119" s="78">
        <v>113</v>
      </c>
      <c r="L119" s="79" t="s">
        <v>247</v>
      </c>
      <c r="M119" s="75" t="s">
        <v>780</v>
      </c>
    </row>
    <row r="120" spans="1:13" s="81" customFormat="1" x14ac:dyDescent="0.25">
      <c r="A120" s="28" t="s">
        <v>248</v>
      </c>
      <c r="B120" s="297">
        <v>354</v>
      </c>
      <c r="C120" s="297">
        <v>354</v>
      </c>
      <c r="D120" s="297">
        <v>0</v>
      </c>
      <c r="E120" s="297">
        <v>0</v>
      </c>
      <c r="F120" s="297">
        <v>859</v>
      </c>
      <c r="G120" s="297">
        <v>728</v>
      </c>
      <c r="H120" s="297">
        <v>131</v>
      </c>
      <c r="I120" s="297">
        <v>0</v>
      </c>
      <c r="J120" s="295"/>
      <c r="K120" s="78">
        <v>114</v>
      </c>
      <c r="L120" s="79" t="s">
        <v>249</v>
      </c>
      <c r="M120" s="75" t="s">
        <v>781</v>
      </c>
    </row>
    <row r="121" spans="1:13" s="81" customFormat="1" x14ac:dyDescent="0.25">
      <c r="A121" s="28" t="s">
        <v>250</v>
      </c>
      <c r="B121" s="297">
        <v>722</v>
      </c>
      <c r="C121" s="297">
        <v>698</v>
      </c>
      <c r="D121" s="297">
        <v>24</v>
      </c>
      <c r="E121" s="297">
        <v>0</v>
      </c>
      <c r="F121" s="297">
        <v>1419</v>
      </c>
      <c r="G121" s="297">
        <v>1024</v>
      </c>
      <c r="H121" s="297">
        <v>395</v>
      </c>
      <c r="I121" s="297">
        <v>0</v>
      </c>
      <c r="J121" s="295"/>
      <c r="K121" s="78">
        <v>115</v>
      </c>
      <c r="L121" s="79" t="s">
        <v>251</v>
      </c>
      <c r="M121" s="75" t="s">
        <v>782</v>
      </c>
    </row>
    <row r="122" spans="1:13" s="81" customFormat="1" x14ac:dyDescent="0.25">
      <c r="A122" s="28" t="s">
        <v>252</v>
      </c>
      <c r="B122" s="297">
        <v>2734</v>
      </c>
      <c r="C122" s="297">
        <v>2734</v>
      </c>
      <c r="D122" s="297">
        <v>0</v>
      </c>
      <c r="E122" s="297">
        <v>0</v>
      </c>
      <c r="F122" s="297">
        <v>3279</v>
      </c>
      <c r="G122" s="297">
        <v>2843</v>
      </c>
      <c r="H122" s="297">
        <v>384</v>
      </c>
      <c r="I122" s="297">
        <v>53</v>
      </c>
      <c r="J122" s="295"/>
      <c r="K122" s="78">
        <v>116</v>
      </c>
      <c r="L122" s="79" t="s">
        <v>253</v>
      </c>
      <c r="M122" s="75" t="s">
        <v>783</v>
      </c>
    </row>
    <row r="123" spans="1:13" s="81" customFormat="1" x14ac:dyDescent="0.25">
      <c r="A123" s="28" t="s">
        <v>254</v>
      </c>
      <c r="B123" s="297">
        <v>461</v>
      </c>
      <c r="C123" s="297">
        <v>447</v>
      </c>
      <c r="D123" s="297">
        <v>14</v>
      </c>
      <c r="E123" s="297">
        <v>0</v>
      </c>
      <c r="F123" s="297">
        <v>1423</v>
      </c>
      <c r="G123" s="297">
        <v>952</v>
      </c>
      <c r="H123" s="297">
        <v>242</v>
      </c>
      <c r="I123" s="297">
        <v>229</v>
      </c>
      <c r="J123" s="295"/>
      <c r="K123" s="78">
        <v>117</v>
      </c>
      <c r="L123" s="79" t="s">
        <v>255</v>
      </c>
      <c r="M123" s="75" t="s">
        <v>784</v>
      </c>
    </row>
    <row r="124" spans="1:13" s="81" customFormat="1" x14ac:dyDescent="0.25">
      <c r="A124" s="28" t="s">
        <v>256</v>
      </c>
      <c r="B124" s="297">
        <v>1477</v>
      </c>
      <c r="C124" s="297">
        <v>1463</v>
      </c>
      <c r="D124" s="297">
        <v>14</v>
      </c>
      <c r="E124" s="297" t="s">
        <v>1082</v>
      </c>
      <c r="F124" s="297">
        <v>2837</v>
      </c>
      <c r="G124" s="297">
        <v>2602</v>
      </c>
      <c r="H124" s="297">
        <v>228</v>
      </c>
      <c r="I124" s="297">
        <v>6</v>
      </c>
      <c r="J124" s="295"/>
      <c r="K124" s="78">
        <v>118</v>
      </c>
      <c r="L124" s="79" t="s">
        <v>257</v>
      </c>
      <c r="M124" s="75" t="s">
        <v>785</v>
      </c>
    </row>
    <row r="125" spans="1:13" s="81" customFormat="1" x14ac:dyDescent="0.25">
      <c r="A125" s="28" t="s">
        <v>258</v>
      </c>
      <c r="B125" s="297">
        <v>354</v>
      </c>
      <c r="C125" s="297">
        <v>354</v>
      </c>
      <c r="D125" s="297">
        <v>0</v>
      </c>
      <c r="E125" s="297">
        <v>0</v>
      </c>
      <c r="F125" s="297">
        <v>517</v>
      </c>
      <c r="G125" s="297">
        <v>396</v>
      </c>
      <c r="H125" s="297">
        <v>120</v>
      </c>
      <c r="I125" s="297">
        <v>0</v>
      </c>
      <c r="J125" s="295"/>
      <c r="K125" s="78">
        <v>119</v>
      </c>
      <c r="L125" s="79" t="s">
        <v>259</v>
      </c>
      <c r="M125" s="75" t="s">
        <v>786</v>
      </c>
    </row>
    <row r="126" spans="1:13" s="81" customFormat="1" x14ac:dyDescent="0.25">
      <c r="A126" s="28" t="s">
        <v>260</v>
      </c>
      <c r="B126" s="297">
        <v>648</v>
      </c>
      <c r="C126" s="297">
        <v>648</v>
      </c>
      <c r="D126" s="297">
        <v>0</v>
      </c>
      <c r="E126" s="297">
        <v>0</v>
      </c>
      <c r="F126" s="297">
        <v>846</v>
      </c>
      <c r="G126" s="297">
        <v>647</v>
      </c>
      <c r="H126" s="297">
        <v>199</v>
      </c>
      <c r="I126" s="297">
        <v>0</v>
      </c>
      <c r="J126" s="295"/>
      <c r="K126" s="78">
        <v>120</v>
      </c>
      <c r="L126" s="79" t="s">
        <v>261</v>
      </c>
      <c r="M126" s="75" t="s">
        <v>787</v>
      </c>
    </row>
    <row r="127" spans="1:13" s="74" customFormat="1" x14ac:dyDescent="0.25">
      <c r="A127" s="28" t="s">
        <v>262</v>
      </c>
      <c r="B127" s="297">
        <v>1552</v>
      </c>
      <c r="C127" s="297">
        <v>1552</v>
      </c>
      <c r="D127" s="297">
        <v>0</v>
      </c>
      <c r="E127" s="297">
        <v>0</v>
      </c>
      <c r="F127" s="297">
        <v>5114</v>
      </c>
      <c r="G127" s="297">
        <v>4098</v>
      </c>
      <c r="H127" s="297">
        <v>871</v>
      </c>
      <c r="I127" s="297">
        <v>145</v>
      </c>
      <c r="J127" s="295"/>
      <c r="K127" s="78">
        <v>121</v>
      </c>
      <c r="L127" s="79" t="s">
        <v>263</v>
      </c>
      <c r="M127" s="75" t="s">
        <v>788</v>
      </c>
    </row>
    <row r="128" spans="1:13" s="81" customFormat="1" x14ac:dyDescent="0.25">
      <c r="A128" s="28" t="s">
        <v>264</v>
      </c>
      <c r="B128" s="297">
        <v>190</v>
      </c>
      <c r="C128" s="297">
        <v>93</v>
      </c>
      <c r="D128" s="297">
        <v>97</v>
      </c>
      <c r="E128" s="297">
        <v>0</v>
      </c>
      <c r="F128" s="297">
        <v>695</v>
      </c>
      <c r="G128" s="297">
        <v>260</v>
      </c>
      <c r="H128" s="297">
        <v>436</v>
      </c>
      <c r="I128" s="297">
        <v>0</v>
      </c>
      <c r="J128" s="295"/>
      <c r="K128" s="78">
        <v>122</v>
      </c>
      <c r="L128" s="79" t="s">
        <v>265</v>
      </c>
      <c r="M128" s="75" t="s">
        <v>789</v>
      </c>
    </row>
    <row r="129" spans="1:13" s="81" customFormat="1" x14ac:dyDescent="0.25">
      <c r="A129" s="28" t="s">
        <v>266</v>
      </c>
      <c r="B129" s="297">
        <v>222</v>
      </c>
      <c r="C129" s="297">
        <v>222</v>
      </c>
      <c r="D129" s="297">
        <v>0</v>
      </c>
      <c r="E129" s="297">
        <v>0</v>
      </c>
      <c r="F129" s="297">
        <v>923</v>
      </c>
      <c r="G129" s="297">
        <v>634</v>
      </c>
      <c r="H129" s="297">
        <v>288</v>
      </c>
      <c r="I129" s="297">
        <v>0</v>
      </c>
      <c r="J129" s="295"/>
      <c r="K129" s="78">
        <v>123</v>
      </c>
      <c r="L129" s="79" t="s">
        <v>267</v>
      </c>
      <c r="M129" s="75" t="s">
        <v>790</v>
      </c>
    </row>
    <row r="130" spans="1:13" s="81" customFormat="1" x14ac:dyDescent="0.25">
      <c r="A130" s="12" t="s">
        <v>268</v>
      </c>
      <c r="B130" s="296">
        <v>11861</v>
      </c>
      <c r="C130" s="296">
        <v>11186</v>
      </c>
      <c r="D130" s="296">
        <v>675</v>
      </c>
      <c r="E130" s="296">
        <v>0</v>
      </c>
      <c r="F130" s="296">
        <v>26656</v>
      </c>
      <c r="G130" s="296">
        <v>14825</v>
      </c>
      <c r="H130" s="296">
        <v>10547</v>
      </c>
      <c r="I130" s="296">
        <v>1284</v>
      </c>
      <c r="J130" s="295"/>
      <c r="K130" s="78">
        <v>124</v>
      </c>
      <c r="L130" s="73" t="s">
        <v>791</v>
      </c>
      <c r="M130" s="76" t="s">
        <v>732</v>
      </c>
    </row>
    <row r="131" spans="1:13" s="81" customFormat="1" x14ac:dyDescent="0.25">
      <c r="A131" s="28" t="s">
        <v>270</v>
      </c>
      <c r="B131" s="297">
        <v>580</v>
      </c>
      <c r="C131" s="297">
        <v>580</v>
      </c>
      <c r="D131" s="297">
        <v>1</v>
      </c>
      <c r="E131" s="297">
        <v>0</v>
      </c>
      <c r="F131" s="297">
        <v>686</v>
      </c>
      <c r="G131" s="297">
        <v>302</v>
      </c>
      <c r="H131" s="297">
        <v>385</v>
      </c>
      <c r="I131" s="297">
        <v>0</v>
      </c>
      <c r="J131" s="295"/>
      <c r="K131" s="78">
        <v>125</v>
      </c>
      <c r="L131" s="79" t="s">
        <v>271</v>
      </c>
      <c r="M131" s="75" t="s">
        <v>792</v>
      </c>
    </row>
    <row r="132" spans="1:13" s="81" customFormat="1" x14ac:dyDescent="0.25">
      <c r="A132" s="28" t="s">
        <v>272</v>
      </c>
      <c r="B132" s="297">
        <v>1</v>
      </c>
      <c r="C132" s="297">
        <v>0</v>
      </c>
      <c r="D132" s="297">
        <v>1</v>
      </c>
      <c r="E132" s="297">
        <v>0</v>
      </c>
      <c r="F132" s="297">
        <v>1182</v>
      </c>
      <c r="G132" s="297">
        <v>358</v>
      </c>
      <c r="H132" s="297">
        <v>514</v>
      </c>
      <c r="I132" s="297">
        <v>310</v>
      </c>
      <c r="J132" s="295"/>
      <c r="K132" s="78">
        <v>126</v>
      </c>
      <c r="L132" s="79" t="s">
        <v>273</v>
      </c>
      <c r="M132" s="75" t="s">
        <v>793</v>
      </c>
    </row>
    <row r="133" spans="1:13" s="74" customFormat="1" x14ac:dyDescent="0.25">
      <c r="A133" s="28" t="s">
        <v>274</v>
      </c>
      <c r="B133" s="297">
        <v>4191</v>
      </c>
      <c r="C133" s="297">
        <v>4191</v>
      </c>
      <c r="D133" s="297">
        <v>0</v>
      </c>
      <c r="E133" s="297">
        <v>0</v>
      </c>
      <c r="F133" s="297">
        <v>4913</v>
      </c>
      <c r="G133" s="297">
        <v>4282</v>
      </c>
      <c r="H133" s="297">
        <v>631</v>
      </c>
      <c r="I133" s="297">
        <v>0</v>
      </c>
      <c r="J133" s="295"/>
      <c r="K133" s="78">
        <v>127</v>
      </c>
      <c r="L133" s="79" t="s">
        <v>275</v>
      </c>
      <c r="M133" s="75" t="s">
        <v>794</v>
      </c>
    </row>
    <row r="134" spans="1:13" s="81" customFormat="1" x14ac:dyDescent="0.25">
      <c r="A134" s="28" t="s">
        <v>276</v>
      </c>
      <c r="B134" s="297">
        <v>629</v>
      </c>
      <c r="C134" s="297">
        <v>629</v>
      </c>
      <c r="D134" s="297">
        <v>0</v>
      </c>
      <c r="E134" s="297">
        <v>0</v>
      </c>
      <c r="F134" s="297">
        <v>704</v>
      </c>
      <c r="G134" s="297">
        <v>508</v>
      </c>
      <c r="H134" s="297">
        <v>196</v>
      </c>
      <c r="I134" s="297">
        <v>0</v>
      </c>
      <c r="J134" s="295"/>
      <c r="K134" s="78">
        <v>128</v>
      </c>
      <c r="L134" s="79" t="s">
        <v>277</v>
      </c>
      <c r="M134" s="75" t="s">
        <v>795</v>
      </c>
    </row>
    <row r="135" spans="1:13" s="81" customFormat="1" x14ac:dyDescent="0.25">
      <c r="A135" s="28" t="s">
        <v>278</v>
      </c>
      <c r="B135" s="297">
        <v>2080</v>
      </c>
      <c r="C135" s="297">
        <v>1939</v>
      </c>
      <c r="D135" s="297">
        <v>141</v>
      </c>
      <c r="E135" s="297">
        <v>0</v>
      </c>
      <c r="F135" s="297">
        <v>4807</v>
      </c>
      <c r="G135" s="297">
        <v>2890</v>
      </c>
      <c r="H135" s="297">
        <v>1800</v>
      </c>
      <c r="I135" s="297">
        <v>117</v>
      </c>
      <c r="J135" s="295"/>
      <c r="K135" s="78">
        <v>129</v>
      </c>
      <c r="L135" s="79" t="s">
        <v>279</v>
      </c>
      <c r="M135" s="75" t="s">
        <v>796</v>
      </c>
    </row>
    <row r="136" spans="1:13" s="81" customFormat="1" x14ac:dyDescent="0.25">
      <c r="A136" s="28" t="s">
        <v>280</v>
      </c>
      <c r="B136" s="297">
        <v>171</v>
      </c>
      <c r="C136" s="297">
        <v>132</v>
      </c>
      <c r="D136" s="297">
        <v>40</v>
      </c>
      <c r="E136" s="297">
        <v>0</v>
      </c>
      <c r="F136" s="297">
        <v>1173</v>
      </c>
      <c r="G136" s="297">
        <v>101</v>
      </c>
      <c r="H136" s="297">
        <v>1072</v>
      </c>
      <c r="I136" s="297">
        <v>0</v>
      </c>
      <c r="J136" s="295"/>
      <c r="K136" s="78">
        <v>130</v>
      </c>
      <c r="L136" s="79" t="s">
        <v>281</v>
      </c>
      <c r="M136" s="75" t="s">
        <v>797</v>
      </c>
    </row>
    <row r="137" spans="1:13" s="81" customFormat="1" x14ac:dyDescent="0.25">
      <c r="A137" s="28" t="s">
        <v>282</v>
      </c>
      <c r="B137" s="297">
        <v>191</v>
      </c>
      <c r="C137" s="297">
        <v>75</v>
      </c>
      <c r="D137" s="297">
        <v>116</v>
      </c>
      <c r="E137" s="297">
        <v>0</v>
      </c>
      <c r="F137" s="297">
        <v>1406</v>
      </c>
      <c r="G137" s="297">
        <v>358</v>
      </c>
      <c r="H137" s="297">
        <v>1032</v>
      </c>
      <c r="I137" s="297">
        <v>17</v>
      </c>
      <c r="J137" s="295"/>
      <c r="K137" s="78">
        <v>131</v>
      </c>
      <c r="L137" s="79" t="s">
        <v>283</v>
      </c>
      <c r="M137" s="75" t="s">
        <v>798</v>
      </c>
    </row>
    <row r="138" spans="1:13" s="81" customFormat="1" x14ac:dyDescent="0.25">
      <c r="A138" s="28" t="s">
        <v>284</v>
      </c>
      <c r="B138" s="297">
        <v>678</v>
      </c>
      <c r="C138" s="297">
        <v>546</v>
      </c>
      <c r="D138" s="297">
        <v>133</v>
      </c>
      <c r="E138" s="297">
        <v>0</v>
      </c>
      <c r="F138" s="297">
        <v>1131</v>
      </c>
      <c r="G138" s="297">
        <v>808</v>
      </c>
      <c r="H138" s="297">
        <v>323</v>
      </c>
      <c r="I138" s="297">
        <v>0</v>
      </c>
      <c r="J138" s="295"/>
      <c r="K138" s="78">
        <v>132</v>
      </c>
      <c r="L138" s="79" t="s">
        <v>285</v>
      </c>
      <c r="M138" s="75" t="s">
        <v>799</v>
      </c>
    </row>
    <row r="139" spans="1:13" s="81" customFormat="1" x14ac:dyDescent="0.25">
      <c r="A139" s="28" t="s">
        <v>286</v>
      </c>
      <c r="B139" s="297">
        <v>203</v>
      </c>
      <c r="C139" s="297">
        <v>159</v>
      </c>
      <c r="D139" s="297">
        <v>44</v>
      </c>
      <c r="E139" s="297">
        <v>0</v>
      </c>
      <c r="F139" s="297">
        <v>1102</v>
      </c>
      <c r="G139" s="297">
        <v>596</v>
      </c>
      <c r="H139" s="297">
        <v>300</v>
      </c>
      <c r="I139" s="297">
        <v>207</v>
      </c>
      <c r="J139" s="295"/>
      <c r="K139" s="78">
        <v>133</v>
      </c>
      <c r="L139" s="79" t="s">
        <v>287</v>
      </c>
      <c r="M139" s="75" t="s">
        <v>800</v>
      </c>
    </row>
    <row r="140" spans="1:13" s="81" customFormat="1" x14ac:dyDescent="0.25">
      <c r="A140" s="28" t="s">
        <v>288</v>
      </c>
      <c r="B140" s="297">
        <v>555</v>
      </c>
      <c r="C140" s="297">
        <v>555</v>
      </c>
      <c r="D140" s="297">
        <v>0</v>
      </c>
      <c r="E140" s="297">
        <v>0</v>
      </c>
      <c r="F140" s="297">
        <v>554</v>
      </c>
      <c r="G140" s="297">
        <v>275</v>
      </c>
      <c r="H140" s="297">
        <v>278</v>
      </c>
      <c r="I140" s="297">
        <v>0</v>
      </c>
      <c r="J140" s="295"/>
      <c r="K140" s="78">
        <v>134</v>
      </c>
      <c r="L140" s="79" t="s">
        <v>289</v>
      </c>
      <c r="M140" s="75" t="s">
        <v>801</v>
      </c>
    </row>
    <row r="141" spans="1:13" s="81" customFormat="1" x14ac:dyDescent="0.25">
      <c r="A141" s="28" t="s">
        <v>290</v>
      </c>
      <c r="B141" s="297">
        <v>583</v>
      </c>
      <c r="C141" s="297">
        <v>528</v>
      </c>
      <c r="D141" s="297">
        <v>55</v>
      </c>
      <c r="E141" s="297">
        <v>0</v>
      </c>
      <c r="F141" s="297">
        <v>1209</v>
      </c>
      <c r="G141" s="297">
        <v>818</v>
      </c>
      <c r="H141" s="297">
        <v>310</v>
      </c>
      <c r="I141" s="297">
        <v>82</v>
      </c>
      <c r="J141" s="295"/>
      <c r="K141" s="78">
        <v>135</v>
      </c>
      <c r="L141" s="79" t="s">
        <v>291</v>
      </c>
      <c r="M141" s="75" t="s">
        <v>802</v>
      </c>
    </row>
    <row r="142" spans="1:13" s="81" customFormat="1" x14ac:dyDescent="0.25">
      <c r="A142" s="28" t="s">
        <v>292</v>
      </c>
      <c r="B142" s="297">
        <v>210</v>
      </c>
      <c r="C142" s="297">
        <v>210</v>
      </c>
      <c r="D142" s="297" t="s">
        <v>1082</v>
      </c>
      <c r="E142" s="297">
        <v>0</v>
      </c>
      <c r="F142" s="297">
        <v>841</v>
      </c>
      <c r="G142" s="297">
        <v>405</v>
      </c>
      <c r="H142" s="297">
        <v>436</v>
      </c>
      <c r="I142" s="297">
        <v>0</v>
      </c>
      <c r="J142" s="295"/>
      <c r="K142" s="78">
        <v>136</v>
      </c>
      <c r="L142" s="79" t="s">
        <v>293</v>
      </c>
      <c r="M142" s="80">
        <v>1808</v>
      </c>
    </row>
    <row r="143" spans="1:13" s="81" customFormat="1" x14ac:dyDescent="0.25">
      <c r="A143" s="28" t="s">
        <v>294</v>
      </c>
      <c r="B143" s="297">
        <v>632</v>
      </c>
      <c r="C143" s="297">
        <v>632</v>
      </c>
      <c r="D143" s="297">
        <v>0</v>
      </c>
      <c r="E143" s="297">
        <v>0</v>
      </c>
      <c r="F143" s="297">
        <v>1292</v>
      </c>
      <c r="G143" s="297">
        <v>793</v>
      </c>
      <c r="H143" s="297">
        <v>498</v>
      </c>
      <c r="I143" s="297">
        <v>0</v>
      </c>
      <c r="J143" s="295"/>
      <c r="K143" s="78">
        <v>137</v>
      </c>
      <c r="L143" s="79" t="s">
        <v>295</v>
      </c>
      <c r="M143" s="75" t="s">
        <v>803</v>
      </c>
    </row>
    <row r="144" spans="1:13" s="81" customFormat="1" x14ac:dyDescent="0.25">
      <c r="A144" s="28" t="s">
        <v>296</v>
      </c>
      <c r="B144" s="297">
        <v>33</v>
      </c>
      <c r="C144" s="297">
        <v>0</v>
      </c>
      <c r="D144" s="297">
        <v>33</v>
      </c>
      <c r="E144" s="297">
        <v>0</v>
      </c>
      <c r="F144" s="297">
        <v>313</v>
      </c>
      <c r="G144" s="297">
        <v>26</v>
      </c>
      <c r="H144" s="297">
        <v>287</v>
      </c>
      <c r="I144" s="297">
        <v>0</v>
      </c>
      <c r="J144" s="295"/>
      <c r="K144" s="78">
        <v>138</v>
      </c>
      <c r="L144" s="79" t="s">
        <v>297</v>
      </c>
      <c r="M144" s="75" t="s">
        <v>804</v>
      </c>
    </row>
    <row r="145" spans="1:13" s="81" customFormat="1" x14ac:dyDescent="0.25">
      <c r="A145" s="28" t="s">
        <v>298</v>
      </c>
      <c r="B145" s="297">
        <v>43</v>
      </c>
      <c r="C145" s="297">
        <v>43</v>
      </c>
      <c r="D145" s="297">
        <v>0</v>
      </c>
      <c r="E145" s="297">
        <v>0</v>
      </c>
      <c r="F145" s="297">
        <v>1325</v>
      </c>
      <c r="G145" s="297">
        <v>221</v>
      </c>
      <c r="H145" s="297">
        <v>1104</v>
      </c>
      <c r="I145" s="297" t="s">
        <v>1082</v>
      </c>
      <c r="J145" s="295"/>
      <c r="K145" s="78">
        <v>139</v>
      </c>
      <c r="L145" s="79" t="s">
        <v>299</v>
      </c>
      <c r="M145" s="75" t="s">
        <v>805</v>
      </c>
    </row>
    <row r="146" spans="1:13" s="81" customFormat="1" x14ac:dyDescent="0.25">
      <c r="A146" s="28" t="s">
        <v>300</v>
      </c>
      <c r="B146" s="297">
        <v>231</v>
      </c>
      <c r="C146" s="297">
        <v>171</v>
      </c>
      <c r="D146" s="297">
        <v>60</v>
      </c>
      <c r="E146" s="297">
        <v>0</v>
      </c>
      <c r="F146" s="297">
        <v>758</v>
      </c>
      <c r="G146" s="297">
        <v>359</v>
      </c>
      <c r="H146" s="297">
        <v>399</v>
      </c>
      <c r="I146" s="297">
        <v>0</v>
      </c>
      <c r="J146" s="295"/>
      <c r="K146" s="78">
        <v>140</v>
      </c>
      <c r="L146" s="79" t="s">
        <v>301</v>
      </c>
      <c r="M146" s="75" t="s">
        <v>806</v>
      </c>
    </row>
    <row r="147" spans="1:13" s="81" customFormat="1" x14ac:dyDescent="0.25">
      <c r="A147" s="28" t="s">
        <v>302</v>
      </c>
      <c r="B147" s="297">
        <v>411</v>
      </c>
      <c r="C147" s="297">
        <v>411</v>
      </c>
      <c r="D147" s="297">
        <v>0</v>
      </c>
      <c r="E147" s="297">
        <v>0</v>
      </c>
      <c r="F147" s="297">
        <v>1843</v>
      </c>
      <c r="G147" s="297">
        <v>900</v>
      </c>
      <c r="H147" s="297">
        <v>392</v>
      </c>
      <c r="I147" s="297">
        <v>552</v>
      </c>
      <c r="J147" s="295"/>
      <c r="K147" s="78">
        <v>141</v>
      </c>
      <c r="L147" s="79" t="s">
        <v>303</v>
      </c>
      <c r="M147" s="75" t="s">
        <v>807</v>
      </c>
    </row>
    <row r="148" spans="1:13" s="74" customFormat="1" x14ac:dyDescent="0.25">
      <c r="A148" s="28" t="s">
        <v>304</v>
      </c>
      <c r="B148" s="297">
        <v>385</v>
      </c>
      <c r="C148" s="297">
        <v>385</v>
      </c>
      <c r="D148" s="297">
        <v>0</v>
      </c>
      <c r="E148" s="297">
        <v>0</v>
      </c>
      <c r="F148" s="297">
        <v>929</v>
      </c>
      <c r="G148" s="297">
        <v>673</v>
      </c>
      <c r="H148" s="297">
        <v>256</v>
      </c>
      <c r="I148" s="297">
        <v>0</v>
      </c>
      <c r="J148" s="295"/>
      <c r="K148" s="78">
        <v>142</v>
      </c>
      <c r="L148" s="79" t="s">
        <v>305</v>
      </c>
      <c r="M148" s="75" t="s">
        <v>808</v>
      </c>
    </row>
    <row r="149" spans="1:13" s="81" customFormat="1" x14ac:dyDescent="0.25">
      <c r="A149" s="28" t="s">
        <v>306</v>
      </c>
      <c r="B149" s="297">
        <v>53</v>
      </c>
      <c r="C149" s="297">
        <v>1</v>
      </c>
      <c r="D149" s="297">
        <v>52</v>
      </c>
      <c r="E149" s="297">
        <v>0</v>
      </c>
      <c r="F149" s="297">
        <v>487</v>
      </c>
      <c r="G149" s="297">
        <v>153</v>
      </c>
      <c r="H149" s="297">
        <v>334</v>
      </c>
      <c r="I149" s="297">
        <v>0</v>
      </c>
      <c r="J149" s="295"/>
      <c r="K149" s="78">
        <v>143</v>
      </c>
      <c r="L149" s="79" t="s">
        <v>307</v>
      </c>
      <c r="M149" s="75" t="s">
        <v>809</v>
      </c>
    </row>
    <row r="150" spans="1:13" s="81" customFormat="1" x14ac:dyDescent="0.25">
      <c r="A150" s="12" t="s">
        <v>308</v>
      </c>
      <c r="B150" s="296">
        <v>8470</v>
      </c>
      <c r="C150" s="296">
        <v>8228</v>
      </c>
      <c r="D150" s="296">
        <v>240</v>
      </c>
      <c r="E150" s="296">
        <v>1</v>
      </c>
      <c r="F150" s="296">
        <v>17776</v>
      </c>
      <c r="G150" s="296">
        <v>10791</v>
      </c>
      <c r="H150" s="296">
        <v>6530</v>
      </c>
      <c r="I150" s="296">
        <v>455</v>
      </c>
      <c r="J150" s="295"/>
      <c r="K150" s="78">
        <v>144</v>
      </c>
      <c r="L150" s="73" t="s">
        <v>810</v>
      </c>
      <c r="M150" s="76" t="s">
        <v>732</v>
      </c>
    </row>
    <row r="151" spans="1:13" s="81" customFormat="1" x14ac:dyDescent="0.25">
      <c r="A151" s="28" t="s">
        <v>310</v>
      </c>
      <c r="B151" s="297">
        <v>16</v>
      </c>
      <c r="C151" s="297">
        <v>10</v>
      </c>
      <c r="D151" s="297">
        <v>6</v>
      </c>
      <c r="E151" s="297">
        <v>0</v>
      </c>
      <c r="F151" s="297">
        <v>281</v>
      </c>
      <c r="G151" s="297">
        <v>12</v>
      </c>
      <c r="H151" s="297">
        <v>269</v>
      </c>
      <c r="I151" s="297">
        <v>0</v>
      </c>
      <c r="J151" s="295"/>
      <c r="K151" s="78">
        <v>145</v>
      </c>
      <c r="L151" s="79" t="s">
        <v>311</v>
      </c>
      <c r="M151" s="80">
        <v>1002</v>
      </c>
    </row>
    <row r="152" spans="1:13" s="81" customFormat="1" x14ac:dyDescent="0.25">
      <c r="A152" s="28" t="s">
        <v>312</v>
      </c>
      <c r="B152" s="297">
        <v>0</v>
      </c>
      <c r="C152" s="297">
        <v>0</v>
      </c>
      <c r="D152" s="297">
        <v>0</v>
      </c>
      <c r="E152" s="297">
        <v>0</v>
      </c>
      <c r="F152" s="297">
        <v>113</v>
      </c>
      <c r="G152" s="297">
        <v>0</v>
      </c>
      <c r="H152" s="297">
        <v>113</v>
      </c>
      <c r="I152" s="297">
        <v>0</v>
      </c>
      <c r="J152" s="295"/>
      <c r="K152" s="78">
        <v>146</v>
      </c>
      <c r="L152" s="79" t="s">
        <v>313</v>
      </c>
      <c r="M152" s="80">
        <v>1003</v>
      </c>
    </row>
    <row r="153" spans="1:13" s="81" customFormat="1" x14ac:dyDescent="0.25">
      <c r="A153" s="28" t="s">
        <v>314</v>
      </c>
      <c r="B153" s="297">
        <v>314</v>
      </c>
      <c r="C153" s="297">
        <v>314</v>
      </c>
      <c r="D153" s="297">
        <v>0</v>
      </c>
      <c r="E153" s="297">
        <v>0</v>
      </c>
      <c r="F153" s="297">
        <v>1122</v>
      </c>
      <c r="G153" s="297">
        <v>845</v>
      </c>
      <c r="H153" s="297">
        <v>277</v>
      </c>
      <c r="I153" s="297">
        <v>0</v>
      </c>
      <c r="J153" s="295"/>
      <c r="K153" s="78">
        <v>147</v>
      </c>
      <c r="L153" s="79" t="s">
        <v>315</v>
      </c>
      <c r="M153" s="80">
        <v>1004</v>
      </c>
    </row>
    <row r="154" spans="1:13" s="81" customFormat="1" x14ac:dyDescent="0.25">
      <c r="A154" s="28" t="s">
        <v>316</v>
      </c>
      <c r="B154" s="297">
        <v>0</v>
      </c>
      <c r="C154" s="297">
        <v>0</v>
      </c>
      <c r="D154" s="297">
        <v>0</v>
      </c>
      <c r="E154" s="297">
        <v>0</v>
      </c>
      <c r="F154" s="297">
        <v>154</v>
      </c>
      <c r="G154" s="297">
        <v>0</v>
      </c>
      <c r="H154" s="297">
        <v>154</v>
      </c>
      <c r="I154" s="297">
        <v>0</v>
      </c>
      <c r="J154" s="295"/>
      <c r="K154" s="78">
        <v>148</v>
      </c>
      <c r="L154" s="79" t="s">
        <v>317</v>
      </c>
      <c r="M154" s="80">
        <v>1007</v>
      </c>
    </row>
    <row r="155" spans="1:13" s="81" customFormat="1" x14ac:dyDescent="0.25">
      <c r="A155" s="28" t="s">
        <v>318</v>
      </c>
      <c r="B155" s="297">
        <v>13</v>
      </c>
      <c r="C155" s="297">
        <v>13</v>
      </c>
      <c r="D155" s="297">
        <v>0</v>
      </c>
      <c r="E155" s="297">
        <v>0</v>
      </c>
      <c r="F155" s="297">
        <v>417</v>
      </c>
      <c r="G155" s="297">
        <v>143</v>
      </c>
      <c r="H155" s="297">
        <v>274</v>
      </c>
      <c r="I155" s="297">
        <v>0</v>
      </c>
      <c r="J155" s="295"/>
      <c r="K155" s="78">
        <v>149</v>
      </c>
      <c r="L155" s="79" t="s">
        <v>319</v>
      </c>
      <c r="M155" s="80">
        <v>1008</v>
      </c>
    </row>
    <row r="156" spans="1:13" s="81" customFormat="1" x14ac:dyDescent="0.25">
      <c r="A156" s="28" t="s">
        <v>320</v>
      </c>
      <c r="B156" s="297">
        <v>4263</v>
      </c>
      <c r="C156" s="297">
        <v>4035</v>
      </c>
      <c r="D156" s="297">
        <v>228</v>
      </c>
      <c r="E156" s="297">
        <v>0</v>
      </c>
      <c r="F156" s="297">
        <v>8978</v>
      </c>
      <c r="G156" s="297">
        <v>5232</v>
      </c>
      <c r="H156" s="297">
        <v>3524</v>
      </c>
      <c r="I156" s="297">
        <v>221</v>
      </c>
      <c r="J156" s="295"/>
      <c r="K156" s="78">
        <v>150</v>
      </c>
      <c r="L156" s="79" t="s">
        <v>321</v>
      </c>
      <c r="M156" s="80">
        <v>1009</v>
      </c>
    </row>
    <row r="157" spans="1:13" s="81" customFormat="1" x14ac:dyDescent="0.25">
      <c r="A157" s="28" t="s">
        <v>322</v>
      </c>
      <c r="B157" s="297">
        <v>1891</v>
      </c>
      <c r="C157" s="297">
        <v>1887</v>
      </c>
      <c r="D157" s="297">
        <v>4</v>
      </c>
      <c r="E157" s="297">
        <v>0</v>
      </c>
      <c r="F157" s="297">
        <v>2581</v>
      </c>
      <c r="G157" s="297">
        <v>1605</v>
      </c>
      <c r="H157" s="297">
        <v>791</v>
      </c>
      <c r="I157" s="297">
        <v>185</v>
      </c>
      <c r="J157" s="295"/>
      <c r="K157" s="78">
        <v>151</v>
      </c>
      <c r="L157" s="79" t="s">
        <v>323</v>
      </c>
      <c r="M157" s="80">
        <v>1010</v>
      </c>
    </row>
    <row r="158" spans="1:13" s="81" customFormat="1" x14ac:dyDescent="0.25">
      <c r="A158" s="28" t="s">
        <v>324</v>
      </c>
      <c r="B158" s="297">
        <v>16</v>
      </c>
      <c r="C158" s="297">
        <v>16</v>
      </c>
      <c r="D158" s="297">
        <v>0</v>
      </c>
      <c r="E158" s="297">
        <v>0</v>
      </c>
      <c r="F158" s="297">
        <v>194</v>
      </c>
      <c r="G158" s="297">
        <v>35</v>
      </c>
      <c r="H158" s="297">
        <v>159</v>
      </c>
      <c r="I158" s="297">
        <v>0</v>
      </c>
      <c r="J158" s="295"/>
      <c r="K158" s="78">
        <v>152</v>
      </c>
      <c r="L158" s="79" t="s">
        <v>325</v>
      </c>
      <c r="M158" s="80">
        <v>1013</v>
      </c>
    </row>
    <row r="159" spans="1:13" s="81" customFormat="1" x14ac:dyDescent="0.25">
      <c r="A159" s="28" t="s">
        <v>326</v>
      </c>
      <c r="B159" s="297">
        <v>1366</v>
      </c>
      <c r="C159" s="297">
        <v>1365</v>
      </c>
      <c r="D159" s="297">
        <v>0</v>
      </c>
      <c r="E159" s="297">
        <v>1</v>
      </c>
      <c r="F159" s="297">
        <v>2471</v>
      </c>
      <c r="G159" s="297">
        <v>1733</v>
      </c>
      <c r="H159" s="297">
        <v>690</v>
      </c>
      <c r="I159" s="297">
        <v>48</v>
      </c>
      <c r="J159" s="295"/>
      <c r="K159" s="78">
        <v>153</v>
      </c>
      <c r="L159" s="79" t="s">
        <v>327</v>
      </c>
      <c r="M159" s="80">
        <v>1015</v>
      </c>
    </row>
    <row r="160" spans="1:13" s="81" customFormat="1" x14ac:dyDescent="0.25">
      <c r="A160" s="28" t="s">
        <v>328</v>
      </c>
      <c r="B160" s="297">
        <v>590</v>
      </c>
      <c r="C160" s="297">
        <v>588</v>
      </c>
      <c r="D160" s="297">
        <v>2</v>
      </c>
      <c r="E160" s="297">
        <v>0</v>
      </c>
      <c r="F160" s="297">
        <v>1464</v>
      </c>
      <c r="G160" s="297">
        <v>1186</v>
      </c>
      <c r="H160" s="297">
        <v>278</v>
      </c>
      <c r="I160" s="297">
        <v>0</v>
      </c>
      <c r="J160" s="295"/>
      <c r="K160" s="78">
        <v>154</v>
      </c>
      <c r="L160" s="79" t="s">
        <v>329</v>
      </c>
      <c r="M160" s="80">
        <v>1016</v>
      </c>
    </row>
    <row r="161" spans="1:13" s="81" customFormat="1" x14ac:dyDescent="0.25">
      <c r="A161" s="12" t="s">
        <v>330</v>
      </c>
      <c r="B161" s="296">
        <v>6561</v>
      </c>
      <c r="C161" s="296">
        <v>6090</v>
      </c>
      <c r="D161" s="296">
        <v>471</v>
      </c>
      <c r="E161" s="296" t="s">
        <v>1082</v>
      </c>
      <c r="F161" s="296">
        <v>23217</v>
      </c>
      <c r="G161" s="296">
        <v>17499</v>
      </c>
      <c r="H161" s="296">
        <v>5421</v>
      </c>
      <c r="I161" s="296">
        <v>297</v>
      </c>
      <c r="J161" s="295"/>
      <c r="K161" s="78">
        <v>155</v>
      </c>
      <c r="L161" s="73" t="s">
        <v>811</v>
      </c>
      <c r="M161" s="76" t="s">
        <v>732</v>
      </c>
    </row>
    <row r="162" spans="1:13" s="81" customFormat="1" x14ac:dyDescent="0.25">
      <c r="A162" s="28" t="s">
        <v>332</v>
      </c>
      <c r="B162" s="297">
        <v>128</v>
      </c>
      <c r="C162" s="297">
        <v>128</v>
      </c>
      <c r="D162" s="297">
        <v>0</v>
      </c>
      <c r="E162" s="297">
        <v>0</v>
      </c>
      <c r="F162" s="297">
        <v>332</v>
      </c>
      <c r="G162" s="297">
        <v>250</v>
      </c>
      <c r="H162" s="297">
        <v>82</v>
      </c>
      <c r="I162" s="297">
        <v>0</v>
      </c>
      <c r="J162" s="295"/>
      <c r="K162" s="78">
        <v>156</v>
      </c>
      <c r="L162" s="79" t="s">
        <v>333</v>
      </c>
      <c r="M162" s="75" t="s">
        <v>812</v>
      </c>
    </row>
    <row r="163" spans="1:13" s="81" customFormat="1" x14ac:dyDescent="0.25">
      <c r="A163" s="28" t="s">
        <v>334</v>
      </c>
      <c r="B163" s="297">
        <v>247</v>
      </c>
      <c r="C163" s="297">
        <v>247</v>
      </c>
      <c r="D163" s="297">
        <v>0</v>
      </c>
      <c r="E163" s="297">
        <v>0</v>
      </c>
      <c r="F163" s="297">
        <v>528</v>
      </c>
      <c r="G163" s="297">
        <v>362</v>
      </c>
      <c r="H163" s="297">
        <v>165</v>
      </c>
      <c r="I163" s="297">
        <v>0</v>
      </c>
      <c r="J163" s="295"/>
      <c r="K163" s="78">
        <v>157</v>
      </c>
      <c r="L163" s="79" t="s">
        <v>335</v>
      </c>
      <c r="M163" s="80">
        <v>1802</v>
      </c>
    </row>
    <row r="164" spans="1:13" s="74" customFormat="1" x14ac:dyDescent="0.25">
      <c r="A164" s="28" t="s">
        <v>336</v>
      </c>
      <c r="B164" s="297">
        <v>246</v>
      </c>
      <c r="C164" s="297">
        <v>246</v>
      </c>
      <c r="D164" s="297">
        <v>0</v>
      </c>
      <c r="E164" s="297">
        <v>0</v>
      </c>
      <c r="F164" s="297">
        <v>1241</v>
      </c>
      <c r="G164" s="297">
        <v>773</v>
      </c>
      <c r="H164" s="297">
        <v>432</v>
      </c>
      <c r="I164" s="297">
        <v>36</v>
      </c>
      <c r="J164" s="295"/>
      <c r="K164" s="78">
        <v>158</v>
      </c>
      <c r="L164" s="79" t="s">
        <v>337</v>
      </c>
      <c r="M164" s="80">
        <v>1803</v>
      </c>
    </row>
    <row r="165" spans="1:13" s="81" customFormat="1" x14ac:dyDescent="0.25">
      <c r="A165" s="28" t="s">
        <v>338</v>
      </c>
      <c r="B165" s="297">
        <v>719</v>
      </c>
      <c r="C165" s="297">
        <v>719</v>
      </c>
      <c r="D165" s="297">
        <v>0</v>
      </c>
      <c r="E165" s="297">
        <v>0</v>
      </c>
      <c r="F165" s="297">
        <v>1286</v>
      </c>
      <c r="G165" s="297">
        <v>1050</v>
      </c>
      <c r="H165" s="297">
        <v>225</v>
      </c>
      <c r="I165" s="297">
        <v>11</v>
      </c>
      <c r="J165" s="295"/>
      <c r="K165" s="78">
        <v>159</v>
      </c>
      <c r="L165" s="79" t="s">
        <v>339</v>
      </c>
      <c r="M165" s="80">
        <v>1806</v>
      </c>
    </row>
    <row r="166" spans="1:13" s="81" customFormat="1" x14ac:dyDescent="0.25">
      <c r="A166" s="28" t="s">
        <v>340</v>
      </c>
      <c r="B166" s="297">
        <v>531</v>
      </c>
      <c r="C166" s="297">
        <v>531</v>
      </c>
      <c r="D166" s="297">
        <v>0</v>
      </c>
      <c r="E166" s="297">
        <v>0</v>
      </c>
      <c r="F166" s="297">
        <v>879</v>
      </c>
      <c r="G166" s="297">
        <v>749</v>
      </c>
      <c r="H166" s="297">
        <v>130</v>
      </c>
      <c r="I166" s="297">
        <v>0</v>
      </c>
      <c r="J166" s="295"/>
      <c r="K166" s="78">
        <v>160</v>
      </c>
      <c r="L166" s="79" t="s">
        <v>341</v>
      </c>
      <c r="M166" s="80">
        <v>1809</v>
      </c>
    </row>
    <row r="167" spans="1:13" s="81" customFormat="1" x14ac:dyDescent="0.25">
      <c r="A167" s="28" t="s">
        <v>342</v>
      </c>
      <c r="B167" s="297">
        <v>216</v>
      </c>
      <c r="C167" s="297">
        <v>202</v>
      </c>
      <c r="D167" s="297">
        <v>14</v>
      </c>
      <c r="E167" s="297">
        <v>0</v>
      </c>
      <c r="F167" s="297">
        <v>614</v>
      </c>
      <c r="G167" s="297">
        <v>433</v>
      </c>
      <c r="H167" s="297">
        <v>181</v>
      </c>
      <c r="I167" s="297">
        <v>0</v>
      </c>
      <c r="J167" s="295"/>
      <c r="K167" s="78">
        <v>161</v>
      </c>
      <c r="L167" s="79" t="s">
        <v>343</v>
      </c>
      <c r="M167" s="80">
        <v>1810</v>
      </c>
    </row>
    <row r="168" spans="1:13" s="81" customFormat="1" x14ac:dyDescent="0.25">
      <c r="A168" s="28" t="s">
        <v>344</v>
      </c>
      <c r="B168" s="297">
        <v>95</v>
      </c>
      <c r="C168" s="297">
        <v>95</v>
      </c>
      <c r="D168" s="297">
        <v>0</v>
      </c>
      <c r="E168" s="297">
        <v>0</v>
      </c>
      <c r="F168" s="297">
        <v>361</v>
      </c>
      <c r="G168" s="297">
        <v>283</v>
      </c>
      <c r="H168" s="297">
        <v>78</v>
      </c>
      <c r="I168" s="297">
        <v>0</v>
      </c>
      <c r="J168" s="295"/>
      <c r="K168" s="78">
        <v>162</v>
      </c>
      <c r="L168" s="79" t="s">
        <v>345</v>
      </c>
      <c r="M168" s="80">
        <v>1811</v>
      </c>
    </row>
    <row r="169" spans="1:13" s="81" customFormat="1" x14ac:dyDescent="0.25">
      <c r="A169" s="28" t="s">
        <v>346</v>
      </c>
      <c r="B169" s="297">
        <v>446</v>
      </c>
      <c r="C169" s="297">
        <v>446</v>
      </c>
      <c r="D169" s="297">
        <v>0</v>
      </c>
      <c r="E169" s="297">
        <v>0</v>
      </c>
      <c r="F169" s="297">
        <v>809</v>
      </c>
      <c r="G169" s="297">
        <v>613</v>
      </c>
      <c r="H169" s="297">
        <v>196</v>
      </c>
      <c r="I169" s="297">
        <v>0</v>
      </c>
      <c r="J169" s="295"/>
      <c r="K169" s="78">
        <v>163</v>
      </c>
      <c r="L169" s="79" t="s">
        <v>347</v>
      </c>
      <c r="M169" s="80">
        <v>1814</v>
      </c>
    </row>
    <row r="170" spans="1:13" s="74" customFormat="1" x14ac:dyDescent="0.25">
      <c r="A170" s="28" t="s">
        <v>348</v>
      </c>
      <c r="B170" s="297">
        <v>646</v>
      </c>
      <c r="C170" s="297">
        <v>306</v>
      </c>
      <c r="D170" s="297">
        <v>340</v>
      </c>
      <c r="E170" s="297" t="s">
        <v>1082</v>
      </c>
      <c r="F170" s="297">
        <v>1631</v>
      </c>
      <c r="G170" s="297">
        <v>717</v>
      </c>
      <c r="H170" s="297">
        <v>850</v>
      </c>
      <c r="I170" s="297">
        <v>63</v>
      </c>
      <c r="J170" s="295"/>
      <c r="K170" s="78">
        <v>164</v>
      </c>
      <c r="L170" s="79" t="s">
        <v>349</v>
      </c>
      <c r="M170" s="80">
        <v>1816</v>
      </c>
    </row>
    <row r="171" spans="1:13" s="81" customFormat="1" x14ac:dyDescent="0.25">
      <c r="A171" s="28" t="s">
        <v>350</v>
      </c>
      <c r="B171" s="297">
        <v>298</v>
      </c>
      <c r="C171" s="297">
        <v>289</v>
      </c>
      <c r="D171" s="297">
        <v>9</v>
      </c>
      <c r="E171" s="297">
        <v>0</v>
      </c>
      <c r="F171" s="297">
        <v>725</v>
      </c>
      <c r="G171" s="297">
        <v>436</v>
      </c>
      <c r="H171" s="297">
        <v>288</v>
      </c>
      <c r="I171" s="297">
        <v>1</v>
      </c>
      <c r="J171" s="295"/>
      <c r="K171" s="78">
        <v>165</v>
      </c>
      <c r="L171" s="79" t="s">
        <v>351</v>
      </c>
      <c r="M171" s="80">
        <v>1817</v>
      </c>
    </row>
    <row r="172" spans="1:13" s="81" customFormat="1" x14ac:dyDescent="0.25">
      <c r="A172" s="28" t="s">
        <v>352</v>
      </c>
      <c r="B172" s="297">
        <v>595</v>
      </c>
      <c r="C172" s="297">
        <v>595</v>
      </c>
      <c r="D172" s="297">
        <v>0</v>
      </c>
      <c r="E172" s="297">
        <v>0</v>
      </c>
      <c r="F172" s="297">
        <v>1588</v>
      </c>
      <c r="G172" s="297">
        <v>1073</v>
      </c>
      <c r="H172" s="297">
        <v>515</v>
      </c>
      <c r="I172" s="297">
        <v>0</v>
      </c>
      <c r="J172" s="295"/>
      <c r="K172" s="78">
        <v>166</v>
      </c>
      <c r="L172" s="79" t="s">
        <v>353</v>
      </c>
      <c r="M172" s="80">
        <v>1821</v>
      </c>
    </row>
    <row r="173" spans="1:13" s="81" customFormat="1" x14ac:dyDescent="0.25">
      <c r="A173" s="28" t="s">
        <v>354</v>
      </c>
      <c r="B173" s="297">
        <v>189</v>
      </c>
      <c r="C173" s="297">
        <v>152</v>
      </c>
      <c r="D173" s="297">
        <v>37</v>
      </c>
      <c r="E173" s="297">
        <v>0</v>
      </c>
      <c r="F173" s="297">
        <v>455</v>
      </c>
      <c r="G173" s="297">
        <v>267</v>
      </c>
      <c r="H173" s="297">
        <v>189</v>
      </c>
      <c r="I173" s="297">
        <v>0</v>
      </c>
      <c r="J173" s="295"/>
      <c r="K173" s="78">
        <v>167</v>
      </c>
      <c r="L173" s="79" t="s">
        <v>355</v>
      </c>
      <c r="M173" s="80">
        <v>1822</v>
      </c>
    </row>
    <row r="174" spans="1:13" s="74" customFormat="1" x14ac:dyDescent="0.25">
      <c r="A174" s="28" t="s">
        <v>356</v>
      </c>
      <c r="B174" s="297">
        <v>2005</v>
      </c>
      <c r="C174" s="297">
        <v>1934</v>
      </c>
      <c r="D174" s="297">
        <v>71</v>
      </c>
      <c r="E174" s="297">
        <v>0</v>
      </c>
      <c r="F174" s="297">
        <v>11875</v>
      </c>
      <c r="G174" s="297">
        <v>10136</v>
      </c>
      <c r="H174" s="297">
        <v>1654</v>
      </c>
      <c r="I174" s="297">
        <v>85</v>
      </c>
      <c r="J174" s="295"/>
      <c r="K174" s="78">
        <v>168</v>
      </c>
      <c r="L174" s="79" t="s">
        <v>357</v>
      </c>
      <c r="M174" s="80">
        <v>1823</v>
      </c>
    </row>
    <row r="175" spans="1:13" s="81" customFormat="1" x14ac:dyDescent="0.25">
      <c r="A175" s="28" t="s">
        <v>358</v>
      </c>
      <c r="B175" s="297">
        <v>201</v>
      </c>
      <c r="C175" s="297">
        <v>201</v>
      </c>
      <c r="D175" s="297">
        <v>0</v>
      </c>
      <c r="E175" s="297">
        <v>0</v>
      </c>
      <c r="F175" s="297">
        <v>893</v>
      </c>
      <c r="G175" s="297">
        <v>357</v>
      </c>
      <c r="H175" s="297">
        <v>436</v>
      </c>
      <c r="I175" s="297">
        <v>100</v>
      </c>
      <c r="J175" s="295"/>
      <c r="K175" s="78">
        <v>169</v>
      </c>
      <c r="L175" s="79" t="s">
        <v>359</v>
      </c>
      <c r="M175" s="80">
        <v>1824</v>
      </c>
    </row>
    <row r="176" spans="1:13" s="81" customFormat="1" x14ac:dyDescent="0.25">
      <c r="A176" s="12" t="s">
        <v>360</v>
      </c>
      <c r="B176" s="296">
        <v>1153</v>
      </c>
      <c r="C176" s="296">
        <v>745</v>
      </c>
      <c r="D176" s="296">
        <v>408</v>
      </c>
      <c r="E176" s="296">
        <v>0</v>
      </c>
      <c r="F176" s="296">
        <v>4524</v>
      </c>
      <c r="G176" s="296">
        <v>1333</v>
      </c>
      <c r="H176" s="296">
        <v>3191</v>
      </c>
      <c r="I176" s="296">
        <v>0</v>
      </c>
      <c r="J176" s="295"/>
      <c r="K176" s="78">
        <v>170</v>
      </c>
      <c r="L176" s="73" t="s">
        <v>813</v>
      </c>
      <c r="M176" s="76" t="s">
        <v>732</v>
      </c>
    </row>
    <row r="177" spans="1:13" s="81" customFormat="1" x14ac:dyDescent="0.25">
      <c r="A177" s="28" t="s">
        <v>362</v>
      </c>
      <c r="B177" s="297">
        <v>56</v>
      </c>
      <c r="C177" s="297">
        <v>0</v>
      </c>
      <c r="D177" s="297">
        <v>56</v>
      </c>
      <c r="E177" s="297">
        <v>0</v>
      </c>
      <c r="F177" s="297">
        <v>492</v>
      </c>
      <c r="G177" s="297">
        <v>0</v>
      </c>
      <c r="H177" s="297">
        <v>492</v>
      </c>
      <c r="I177" s="297">
        <v>0</v>
      </c>
      <c r="J177" s="295"/>
      <c r="K177" s="78">
        <v>171</v>
      </c>
      <c r="L177" s="79" t="s">
        <v>363</v>
      </c>
      <c r="M177" s="75" t="s">
        <v>814</v>
      </c>
    </row>
    <row r="178" spans="1:13" s="81" customFormat="1" x14ac:dyDescent="0.25">
      <c r="A178" s="28" t="s">
        <v>364</v>
      </c>
      <c r="B178" s="297">
        <v>463</v>
      </c>
      <c r="C178" s="297">
        <v>303</v>
      </c>
      <c r="D178" s="297">
        <v>160</v>
      </c>
      <c r="E178" s="297">
        <v>0</v>
      </c>
      <c r="F178" s="297">
        <v>1015</v>
      </c>
      <c r="G178" s="297">
        <v>346</v>
      </c>
      <c r="H178" s="297">
        <v>670</v>
      </c>
      <c r="I178" s="297">
        <v>0</v>
      </c>
      <c r="J178" s="295"/>
      <c r="K178" s="78">
        <v>172</v>
      </c>
      <c r="L178" s="79" t="s">
        <v>365</v>
      </c>
      <c r="M178" s="75" t="s">
        <v>815</v>
      </c>
    </row>
    <row r="179" spans="1:13" s="81" customFormat="1" x14ac:dyDescent="0.25">
      <c r="A179" s="28" t="s">
        <v>366</v>
      </c>
      <c r="B179" s="297">
        <v>0</v>
      </c>
      <c r="C179" s="297">
        <v>0</v>
      </c>
      <c r="D179" s="297">
        <v>0</v>
      </c>
      <c r="E179" s="297">
        <v>0</v>
      </c>
      <c r="F179" s="297">
        <v>1285</v>
      </c>
      <c r="G179" s="297">
        <v>198</v>
      </c>
      <c r="H179" s="297">
        <v>1087</v>
      </c>
      <c r="I179" s="297">
        <v>0</v>
      </c>
      <c r="J179" s="295"/>
      <c r="K179" s="78">
        <v>173</v>
      </c>
      <c r="L179" s="79" t="s">
        <v>367</v>
      </c>
      <c r="M179" s="75" t="s">
        <v>816</v>
      </c>
    </row>
    <row r="180" spans="1:13" s="81" customFormat="1" x14ac:dyDescent="0.25">
      <c r="A180" s="28" t="s">
        <v>368</v>
      </c>
      <c r="B180" s="297">
        <v>138</v>
      </c>
      <c r="C180" s="297">
        <v>138</v>
      </c>
      <c r="D180" s="297">
        <v>0</v>
      </c>
      <c r="E180" s="297">
        <v>0</v>
      </c>
      <c r="F180" s="297">
        <v>657</v>
      </c>
      <c r="G180" s="297">
        <v>369</v>
      </c>
      <c r="H180" s="297">
        <v>289</v>
      </c>
      <c r="I180" s="297">
        <v>0</v>
      </c>
      <c r="J180" s="295"/>
      <c r="K180" s="78">
        <v>174</v>
      </c>
      <c r="L180" s="79" t="s">
        <v>369</v>
      </c>
      <c r="M180" s="75" t="s">
        <v>817</v>
      </c>
    </row>
    <row r="181" spans="1:13" s="81" customFormat="1" x14ac:dyDescent="0.25">
      <c r="A181" s="28" t="s">
        <v>370</v>
      </c>
      <c r="B181" s="297">
        <v>258</v>
      </c>
      <c r="C181" s="297">
        <v>213</v>
      </c>
      <c r="D181" s="297">
        <v>44</v>
      </c>
      <c r="E181" s="297">
        <v>0</v>
      </c>
      <c r="F181" s="297">
        <v>613</v>
      </c>
      <c r="G181" s="297">
        <v>270</v>
      </c>
      <c r="H181" s="297">
        <v>343</v>
      </c>
      <c r="I181" s="297">
        <v>0</v>
      </c>
      <c r="J181" s="295"/>
      <c r="K181" s="78">
        <v>175</v>
      </c>
      <c r="L181" s="79" t="s">
        <v>371</v>
      </c>
      <c r="M181" s="75" t="s">
        <v>818</v>
      </c>
    </row>
    <row r="182" spans="1:13" s="81" customFormat="1" x14ac:dyDescent="0.25">
      <c r="A182" s="28" t="s">
        <v>372</v>
      </c>
      <c r="B182" s="297">
        <v>239</v>
      </c>
      <c r="C182" s="297">
        <v>91</v>
      </c>
      <c r="D182" s="297">
        <v>147</v>
      </c>
      <c r="E182" s="297">
        <v>0</v>
      </c>
      <c r="F182" s="297">
        <v>461</v>
      </c>
      <c r="G182" s="297">
        <v>151</v>
      </c>
      <c r="H182" s="297">
        <v>310</v>
      </c>
      <c r="I182" s="297">
        <v>0</v>
      </c>
      <c r="J182" s="295"/>
      <c r="K182" s="78">
        <v>176</v>
      </c>
      <c r="L182" s="79" t="s">
        <v>373</v>
      </c>
      <c r="M182" s="75" t="s">
        <v>819</v>
      </c>
    </row>
    <row r="183" spans="1:13" s="81" customFormat="1" x14ac:dyDescent="0.25">
      <c r="A183" s="12" t="s">
        <v>374</v>
      </c>
      <c r="B183" s="296">
        <v>3838</v>
      </c>
      <c r="C183" s="296">
        <v>3222</v>
      </c>
      <c r="D183" s="296">
        <v>601</v>
      </c>
      <c r="E183" s="296">
        <v>15</v>
      </c>
      <c r="F183" s="296">
        <v>14645</v>
      </c>
      <c r="G183" s="296">
        <v>5537</v>
      </c>
      <c r="H183" s="296">
        <v>8709</v>
      </c>
      <c r="I183" s="296">
        <v>398</v>
      </c>
      <c r="J183" s="295"/>
      <c r="K183" s="78">
        <v>177</v>
      </c>
      <c r="L183" s="73" t="s">
        <v>820</v>
      </c>
      <c r="M183" s="76" t="s">
        <v>732</v>
      </c>
    </row>
    <row r="184" spans="1:13" s="74" customFormat="1" x14ac:dyDescent="0.25">
      <c r="A184" s="28" t="s">
        <v>376</v>
      </c>
      <c r="B184" s="297">
        <v>0</v>
      </c>
      <c r="C184" s="297">
        <v>0</v>
      </c>
      <c r="D184" s="297">
        <v>0</v>
      </c>
      <c r="E184" s="297">
        <v>0</v>
      </c>
      <c r="F184" s="297">
        <v>1358</v>
      </c>
      <c r="G184" s="297">
        <v>0</v>
      </c>
      <c r="H184" s="297">
        <v>1358</v>
      </c>
      <c r="I184" s="297">
        <v>0</v>
      </c>
      <c r="J184" s="295"/>
      <c r="K184" s="78">
        <v>178</v>
      </c>
      <c r="L184" s="79" t="s">
        <v>377</v>
      </c>
      <c r="M184" s="80">
        <v>1401</v>
      </c>
    </row>
    <row r="185" spans="1:13" s="81" customFormat="1" x14ac:dyDescent="0.25">
      <c r="A185" s="28" t="s">
        <v>378</v>
      </c>
      <c r="B185" s="297">
        <v>502</v>
      </c>
      <c r="C185" s="297">
        <v>478</v>
      </c>
      <c r="D185" s="297">
        <v>24</v>
      </c>
      <c r="E185" s="297">
        <v>0</v>
      </c>
      <c r="F185" s="297">
        <v>1105</v>
      </c>
      <c r="G185" s="297">
        <v>616</v>
      </c>
      <c r="H185" s="297">
        <v>475</v>
      </c>
      <c r="I185" s="297">
        <v>14</v>
      </c>
      <c r="J185" s="295"/>
      <c r="K185" s="78">
        <v>179</v>
      </c>
      <c r="L185" s="79" t="s">
        <v>379</v>
      </c>
      <c r="M185" s="80">
        <v>1402</v>
      </c>
    </row>
    <row r="186" spans="1:13" s="81" customFormat="1" x14ac:dyDescent="0.25">
      <c r="A186" s="28" t="s">
        <v>380</v>
      </c>
      <c r="B186" s="297">
        <v>196</v>
      </c>
      <c r="C186" s="297">
        <v>152</v>
      </c>
      <c r="D186" s="297">
        <v>29</v>
      </c>
      <c r="E186" s="297">
        <v>14</v>
      </c>
      <c r="F186" s="297">
        <v>737</v>
      </c>
      <c r="G186" s="297">
        <v>361</v>
      </c>
      <c r="H186" s="297">
        <v>227</v>
      </c>
      <c r="I186" s="297">
        <v>149</v>
      </c>
      <c r="J186" s="295"/>
      <c r="K186" s="78">
        <v>180</v>
      </c>
      <c r="L186" s="79" t="s">
        <v>381</v>
      </c>
      <c r="M186" s="80">
        <v>1408</v>
      </c>
    </row>
    <row r="187" spans="1:13" s="81" customFormat="1" x14ac:dyDescent="0.25">
      <c r="A187" s="28" t="s">
        <v>382</v>
      </c>
      <c r="B187" s="297">
        <v>506</v>
      </c>
      <c r="C187" s="297">
        <v>492</v>
      </c>
      <c r="D187" s="297">
        <v>14</v>
      </c>
      <c r="E187" s="297">
        <v>0</v>
      </c>
      <c r="F187" s="297">
        <v>799</v>
      </c>
      <c r="G187" s="297">
        <v>703</v>
      </c>
      <c r="H187" s="297">
        <v>96</v>
      </c>
      <c r="I187" s="297">
        <v>0</v>
      </c>
      <c r="J187" s="295"/>
      <c r="K187" s="78">
        <v>181</v>
      </c>
      <c r="L187" s="79" t="s">
        <v>383</v>
      </c>
      <c r="M187" s="80">
        <v>1410</v>
      </c>
    </row>
    <row r="188" spans="1:13" s="81" customFormat="1" x14ac:dyDescent="0.25">
      <c r="A188" s="28" t="s">
        <v>384</v>
      </c>
      <c r="B188" s="297">
        <v>188</v>
      </c>
      <c r="C188" s="297">
        <v>188</v>
      </c>
      <c r="D188" s="297">
        <v>0</v>
      </c>
      <c r="E188" s="297" t="s">
        <v>1082</v>
      </c>
      <c r="F188" s="297">
        <v>622</v>
      </c>
      <c r="G188" s="297">
        <v>211</v>
      </c>
      <c r="H188" s="297">
        <v>411</v>
      </c>
      <c r="I188" s="297">
        <v>0</v>
      </c>
      <c r="J188" s="295"/>
      <c r="K188" s="78">
        <v>182</v>
      </c>
      <c r="L188" s="79" t="s">
        <v>385</v>
      </c>
      <c r="M188" s="80">
        <v>1411</v>
      </c>
    </row>
    <row r="189" spans="1:13" s="74" customFormat="1" x14ac:dyDescent="0.25">
      <c r="A189" s="28" t="s">
        <v>386</v>
      </c>
      <c r="B189" s="297">
        <v>89</v>
      </c>
      <c r="C189" s="297">
        <v>2</v>
      </c>
      <c r="D189" s="297">
        <v>87</v>
      </c>
      <c r="E189" s="297">
        <v>0</v>
      </c>
      <c r="F189" s="297">
        <v>1428</v>
      </c>
      <c r="G189" s="297">
        <v>247</v>
      </c>
      <c r="H189" s="297">
        <v>1181</v>
      </c>
      <c r="I189" s="297">
        <v>0</v>
      </c>
      <c r="J189" s="295"/>
      <c r="K189" s="78">
        <v>183</v>
      </c>
      <c r="L189" s="79" t="s">
        <v>387</v>
      </c>
      <c r="M189" s="80">
        <v>1413</v>
      </c>
    </row>
    <row r="190" spans="1:13" s="81" customFormat="1" x14ac:dyDescent="0.25">
      <c r="A190" s="28" t="s">
        <v>388</v>
      </c>
      <c r="B190" s="297">
        <v>107</v>
      </c>
      <c r="C190" s="297">
        <v>102</v>
      </c>
      <c r="D190" s="297">
        <v>5</v>
      </c>
      <c r="E190" s="297">
        <v>0</v>
      </c>
      <c r="F190" s="297">
        <v>1767</v>
      </c>
      <c r="G190" s="297">
        <v>636</v>
      </c>
      <c r="H190" s="297">
        <v>1045</v>
      </c>
      <c r="I190" s="297">
        <v>86</v>
      </c>
      <c r="J190" s="295"/>
      <c r="K190" s="78">
        <v>184</v>
      </c>
      <c r="L190" s="79" t="s">
        <v>389</v>
      </c>
      <c r="M190" s="80">
        <v>1421</v>
      </c>
    </row>
    <row r="191" spans="1:13" s="81" customFormat="1" x14ac:dyDescent="0.25">
      <c r="A191" s="28" t="s">
        <v>390</v>
      </c>
      <c r="B191" s="297">
        <v>217</v>
      </c>
      <c r="C191" s="297">
        <v>6</v>
      </c>
      <c r="D191" s="297">
        <v>211</v>
      </c>
      <c r="E191" s="297">
        <v>0</v>
      </c>
      <c r="F191" s="297">
        <v>867</v>
      </c>
      <c r="G191" s="297">
        <v>144</v>
      </c>
      <c r="H191" s="297">
        <v>723</v>
      </c>
      <c r="I191" s="297">
        <v>0</v>
      </c>
      <c r="J191" s="295"/>
      <c r="K191" s="78">
        <v>185</v>
      </c>
      <c r="L191" s="79" t="s">
        <v>391</v>
      </c>
      <c r="M191" s="80">
        <v>1417</v>
      </c>
    </row>
    <row r="192" spans="1:13" s="81" customFormat="1" x14ac:dyDescent="0.25">
      <c r="A192" s="28" t="s">
        <v>392</v>
      </c>
      <c r="B192" s="297">
        <v>510</v>
      </c>
      <c r="C192" s="297">
        <v>369</v>
      </c>
      <c r="D192" s="297">
        <v>140</v>
      </c>
      <c r="E192" s="297">
        <v>0</v>
      </c>
      <c r="F192" s="297">
        <v>2227</v>
      </c>
      <c r="G192" s="297">
        <v>814</v>
      </c>
      <c r="H192" s="297">
        <v>1391</v>
      </c>
      <c r="I192" s="297">
        <v>23</v>
      </c>
      <c r="J192" s="295"/>
      <c r="K192" s="78">
        <v>186</v>
      </c>
      <c r="L192" s="79" t="s">
        <v>393</v>
      </c>
      <c r="M192" s="75" t="s">
        <v>821</v>
      </c>
    </row>
    <row r="193" spans="1:13" s="81" customFormat="1" x14ac:dyDescent="0.25">
      <c r="A193" s="28" t="s">
        <v>394</v>
      </c>
      <c r="B193" s="297">
        <v>45</v>
      </c>
      <c r="C193" s="297">
        <v>0</v>
      </c>
      <c r="D193" s="297">
        <v>45</v>
      </c>
      <c r="E193" s="297">
        <v>0</v>
      </c>
      <c r="F193" s="297">
        <v>1038</v>
      </c>
      <c r="G193" s="297">
        <v>0</v>
      </c>
      <c r="H193" s="297">
        <v>956</v>
      </c>
      <c r="I193" s="297">
        <v>82</v>
      </c>
      <c r="J193" s="295"/>
      <c r="K193" s="78">
        <v>187</v>
      </c>
      <c r="L193" s="79" t="s">
        <v>395</v>
      </c>
      <c r="M193" s="80">
        <v>1418</v>
      </c>
    </row>
    <row r="194" spans="1:13" s="81" customFormat="1" x14ac:dyDescent="0.25">
      <c r="A194" s="28" t="s">
        <v>396</v>
      </c>
      <c r="B194" s="297">
        <v>1250</v>
      </c>
      <c r="C194" s="297">
        <v>1247</v>
      </c>
      <c r="D194" s="297">
        <v>2</v>
      </c>
      <c r="E194" s="297" t="s">
        <v>1082</v>
      </c>
      <c r="F194" s="297">
        <v>2242</v>
      </c>
      <c r="G194" s="297">
        <v>1488</v>
      </c>
      <c r="H194" s="297">
        <v>710</v>
      </c>
      <c r="I194" s="297">
        <v>45</v>
      </c>
      <c r="J194" s="295"/>
      <c r="K194" s="78">
        <v>188</v>
      </c>
      <c r="L194" s="79" t="s">
        <v>397</v>
      </c>
      <c r="M194" s="80">
        <v>1419</v>
      </c>
    </row>
    <row r="195" spans="1:13" s="81" customFormat="1" x14ac:dyDescent="0.25">
      <c r="A195" s="28" t="s">
        <v>398</v>
      </c>
      <c r="B195" s="297">
        <v>71</v>
      </c>
      <c r="C195" s="297">
        <v>38</v>
      </c>
      <c r="D195" s="297">
        <v>33</v>
      </c>
      <c r="E195" s="297">
        <v>0</v>
      </c>
      <c r="F195" s="297">
        <v>258</v>
      </c>
      <c r="G195" s="297">
        <v>147</v>
      </c>
      <c r="H195" s="297">
        <v>111</v>
      </c>
      <c r="I195" s="297">
        <v>0</v>
      </c>
      <c r="J195" s="295"/>
      <c r="K195" s="78">
        <v>189</v>
      </c>
      <c r="L195" s="79" t="s">
        <v>399</v>
      </c>
      <c r="M195" s="75" t="s">
        <v>822</v>
      </c>
    </row>
    <row r="196" spans="1:13" s="81" customFormat="1" x14ac:dyDescent="0.25">
      <c r="A196" s="28" t="s">
        <v>400</v>
      </c>
      <c r="B196" s="297">
        <v>160</v>
      </c>
      <c r="C196" s="297">
        <v>149</v>
      </c>
      <c r="D196" s="297">
        <v>10</v>
      </c>
      <c r="E196" s="297">
        <v>0</v>
      </c>
      <c r="F196" s="297">
        <v>198</v>
      </c>
      <c r="G196" s="297">
        <v>171</v>
      </c>
      <c r="H196" s="297">
        <v>26</v>
      </c>
      <c r="I196" s="297">
        <v>0</v>
      </c>
      <c r="J196" s="295"/>
      <c r="K196" s="78">
        <v>190</v>
      </c>
      <c r="L196" s="79" t="s">
        <v>401</v>
      </c>
      <c r="M196" s="80">
        <v>1420</v>
      </c>
    </row>
    <row r="197" spans="1:13" s="81" customFormat="1" x14ac:dyDescent="0.25">
      <c r="A197" s="12" t="s">
        <v>402</v>
      </c>
      <c r="B197" s="296">
        <v>4963</v>
      </c>
      <c r="C197" s="296">
        <v>4460</v>
      </c>
      <c r="D197" s="296">
        <v>473</v>
      </c>
      <c r="E197" s="296">
        <v>30</v>
      </c>
      <c r="F197" s="296">
        <v>13460</v>
      </c>
      <c r="G197" s="296">
        <v>7535</v>
      </c>
      <c r="H197" s="296">
        <v>5387</v>
      </c>
      <c r="I197" s="296">
        <v>537</v>
      </c>
      <c r="J197" s="295"/>
      <c r="K197" s="78">
        <v>191</v>
      </c>
      <c r="L197" s="73" t="s">
        <v>823</v>
      </c>
      <c r="M197" s="76" t="s">
        <v>732</v>
      </c>
    </row>
    <row r="198" spans="1:13" s="81" customFormat="1" x14ac:dyDescent="0.25">
      <c r="A198" s="28" t="s">
        <v>404</v>
      </c>
      <c r="B198" s="297">
        <v>350</v>
      </c>
      <c r="C198" s="297">
        <v>350</v>
      </c>
      <c r="D198" s="297">
        <v>0</v>
      </c>
      <c r="E198" s="297">
        <v>0</v>
      </c>
      <c r="F198" s="297">
        <v>619</v>
      </c>
      <c r="G198" s="297">
        <v>464</v>
      </c>
      <c r="H198" s="297">
        <v>156</v>
      </c>
      <c r="I198" s="297">
        <v>0</v>
      </c>
      <c r="J198" s="295"/>
      <c r="K198" s="78">
        <v>192</v>
      </c>
      <c r="L198" s="79" t="s">
        <v>405</v>
      </c>
      <c r="M198" s="75" t="s">
        <v>824</v>
      </c>
    </row>
    <row r="199" spans="1:13" s="81" customFormat="1" x14ac:dyDescent="0.25">
      <c r="A199" s="28" t="s">
        <v>406</v>
      </c>
      <c r="B199" s="297">
        <v>51</v>
      </c>
      <c r="C199" s="297">
        <v>51</v>
      </c>
      <c r="D199" s="297">
        <v>0</v>
      </c>
      <c r="E199" s="297">
        <v>0</v>
      </c>
      <c r="F199" s="297">
        <v>573</v>
      </c>
      <c r="G199" s="297">
        <v>417</v>
      </c>
      <c r="H199" s="297">
        <v>156</v>
      </c>
      <c r="I199" s="297">
        <v>0</v>
      </c>
      <c r="J199" s="295"/>
      <c r="K199" s="78">
        <v>193</v>
      </c>
      <c r="L199" s="79" t="s">
        <v>407</v>
      </c>
      <c r="M199" s="75" t="s">
        <v>825</v>
      </c>
    </row>
    <row r="200" spans="1:13" s="81" customFormat="1" x14ac:dyDescent="0.25">
      <c r="A200" s="28" t="s">
        <v>408</v>
      </c>
      <c r="B200" s="297">
        <v>233</v>
      </c>
      <c r="C200" s="297">
        <v>213</v>
      </c>
      <c r="D200" s="297">
        <v>20</v>
      </c>
      <c r="E200" s="297">
        <v>0</v>
      </c>
      <c r="F200" s="297">
        <v>355</v>
      </c>
      <c r="G200" s="297">
        <v>229</v>
      </c>
      <c r="H200" s="297">
        <v>126</v>
      </c>
      <c r="I200" s="297">
        <v>0</v>
      </c>
      <c r="J200" s="295"/>
      <c r="K200" s="78">
        <v>194</v>
      </c>
      <c r="L200" s="79" t="s">
        <v>409</v>
      </c>
      <c r="M200" s="75" t="s">
        <v>826</v>
      </c>
    </row>
    <row r="201" spans="1:13" s="81" customFormat="1" x14ac:dyDescent="0.25">
      <c r="A201" s="28" t="s">
        <v>410</v>
      </c>
      <c r="B201" s="297">
        <v>0</v>
      </c>
      <c r="C201" s="297">
        <v>0</v>
      </c>
      <c r="D201" s="297">
        <v>0</v>
      </c>
      <c r="E201" s="297">
        <v>0</v>
      </c>
      <c r="F201" s="297">
        <v>117</v>
      </c>
      <c r="G201" s="297">
        <v>0</v>
      </c>
      <c r="H201" s="297">
        <v>117</v>
      </c>
      <c r="I201" s="297">
        <v>0</v>
      </c>
      <c r="J201" s="295"/>
      <c r="K201" s="78">
        <v>195</v>
      </c>
      <c r="L201" s="79" t="s">
        <v>411</v>
      </c>
      <c r="M201" s="75" t="s">
        <v>827</v>
      </c>
    </row>
    <row r="202" spans="1:13" s="81" customFormat="1" x14ac:dyDescent="0.25">
      <c r="A202" s="28" t="s">
        <v>412</v>
      </c>
      <c r="B202" s="297">
        <v>0</v>
      </c>
      <c r="C202" s="297">
        <v>0</v>
      </c>
      <c r="D202" s="297">
        <v>0</v>
      </c>
      <c r="E202" s="297">
        <v>0</v>
      </c>
      <c r="F202" s="297">
        <v>139</v>
      </c>
      <c r="G202" s="297">
        <v>124</v>
      </c>
      <c r="H202" s="297">
        <v>12</v>
      </c>
      <c r="I202" s="297">
        <v>2</v>
      </c>
      <c r="J202" s="295"/>
      <c r="K202" s="78">
        <v>196</v>
      </c>
      <c r="L202" s="79" t="s">
        <v>413</v>
      </c>
      <c r="M202" s="75" t="s">
        <v>828</v>
      </c>
    </row>
    <row r="203" spans="1:13" s="81" customFormat="1" x14ac:dyDescent="0.25">
      <c r="A203" s="28" t="s">
        <v>414</v>
      </c>
      <c r="B203" s="297">
        <v>183</v>
      </c>
      <c r="C203" s="297">
        <v>183</v>
      </c>
      <c r="D203" s="297">
        <v>0</v>
      </c>
      <c r="E203" s="297">
        <v>0</v>
      </c>
      <c r="F203" s="297">
        <v>284</v>
      </c>
      <c r="G203" s="297">
        <v>199</v>
      </c>
      <c r="H203" s="297">
        <v>85</v>
      </c>
      <c r="I203" s="297">
        <v>0</v>
      </c>
      <c r="J203" s="295"/>
      <c r="K203" s="78">
        <v>197</v>
      </c>
      <c r="L203" s="79" t="s">
        <v>415</v>
      </c>
      <c r="M203" s="75" t="s">
        <v>829</v>
      </c>
    </row>
    <row r="204" spans="1:13" s="74" customFormat="1" x14ac:dyDescent="0.25">
      <c r="A204" s="28" t="s">
        <v>416</v>
      </c>
      <c r="B204" s="297">
        <v>1235</v>
      </c>
      <c r="C204" s="297">
        <v>971</v>
      </c>
      <c r="D204" s="297">
        <v>264</v>
      </c>
      <c r="E204" s="297" t="s">
        <v>1082</v>
      </c>
      <c r="F204" s="297">
        <v>1793</v>
      </c>
      <c r="G204" s="297">
        <v>1160</v>
      </c>
      <c r="H204" s="297">
        <v>596</v>
      </c>
      <c r="I204" s="297">
        <v>36</v>
      </c>
      <c r="J204" s="295"/>
      <c r="K204" s="78">
        <v>198</v>
      </c>
      <c r="L204" s="79" t="s">
        <v>417</v>
      </c>
      <c r="M204" s="75" t="s">
        <v>830</v>
      </c>
    </row>
    <row r="205" spans="1:13" s="81" customFormat="1" x14ac:dyDescent="0.25">
      <c r="A205" s="28" t="s">
        <v>418</v>
      </c>
      <c r="B205" s="297">
        <v>382</v>
      </c>
      <c r="C205" s="297">
        <v>223</v>
      </c>
      <c r="D205" s="297">
        <v>160</v>
      </c>
      <c r="E205" s="297">
        <v>0</v>
      </c>
      <c r="F205" s="297">
        <v>1288</v>
      </c>
      <c r="G205" s="297">
        <v>836</v>
      </c>
      <c r="H205" s="297">
        <v>424</v>
      </c>
      <c r="I205" s="297">
        <v>28</v>
      </c>
      <c r="J205" s="295"/>
      <c r="K205" s="78">
        <v>199</v>
      </c>
      <c r="L205" s="79" t="s">
        <v>419</v>
      </c>
      <c r="M205" s="75" t="s">
        <v>831</v>
      </c>
    </row>
    <row r="206" spans="1:13" s="81" customFormat="1" x14ac:dyDescent="0.25">
      <c r="A206" s="28" t="s">
        <v>420</v>
      </c>
      <c r="B206" s="297">
        <v>1214</v>
      </c>
      <c r="C206" s="297">
        <v>1214</v>
      </c>
      <c r="D206" s="297">
        <v>0</v>
      </c>
      <c r="E206" s="297">
        <v>0</v>
      </c>
      <c r="F206" s="297">
        <v>3327</v>
      </c>
      <c r="G206" s="297">
        <v>1414</v>
      </c>
      <c r="H206" s="297">
        <v>1913</v>
      </c>
      <c r="I206" s="297">
        <v>0</v>
      </c>
      <c r="J206" s="295"/>
      <c r="K206" s="78">
        <v>200</v>
      </c>
      <c r="L206" s="79" t="s">
        <v>421</v>
      </c>
      <c r="M206" s="75" t="s">
        <v>832</v>
      </c>
    </row>
    <row r="207" spans="1:13" s="74" customFormat="1" x14ac:dyDescent="0.25">
      <c r="A207" s="28" t="s">
        <v>422</v>
      </c>
      <c r="B207" s="297">
        <v>43</v>
      </c>
      <c r="C207" s="297">
        <v>43</v>
      </c>
      <c r="D207" s="297">
        <v>0</v>
      </c>
      <c r="E207" s="297">
        <v>0</v>
      </c>
      <c r="F207" s="297">
        <v>240</v>
      </c>
      <c r="G207" s="297">
        <v>172</v>
      </c>
      <c r="H207" s="297">
        <v>67</v>
      </c>
      <c r="I207" s="297">
        <v>0</v>
      </c>
      <c r="J207" s="295"/>
      <c r="K207" s="78">
        <v>201</v>
      </c>
      <c r="L207" s="79" t="s">
        <v>423</v>
      </c>
      <c r="M207" s="75" t="s">
        <v>833</v>
      </c>
    </row>
    <row r="208" spans="1:13" s="81" customFormat="1" x14ac:dyDescent="0.25">
      <c r="A208" s="28" t="s">
        <v>424</v>
      </c>
      <c r="B208" s="297">
        <v>88</v>
      </c>
      <c r="C208" s="297">
        <v>88</v>
      </c>
      <c r="D208" s="297">
        <v>0</v>
      </c>
      <c r="E208" s="297">
        <v>0</v>
      </c>
      <c r="F208" s="297">
        <v>348</v>
      </c>
      <c r="G208" s="297">
        <v>173</v>
      </c>
      <c r="H208" s="297">
        <v>175</v>
      </c>
      <c r="I208" s="297">
        <v>0</v>
      </c>
      <c r="J208" s="295"/>
      <c r="K208" s="78">
        <v>202</v>
      </c>
      <c r="L208" s="79" t="s">
        <v>425</v>
      </c>
      <c r="M208" s="75" t="s">
        <v>834</v>
      </c>
    </row>
    <row r="209" spans="1:13" s="81" customFormat="1" x14ac:dyDescent="0.25">
      <c r="A209" s="28" t="s">
        <v>426</v>
      </c>
      <c r="B209" s="297">
        <v>169</v>
      </c>
      <c r="C209" s="297">
        <v>154</v>
      </c>
      <c r="D209" s="297">
        <v>14</v>
      </c>
      <c r="E209" s="297">
        <v>0</v>
      </c>
      <c r="F209" s="297">
        <v>616</v>
      </c>
      <c r="G209" s="297">
        <v>339</v>
      </c>
      <c r="H209" s="297">
        <v>273</v>
      </c>
      <c r="I209" s="297">
        <v>4</v>
      </c>
      <c r="J209" s="295"/>
      <c r="K209" s="78">
        <v>203</v>
      </c>
      <c r="L209" s="79" t="s">
        <v>427</v>
      </c>
      <c r="M209" s="75" t="s">
        <v>835</v>
      </c>
    </row>
    <row r="210" spans="1:13" s="81" customFormat="1" x14ac:dyDescent="0.25">
      <c r="A210" s="28" t="s">
        <v>428</v>
      </c>
      <c r="B210" s="297">
        <v>209</v>
      </c>
      <c r="C210" s="297">
        <v>209</v>
      </c>
      <c r="D210" s="297">
        <v>0</v>
      </c>
      <c r="E210" s="297">
        <v>0</v>
      </c>
      <c r="F210" s="297">
        <v>963</v>
      </c>
      <c r="G210" s="297">
        <v>486</v>
      </c>
      <c r="H210" s="297">
        <v>476</v>
      </c>
      <c r="I210" s="297">
        <v>0</v>
      </c>
      <c r="J210" s="295"/>
      <c r="K210" s="78">
        <v>204</v>
      </c>
      <c r="L210" s="79" t="s">
        <v>429</v>
      </c>
      <c r="M210" s="75" t="s">
        <v>836</v>
      </c>
    </row>
    <row r="211" spans="1:13" s="81" customFormat="1" x14ac:dyDescent="0.25">
      <c r="A211" s="28" t="s">
        <v>430</v>
      </c>
      <c r="B211" s="297">
        <v>723</v>
      </c>
      <c r="C211" s="297">
        <v>686</v>
      </c>
      <c r="D211" s="297">
        <v>7</v>
      </c>
      <c r="E211" s="297">
        <v>29</v>
      </c>
      <c r="F211" s="297">
        <v>2395</v>
      </c>
      <c r="G211" s="297">
        <v>1177</v>
      </c>
      <c r="H211" s="297">
        <v>753</v>
      </c>
      <c r="I211" s="297">
        <v>465</v>
      </c>
      <c r="J211" s="295"/>
      <c r="K211" s="78">
        <v>205</v>
      </c>
      <c r="L211" s="79" t="s">
        <v>431</v>
      </c>
      <c r="M211" s="75" t="s">
        <v>837</v>
      </c>
    </row>
    <row r="212" spans="1:13" s="81" customFormat="1" x14ac:dyDescent="0.25">
      <c r="A212" s="28" t="s">
        <v>432</v>
      </c>
      <c r="B212" s="297">
        <v>83</v>
      </c>
      <c r="C212" s="297">
        <v>75</v>
      </c>
      <c r="D212" s="297">
        <v>8</v>
      </c>
      <c r="E212" s="297" t="s">
        <v>1082</v>
      </c>
      <c r="F212" s="297">
        <v>404</v>
      </c>
      <c r="G212" s="297">
        <v>344</v>
      </c>
      <c r="H212" s="297">
        <v>58</v>
      </c>
      <c r="I212" s="297">
        <v>2</v>
      </c>
      <c r="J212" s="295"/>
      <c r="K212" s="78">
        <v>206</v>
      </c>
      <c r="L212" s="79" t="s">
        <v>433</v>
      </c>
      <c r="M212" s="75" t="s">
        <v>838</v>
      </c>
    </row>
    <row r="213" spans="1:13" s="81" customFormat="1" x14ac:dyDescent="0.25">
      <c r="A213" s="12" t="s">
        <v>434</v>
      </c>
      <c r="B213" s="296">
        <v>97165</v>
      </c>
      <c r="C213" s="296">
        <v>91518</v>
      </c>
      <c r="D213" s="296">
        <v>4876</v>
      </c>
      <c r="E213" s="296">
        <v>771</v>
      </c>
      <c r="F213" s="296">
        <v>256468</v>
      </c>
      <c r="G213" s="296">
        <v>175369</v>
      </c>
      <c r="H213" s="296">
        <v>67063</v>
      </c>
      <c r="I213" s="296">
        <v>14036</v>
      </c>
      <c r="J213" s="295"/>
      <c r="K213" s="78">
        <v>207</v>
      </c>
      <c r="L213" s="73" t="s">
        <v>839</v>
      </c>
      <c r="M213" s="76" t="s">
        <v>732</v>
      </c>
    </row>
    <row r="214" spans="1:13" s="81" customFormat="1" x14ac:dyDescent="0.25">
      <c r="A214" s="28" t="s">
        <v>435</v>
      </c>
      <c r="B214" s="297">
        <v>750</v>
      </c>
      <c r="C214" s="297">
        <v>736</v>
      </c>
      <c r="D214" s="297">
        <v>14</v>
      </c>
      <c r="E214" s="297">
        <v>0</v>
      </c>
      <c r="F214" s="297">
        <v>946</v>
      </c>
      <c r="G214" s="297">
        <v>642</v>
      </c>
      <c r="H214" s="297">
        <v>304</v>
      </c>
      <c r="I214" s="297">
        <v>0</v>
      </c>
      <c r="J214" s="295"/>
      <c r="K214" s="78">
        <v>208</v>
      </c>
      <c r="L214" s="79" t="s">
        <v>436</v>
      </c>
      <c r="M214" s="80">
        <v>1502</v>
      </c>
    </row>
    <row r="215" spans="1:13" s="81" customFormat="1" x14ac:dyDescent="0.25">
      <c r="A215" s="28" t="s">
        <v>437</v>
      </c>
      <c r="B215" s="297">
        <v>3586</v>
      </c>
      <c r="C215" s="297">
        <v>3572</v>
      </c>
      <c r="D215" s="297">
        <v>14</v>
      </c>
      <c r="E215" s="297">
        <v>0</v>
      </c>
      <c r="F215" s="297">
        <v>13632</v>
      </c>
      <c r="G215" s="297">
        <v>11817</v>
      </c>
      <c r="H215" s="297">
        <v>1423</v>
      </c>
      <c r="I215" s="297">
        <v>392</v>
      </c>
      <c r="J215" s="295"/>
      <c r="K215" s="78">
        <v>209</v>
      </c>
      <c r="L215" s="79" t="s">
        <v>438</v>
      </c>
      <c r="M215" s="80">
        <v>1503</v>
      </c>
    </row>
    <row r="216" spans="1:13" s="81" customFormat="1" x14ac:dyDescent="0.25">
      <c r="A216" s="28" t="s">
        <v>439</v>
      </c>
      <c r="B216" s="297">
        <v>5987</v>
      </c>
      <c r="C216" s="297">
        <v>5981</v>
      </c>
      <c r="D216" s="297">
        <v>0</v>
      </c>
      <c r="E216" s="297">
        <v>7</v>
      </c>
      <c r="F216" s="297">
        <v>7627</v>
      </c>
      <c r="G216" s="297">
        <v>6344</v>
      </c>
      <c r="H216" s="297">
        <v>910</v>
      </c>
      <c r="I216" s="297">
        <v>373</v>
      </c>
      <c r="J216" s="295"/>
      <c r="K216" s="78">
        <v>210</v>
      </c>
      <c r="L216" s="79" t="s">
        <v>440</v>
      </c>
      <c r="M216" s="80">
        <v>1115</v>
      </c>
    </row>
    <row r="217" spans="1:13" s="74" customFormat="1" x14ac:dyDescent="0.25">
      <c r="A217" s="28" t="s">
        <v>441</v>
      </c>
      <c r="B217" s="297">
        <v>2881</v>
      </c>
      <c r="C217" s="297">
        <v>2881</v>
      </c>
      <c r="D217" s="297">
        <v>0</v>
      </c>
      <c r="E217" s="297">
        <v>0</v>
      </c>
      <c r="F217" s="297">
        <v>4100</v>
      </c>
      <c r="G217" s="297">
        <v>3161</v>
      </c>
      <c r="H217" s="297">
        <v>475</v>
      </c>
      <c r="I217" s="297">
        <v>464</v>
      </c>
      <c r="J217" s="295"/>
      <c r="K217" s="78">
        <v>211</v>
      </c>
      <c r="L217" s="79" t="s">
        <v>442</v>
      </c>
      <c r="M217" s="80">
        <v>1504</v>
      </c>
    </row>
    <row r="218" spans="1:13" s="81" customFormat="1" x14ac:dyDescent="0.25">
      <c r="A218" s="28" t="s">
        <v>443</v>
      </c>
      <c r="B218" s="297">
        <v>15792</v>
      </c>
      <c r="C218" s="297">
        <v>11108</v>
      </c>
      <c r="D218" s="297">
        <v>4581</v>
      </c>
      <c r="E218" s="297">
        <v>103</v>
      </c>
      <c r="F218" s="297">
        <v>43294</v>
      </c>
      <c r="G218" s="297">
        <v>33602</v>
      </c>
      <c r="H218" s="297">
        <v>8149</v>
      </c>
      <c r="I218" s="297">
        <v>1543</v>
      </c>
      <c r="J218" s="295"/>
      <c r="K218" s="78">
        <v>212</v>
      </c>
      <c r="L218" s="79" t="s">
        <v>444</v>
      </c>
      <c r="M218" s="80">
        <v>1105</v>
      </c>
    </row>
    <row r="219" spans="1:13" s="81" customFormat="1" x14ac:dyDescent="0.25">
      <c r="A219" s="28" t="s">
        <v>445</v>
      </c>
      <c r="B219" s="297">
        <v>31888</v>
      </c>
      <c r="C219" s="297">
        <v>31569</v>
      </c>
      <c r="D219" s="297">
        <v>0</v>
      </c>
      <c r="E219" s="297">
        <v>319</v>
      </c>
      <c r="F219" s="297">
        <v>75151</v>
      </c>
      <c r="G219" s="297">
        <v>40926</v>
      </c>
      <c r="H219" s="297">
        <v>31517</v>
      </c>
      <c r="I219" s="297">
        <v>2707</v>
      </c>
      <c r="J219" s="295"/>
      <c r="K219" s="78">
        <v>213</v>
      </c>
      <c r="L219" s="79" t="s">
        <v>446</v>
      </c>
      <c r="M219" s="80">
        <v>1106</v>
      </c>
    </row>
    <row r="220" spans="1:13" s="81" customFormat="1" x14ac:dyDescent="0.25">
      <c r="A220" s="28" t="s">
        <v>447</v>
      </c>
      <c r="B220" s="297">
        <v>198</v>
      </c>
      <c r="C220" s="297">
        <v>22</v>
      </c>
      <c r="D220" s="297">
        <v>151</v>
      </c>
      <c r="E220" s="297">
        <v>25</v>
      </c>
      <c r="F220" s="297">
        <v>11977</v>
      </c>
      <c r="G220" s="297">
        <v>5139</v>
      </c>
      <c r="H220" s="297">
        <v>3836</v>
      </c>
      <c r="I220" s="297">
        <v>3002</v>
      </c>
      <c r="J220" s="295"/>
      <c r="K220" s="78">
        <v>214</v>
      </c>
      <c r="L220" s="79" t="s">
        <v>448</v>
      </c>
      <c r="M220" s="80">
        <v>1107</v>
      </c>
    </row>
    <row r="221" spans="1:13" s="81" customFormat="1" x14ac:dyDescent="0.25">
      <c r="A221" s="28" t="s">
        <v>449</v>
      </c>
      <c r="B221" s="297">
        <v>4166</v>
      </c>
      <c r="C221" s="297">
        <v>4166</v>
      </c>
      <c r="D221" s="297">
        <v>0</v>
      </c>
      <c r="E221" s="297">
        <v>0</v>
      </c>
      <c r="F221" s="297">
        <v>6655</v>
      </c>
      <c r="G221" s="297">
        <v>5519</v>
      </c>
      <c r="H221" s="297">
        <v>391</v>
      </c>
      <c r="I221" s="297">
        <v>746</v>
      </c>
      <c r="J221" s="295"/>
      <c r="K221" s="78">
        <v>215</v>
      </c>
      <c r="L221" s="79" t="s">
        <v>450</v>
      </c>
      <c r="M221" s="80">
        <v>1109</v>
      </c>
    </row>
    <row r="222" spans="1:13" s="81" customFormat="1" x14ac:dyDescent="0.25">
      <c r="A222" s="28" t="s">
        <v>451</v>
      </c>
      <c r="B222" s="297">
        <v>1256</v>
      </c>
      <c r="C222" s="297">
        <v>1239</v>
      </c>
      <c r="D222" s="297">
        <v>14</v>
      </c>
      <c r="E222" s="297">
        <v>2</v>
      </c>
      <c r="F222" s="297">
        <v>3499</v>
      </c>
      <c r="G222" s="297">
        <v>3274</v>
      </c>
      <c r="H222" s="297">
        <v>185</v>
      </c>
      <c r="I222" s="297">
        <v>40</v>
      </c>
      <c r="J222" s="295"/>
      <c r="K222" s="78">
        <v>216</v>
      </c>
      <c r="L222" s="79" t="s">
        <v>452</v>
      </c>
      <c r="M222" s="80">
        <v>1506</v>
      </c>
    </row>
    <row r="223" spans="1:13" s="81" customFormat="1" x14ac:dyDescent="0.25">
      <c r="A223" s="28" t="s">
        <v>453</v>
      </c>
      <c r="B223" s="297">
        <v>2300</v>
      </c>
      <c r="C223" s="297">
        <v>2286</v>
      </c>
      <c r="D223" s="297">
        <v>14</v>
      </c>
      <c r="E223" s="297">
        <v>0</v>
      </c>
      <c r="F223" s="297">
        <v>3040</v>
      </c>
      <c r="G223" s="297">
        <v>2128</v>
      </c>
      <c r="H223" s="297">
        <v>834</v>
      </c>
      <c r="I223" s="297">
        <v>78</v>
      </c>
      <c r="J223" s="295"/>
      <c r="K223" s="78">
        <v>217</v>
      </c>
      <c r="L223" s="79" t="s">
        <v>454</v>
      </c>
      <c r="M223" s="80">
        <v>1507</v>
      </c>
    </row>
    <row r="224" spans="1:13" s="81" customFormat="1" x14ac:dyDescent="0.25">
      <c r="A224" s="28" t="s">
        <v>455</v>
      </c>
      <c r="B224" s="297">
        <v>62</v>
      </c>
      <c r="C224" s="297">
        <v>61</v>
      </c>
      <c r="D224" s="297">
        <v>0</v>
      </c>
      <c r="E224" s="297" t="s">
        <v>1082</v>
      </c>
      <c r="F224" s="297">
        <v>1680</v>
      </c>
      <c r="G224" s="297">
        <v>520</v>
      </c>
      <c r="H224" s="297">
        <v>1159</v>
      </c>
      <c r="I224" s="297">
        <v>1</v>
      </c>
      <c r="J224" s="295"/>
      <c r="K224" s="78">
        <v>218</v>
      </c>
      <c r="L224" s="79" t="s">
        <v>456</v>
      </c>
      <c r="M224" s="80">
        <v>1116</v>
      </c>
    </row>
    <row r="225" spans="1:13" s="81" customFormat="1" x14ac:dyDescent="0.25">
      <c r="A225" s="28" t="s">
        <v>457</v>
      </c>
      <c r="B225" s="297">
        <v>8616</v>
      </c>
      <c r="C225" s="297">
        <v>8616</v>
      </c>
      <c r="D225" s="297">
        <v>0</v>
      </c>
      <c r="E225" s="297">
        <v>0</v>
      </c>
      <c r="F225" s="297">
        <v>18524</v>
      </c>
      <c r="G225" s="297">
        <v>12336</v>
      </c>
      <c r="H225" s="297">
        <v>5990</v>
      </c>
      <c r="I225" s="297">
        <v>199</v>
      </c>
      <c r="J225" s="295"/>
      <c r="K225" s="78">
        <v>219</v>
      </c>
      <c r="L225" s="79" t="s">
        <v>458</v>
      </c>
      <c r="M225" s="80">
        <v>1110</v>
      </c>
    </row>
    <row r="226" spans="1:13" s="81" customFormat="1" x14ac:dyDescent="0.25">
      <c r="A226" s="28" t="s">
        <v>459</v>
      </c>
      <c r="B226" s="297">
        <v>2028</v>
      </c>
      <c r="C226" s="297">
        <v>2028</v>
      </c>
      <c r="D226" s="297">
        <v>0</v>
      </c>
      <c r="E226" s="297">
        <v>0</v>
      </c>
      <c r="F226" s="297">
        <v>5256</v>
      </c>
      <c r="G226" s="297">
        <v>4506</v>
      </c>
      <c r="H226" s="297">
        <v>751</v>
      </c>
      <c r="I226" s="297">
        <v>0</v>
      </c>
      <c r="J226" s="295"/>
      <c r="K226" s="78">
        <v>220</v>
      </c>
      <c r="L226" s="79" t="s">
        <v>460</v>
      </c>
      <c r="M226" s="80">
        <v>1508</v>
      </c>
    </row>
    <row r="227" spans="1:13" s="81" customFormat="1" x14ac:dyDescent="0.25">
      <c r="A227" s="28" t="s">
        <v>461</v>
      </c>
      <c r="B227" s="297">
        <v>4626</v>
      </c>
      <c r="C227" s="297">
        <v>4618</v>
      </c>
      <c r="D227" s="297">
        <v>0</v>
      </c>
      <c r="E227" s="297">
        <v>8</v>
      </c>
      <c r="F227" s="297">
        <v>14478</v>
      </c>
      <c r="G227" s="297">
        <v>10278</v>
      </c>
      <c r="H227" s="297">
        <v>1661</v>
      </c>
      <c r="I227" s="297">
        <v>2539</v>
      </c>
      <c r="J227" s="295"/>
      <c r="K227" s="78">
        <v>221</v>
      </c>
      <c r="L227" s="79" t="s">
        <v>462</v>
      </c>
      <c r="M227" s="80">
        <v>1510</v>
      </c>
    </row>
    <row r="228" spans="1:13" s="74" customFormat="1" x14ac:dyDescent="0.25">
      <c r="A228" s="28" t="s">
        <v>463</v>
      </c>
      <c r="B228" s="297">
        <v>3154</v>
      </c>
      <c r="C228" s="297">
        <v>2852</v>
      </c>
      <c r="D228" s="297">
        <v>14</v>
      </c>
      <c r="E228" s="297">
        <v>288</v>
      </c>
      <c r="F228" s="297">
        <v>8024</v>
      </c>
      <c r="G228" s="297">
        <v>6591</v>
      </c>
      <c r="H228" s="297">
        <v>872</v>
      </c>
      <c r="I228" s="297">
        <v>561</v>
      </c>
      <c r="J228" s="295"/>
      <c r="K228" s="78">
        <v>222</v>
      </c>
      <c r="L228" s="79" t="s">
        <v>464</v>
      </c>
      <c r="M228" s="80">
        <v>1511</v>
      </c>
    </row>
    <row r="229" spans="1:13" s="74" customFormat="1" x14ac:dyDescent="0.25">
      <c r="A229" s="28" t="s">
        <v>465</v>
      </c>
      <c r="B229" s="297">
        <v>5455</v>
      </c>
      <c r="C229" s="297">
        <v>5405</v>
      </c>
      <c r="D229" s="297">
        <v>37</v>
      </c>
      <c r="E229" s="297">
        <v>12</v>
      </c>
      <c r="F229" s="297">
        <v>8295</v>
      </c>
      <c r="G229" s="297">
        <v>4076</v>
      </c>
      <c r="H229" s="297">
        <v>4214</v>
      </c>
      <c r="I229" s="297">
        <v>6</v>
      </c>
      <c r="J229" s="295"/>
      <c r="K229" s="78">
        <v>223</v>
      </c>
      <c r="L229" s="79" t="s">
        <v>466</v>
      </c>
      <c r="M229" s="80">
        <v>1512</v>
      </c>
    </row>
    <row r="230" spans="1:13" s="81" customFormat="1" x14ac:dyDescent="0.25">
      <c r="A230" s="28" t="s">
        <v>467</v>
      </c>
      <c r="B230" s="297">
        <v>133</v>
      </c>
      <c r="C230" s="297">
        <v>88</v>
      </c>
      <c r="D230" s="297">
        <v>38</v>
      </c>
      <c r="E230" s="297">
        <v>7</v>
      </c>
      <c r="F230" s="297">
        <v>21241</v>
      </c>
      <c r="G230" s="297">
        <v>16675</v>
      </c>
      <c r="H230" s="297">
        <v>3181</v>
      </c>
      <c r="I230" s="297">
        <v>1385</v>
      </c>
      <c r="J230" s="295"/>
      <c r="K230" s="78">
        <v>224</v>
      </c>
      <c r="L230" s="79" t="s">
        <v>468</v>
      </c>
      <c r="M230" s="80">
        <v>1111</v>
      </c>
    </row>
    <row r="231" spans="1:13" s="81" customFormat="1" x14ac:dyDescent="0.25">
      <c r="A231" s="28" t="s">
        <v>469</v>
      </c>
      <c r="B231" s="297">
        <v>4288</v>
      </c>
      <c r="C231" s="297">
        <v>4288</v>
      </c>
      <c r="D231" s="297">
        <v>0</v>
      </c>
      <c r="E231" s="297">
        <v>0</v>
      </c>
      <c r="F231" s="297">
        <v>9048</v>
      </c>
      <c r="G231" s="297">
        <v>7836</v>
      </c>
      <c r="H231" s="297">
        <v>1210</v>
      </c>
      <c r="I231" s="297">
        <v>2</v>
      </c>
      <c r="J231" s="295"/>
      <c r="K231" s="78">
        <v>225</v>
      </c>
      <c r="L231" s="79" t="s">
        <v>470</v>
      </c>
      <c r="M231" s="80">
        <v>1114</v>
      </c>
    </row>
    <row r="232" spans="1:13" s="81" customFormat="1" x14ac:dyDescent="0.25">
      <c r="A232" s="12" t="s">
        <v>471</v>
      </c>
      <c r="B232" s="296">
        <v>23388</v>
      </c>
      <c r="C232" s="296">
        <v>20087</v>
      </c>
      <c r="D232" s="296">
        <v>2298</v>
      </c>
      <c r="E232" s="296">
        <v>1002</v>
      </c>
      <c r="F232" s="296">
        <v>57881</v>
      </c>
      <c r="G232" s="296">
        <v>41004</v>
      </c>
      <c r="H232" s="296">
        <v>14914</v>
      </c>
      <c r="I232" s="296">
        <v>1964</v>
      </c>
      <c r="J232" s="295"/>
      <c r="K232" s="78">
        <v>226</v>
      </c>
      <c r="L232" s="73" t="s">
        <v>840</v>
      </c>
      <c r="M232" s="76" t="s">
        <v>732</v>
      </c>
    </row>
    <row r="233" spans="1:13" s="81" customFormat="1" x14ac:dyDescent="0.25">
      <c r="A233" s="12" t="s">
        <v>472</v>
      </c>
      <c r="B233" s="296">
        <v>3270</v>
      </c>
      <c r="C233" s="296">
        <v>3240</v>
      </c>
      <c r="D233" s="296">
        <v>30</v>
      </c>
      <c r="E233" s="296">
        <v>0</v>
      </c>
      <c r="F233" s="296">
        <v>8377</v>
      </c>
      <c r="G233" s="296">
        <v>6589</v>
      </c>
      <c r="H233" s="296">
        <v>1744</v>
      </c>
      <c r="I233" s="296">
        <v>45</v>
      </c>
      <c r="J233" s="295"/>
      <c r="K233" s="78">
        <v>227</v>
      </c>
      <c r="L233" s="86" t="s">
        <v>841</v>
      </c>
      <c r="M233" s="76" t="s">
        <v>732</v>
      </c>
    </row>
    <row r="234" spans="1:13" s="81" customFormat="1" x14ac:dyDescent="0.25">
      <c r="A234" s="28" t="s">
        <v>473</v>
      </c>
      <c r="B234" s="297">
        <v>642</v>
      </c>
      <c r="C234" s="297">
        <v>642</v>
      </c>
      <c r="D234" s="297">
        <v>0</v>
      </c>
      <c r="E234" s="297">
        <v>0</v>
      </c>
      <c r="F234" s="297">
        <v>1373</v>
      </c>
      <c r="G234" s="297">
        <v>1168</v>
      </c>
      <c r="H234" s="297">
        <v>194</v>
      </c>
      <c r="I234" s="297">
        <v>11</v>
      </c>
      <c r="J234" s="295"/>
      <c r="K234" s="78">
        <v>228</v>
      </c>
      <c r="L234" s="79" t="s">
        <v>474</v>
      </c>
      <c r="M234" s="80">
        <v>1501</v>
      </c>
    </row>
    <row r="235" spans="1:13" s="81" customFormat="1" x14ac:dyDescent="0.25">
      <c r="A235" s="28" t="s">
        <v>475</v>
      </c>
      <c r="B235" s="297">
        <v>385</v>
      </c>
      <c r="C235" s="297">
        <v>372</v>
      </c>
      <c r="D235" s="297">
        <v>14</v>
      </c>
      <c r="E235" s="297">
        <v>0</v>
      </c>
      <c r="F235" s="297">
        <v>1845</v>
      </c>
      <c r="G235" s="297">
        <v>1260</v>
      </c>
      <c r="H235" s="297">
        <v>566</v>
      </c>
      <c r="I235" s="297">
        <v>19</v>
      </c>
      <c r="J235" s="295"/>
      <c r="K235" s="78">
        <v>229</v>
      </c>
      <c r="L235" s="79" t="s">
        <v>476</v>
      </c>
      <c r="M235" s="80">
        <v>1505</v>
      </c>
    </row>
    <row r="236" spans="1:13" s="81" customFormat="1" x14ac:dyDescent="0.25">
      <c r="A236" s="28" t="s">
        <v>477</v>
      </c>
      <c r="B236" s="297">
        <v>1174</v>
      </c>
      <c r="C236" s="297">
        <v>1158</v>
      </c>
      <c r="D236" s="297">
        <v>16</v>
      </c>
      <c r="E236" s="297">
        <v>0</v>
      </c>
      <c r="F236" s="297">
        <v>2241</v>
      </c>
      <c r="G236" s="297">
        <v>1482</v>
      </c>
      <c r="H236" s="297">
        <v>759</v>
      </c>
      <c r="I236" s="297">
        <v>0</v>
      </c>
      <c r="J236" s="295"/>
      <c r="K236" s="78">
        <v>230</v>
      </c>
      <c r="L236" s="79" t="s">
        <v>478</v>
      </c>
      <c r="M236" s="75" t="s">
        <v>842</v>
      </c>
    </row>
    <row r="237" spans="1:13" s="81" customFormat="1" x14ac:dyDescent="0.25">
      <c r="A237" s="28" t="s">
        <v>479</v>
      </c>
      <c r="B237" s="297">
        <v>571</v>
      </c>
      <c r="C237" s="297">
        <v>571</v>
      </c>
      <c r="D237" s="297">
        <v>0</v>
      </c>
      <c r="E237" s="297">
        <v>0</v>
      </c>
      <c r="F237" s="297">
        <v>2164</v>
      </c>
      <c r="G237" s="297">
        <v>2002</v>
      </c>
      <c r="H237" s="297">
        <v>162</v>
      </c>
      <c r="I237" s="297">
        <v>0</v>
      </c>
      <c r="J237" s="295"/>
      <c r="K237" s="78">
        <v>231</v>
      </c>
      <c r="L237" s="79" t="s">
        <v>480</v>
      </c>
      <c r="M237" s="80">
        <v>1509</v>
      </c>
    </row>
    <row r="238" spans="1:13" s="81" customFormat="1" x14ac:dyDescent="0.25">
      <c r="A238" s="28" t="s">
        <v>481</v>
      </c>
      <c r="B238" s="297">
        <v>497</v>
      </c>
      <c r="C238" s="297">
        <v>497</v>
      </c>
      <c r="D238" s="297">
        <v>0</v>
      </c>
      <c r="E238" s="297">
        <v>0</v>
      </c>
      <c r="F238" s="297">
        <v>754</v>
      </c>
      <c r="G238" s="297">
        <v>676</v>
      </c>
      <c r="H238" s="297">
        <v>63</v>
      </c>
      <c r="I238" s="297">
        <v>14</v>
      </c>
      <c r="J238" s="295"/>
      <c r="K238" s="78">
        <v>232</v>
      </c>
      <c r="L238" s="79" t="s">
        <v>482</v>
      </c>
      <c r="M238" s="80">
        <v>1513</v>
      </c>
    </row>
    <row r="239" spans="1:13" s="81" customFormat="1" x14ac:dyDescent="0.25">
      <c r="A239" s="12" t="s">
        <v>483</v>
      </c>
      <c r="B239" s="296">
        <v>4023</v>
      </c>
      <c r="C239" s="296">
        <v>3907</v>
      </c>
      <c r="D239" s="296">
        <v>116</v>
      </c>
      <c r="E239" s="296" t="s">
        <v>1082</v>
      </c>
      <c r="F239" s="296">
        <v>9875</v>
      </c>
      <c r="G239" s="296">
        <v>7860</v>
      </c>
      <c r="H239" s="296">
        <v>1919</v>
      </c>
      <c r="I239" s="296">
        <v>96</v>
      </c>
      <c r="J239" s="295"/>
      <c r="K239" s="78">
        <v>233</v>
      </c>
      <c r="L239" s="73" t="s">
        <v>843</v>
      </c>
      <c r="M239" s="76" t="s">
        <v>732</v>
      </c>
    </row>
    <row r="240" spans="1:13" s="81" customFormat="1" x14ac:dyDescent="0.25">
      <c r="A240" s="28" t="s">
        <v>484</v>
      </c>
      <c r="B240" s="297">
        <v>213</v>
      </c>
      <c r="C240" s="297">
        <v>213</v>
      </c>
      <c r="D240" s="297">
        <v>0</v>
      </c>
      <c r="E240" s="297">
        <v>0</v>
      </c>
      <c r="F240" s="297">
        <v>920</v>
      </c>
      <c r="G240" s="297">
        <v>781</v>
      </c>
      <c r="H240" s="297">
        <v>138</v>
      </c>
      <c r="I240" s="297">
        <v>0</v>
      </c>
      <c r="J240" s="295"/>
      <c r="K240" s="78">
        <v>234</v>
      </c>
      <c r="L240" s="79" t="s">
        <v>485</v>
      </c>
      <c r="M240" s="75" t="s">
        <v>844</v>
      </c>
    </row>
    <row r="241" spans="1:13" s="81" customFormat="1" x14ac:dyDescent="0.25">
      <c r="A241" s="28" t="s">
        <v>486</v>
      </c>
      <c r="B241" s="297">
        <v>146</v>
      </c>
      <c r="C241" s="297">
        <v>146</v>
      </c>
      <c r="D241" s="297">
        <v>0</v>
      </c>
      <c r="E241" s="297" t="s">
        <v>1082</v>
      </c>
      <c r="F241" s="297">
        <v>663</v>
      </c>
      <c r="G241" s="297">
        <v>389</v>
      </c>
      <c r="H241" s="297">
        <v>274</v>
      </c>
      <c r="I241" s="297">
        <v>0</v>
      </c>
      <c r="J241" s="295"/>
      <c r="K241" s="78">
        <v>235</v>
      </c>
      <c r="L241" s="79" t="s">
        <v>487</v>
      </c>
      <c r="M241" s="75" t="s">
        <v>845</v>
      </c>
    </row>
    <row r="242" spans="1:13" s="81" customFormat="1" x14ac:dyDescent="0.25">
      <c r="A242" s="28" t="s">
        <v>488</v>
      </c>
      <c r="B242" s="297">
        <v>84</v>
      </c>
      <c r="C242" s="297">
        <v>84</v>
      </c>
      <c r="D242" s="297">
        <v>0</v>
      </c>
      <c r="E242" s="297">
        <v>0</v>
      </c>
      <c r="F242" s="297">
        <v>95</v>
      </c>
      <c r="G242" s="297">
        <v>95</v>
      </c>
      <c r="H242" s="297">
        <v>0</v>
      </c>
      <c r="I242" s="297">
        <v>0</v>
      </c>
      <c r="J242" s="295"/>
      <c r="K242" s="78">
        <v>236</v>
      </c>
      <c r="L242" s="79" t="s">
        <v>489</v>
      </c>
      <c r="M242" s="75" t="s">
        <v>846</v>
      </c>
    </row>
    <row r="243" spans="1:13" s="81" customFormat="1" x14ac:dyDescent="0.25">
      <c r="A243" s="28" t="s">
        <v>490</v>
      </c>
      <c r="B243" s="297">
        <v>72</v>
      </c>
      <c r="C243" s="297">
        <v>36</v>
      </c>
      <c r="D243" s="297">
        <v>36</v>
      </c>
      <c r="E243" s="297">
        <v>0</v>
      </c>
      <c r="F243" s="297">
        <v>335</v>
      </c>
      <c r="G243" s="297">
        <v>113</v>
      </c>
      <c r="H243" s="297">
        <v>168</v>
      </c>
      <c r="I243" s="297">
        <v>55</v>
      </c>
      <c r="J243" s="295"/>
      <c r="K243" s="78">
        <v>237</v>
      </c>
      <c r="L243" s="79" t="s">
        <v>491</v>
      </c>
      <c r="M243" s="75" t="s">
        <v>847</v>
      </c>
    </row>
    <row r="244" spans="1:13" s="81" customFormat="1" x14ac:dyDescent="0.25">
      <c r="A244" s="28" t="s">
        <v>492</v>
      </c>
      <c r="B244" s="297">
        <v>1796</v>
      </c>
      <c r="C244" s="297">
        <v>1796</v>
      </c>
      <c r="D244" s="297">
        <v>0</v>
      </c>
      <c r="E244" s="297">
        <v>0</v>
      </c>
      <c r="F244" s="297">
        <v>2701</v>
      </c>
      <c r="G244" s="297">
        <v>2554</v>
      </c>
      <c r="H244" s="297">
        <v>147</v>
      </c>
      <c r="I244" s="297">
        <v>0</v>
      </c>
      <c r="J244" s="295"/>
      <c r="K244" s="78">
        <v>238</v>
      </c>
      <c r="L244" s="79" t="s">
        <v>493</v>
      </c>
      <c r="M244" s="75" t="s">
        <v>848</v>
      </c>
    </row>
    <row r="245" spans="1:13" s="81" customFormat="1" x14ac:dyDescent="0.25">
      <c r="A245" s="28" t="s">
        <v>494</v>
      </c>
      <c r="B245" s="297">
        <v>170</v>
      </c>
      <c r="C245" s="297">
        <v>170</v>
      </c>
      <c r="D245" s="297">
        <v>0</v>
      </c>
      <c r="E245" s="297" t="s">
        <v>1082</v>
      </c>
      <c r="F245" s="297">
        <v>527</v>
      </c>
      <c r="G245" s="297">
        <v>423</v>
      </c>
      <c r="H245" s="297">
        <v>103</v>
      </c>
      <c r="I245" s="297">
        <v>0</v>
      </c>
      <c r="J245" s="295"/>
      <c r="K245" s="78">
        <v>239</v>
      </c>
      <c r="L245" s="79" t="s">
        <v>495</v>
      </c>
      <c r="M245" s="75" t="s">
        <v>849</v>
      </c>
    </row>
    <row r="246" spans="1:13" s="81" customFormat="1" x14ac:dyDescent="0.25">
      <c r="A246" s="28" t="s">
        <v>496</v>
      </c>
      <c r="B246" s="297">
        <v>154</v>
      </c>
      <c r="C246" s="297">
        <v>154</v>
      </c>
      <c r="D246" s="297">
        <v>0</v>
      </c>
      <c r="E246" s="297">
        <v>0</v>
      </c>
      <c r="F246" s="297">
        <v>355</v>
      </c>
      <c r="G246" s="297">
        <v>254</v>
      </c>
      <c r="H246" s="297">
        <v>100</v>
      </c>
      <c r="I246" s="297">
        <v>0</v>
      </c>
      <c r="J246" s="295"/>
      <c r="K246" s="78">
        <v>240</v>
      </c>
      <c r="L246" s="79" t="s">
        <v>497</v>
      </c>
      <c r="M246" s="75" t="s">
        <v>850</v>
      </c>
    </row>
    <row r="247" spans="1:13" s="81" customFormat="1" x14ac:dyDescent="0.25">
      <c r="A247" s="28" t="s">
        <v>498</v>
      </c>
      <c r="B247" s="297">
        <v>59</v>
      </c>
      <c r="C247" s="297">
        <v>59</v>
      </c>
      <c r="D247" s="297">
        <v>0</v>
      </c>
      <c r="E247" s="297">
        <v>0</v>
      </c>
      <c r="F247" s="297">
        <v>541</v>
      </c>
      <c r="G247" s="297">
        <v>401</v>
      </c>
      <c r="H247" s="297">
        <v>98</v>
      </c>
      <c r="I247" s="297">
        <v>41</v>
      </c>
      <c r="J247" s="295"/>
      <c r="K247" s="78">
        <v>241</v>
      </c>
      <c r="L247" s="79" t="s">
        <v>499</v>
      </c>
      <c r="M247" s="75" t="s">
        <v>851</v>
      </c>
    </row>
    <row r="248" spans="1:13" s="81" customFormat="1" x14ac:dyDescent="0.25">
      <c r="A248" s="28" t="s">
        <v>500</v>
      </c>
      <c r="B248" s="297">
        <v>251</v>
      </c>
      <c r="C248" s="297">
        <v>237</v>
      </c>
      <c r="D248" s="297">
        <v>14</v>
      </c>
      <c r="E248" s="297">
        <v>0</v>
      </c>
      <c r="F248" s="297">
        <v>700</v>
      </c>
      <c r="G248" s="297">
        <v>596</v>
      </c>
      <c r="H248" s="297">
        <v>105</v>
      </c>
      <c r="I248" s="297">
        <v>0</v>
      </c>
      <c r="J248" s="295"/>
      <c r="K248" s="78">
        <v>242</v>
      </c>
      <c r="L248" s="79" t="s">
        <v>501</v>
      </c>
      <c r="M248" s="75" t="s">
        <v>852</v>
      </c>
    </row>
    <row r="249" spans="1:13" s="74" customFormat="1" x14ac:dyDescent="0.25">
      <c r="A249" s="28" t="s">
        <v>502</v>
      </c>
      <c r="B249" s="297">
        <v>379</v>
      </c>
      <c r="C249" s="297">
        <v>379</v>
      </c>
      <c r="D249" s="297">
        <v>0</v>
      </c>
      <c r="E249" s="297">
        <v>0</v>
      </c>
      <c r="F249" s="297">
        <v>808</v>
      </c>
      <c r="G249" s="297">
        <v>656</v>
      </c>
      <c r="H249" s="297">
        <v>152</v>
      </c>
      <c r="I249" s="297">
        <v>0</v>
      </c>
      <c r="J249" s="295"/>
      <c r="K249" s="78">
        <v>243</v>
      </c>
      <c r="L249" s="79" t="s">
        <v>503</v>
      </c>
      <c r="M249" s="75" t="s">
        <v>853</v>
      </c>
    </row>
    <row r="250" spans="1:13" s="81" customFormat="1" x14ac:dyDescent="0.25">
      <c r="A250" s="28" t="s">
        <v>504</v>
      </c>
      <c r="B250" s="297">
        <v>165</v>
      </c>
      <c r="C250" s="297">
        <v>135</v>
      </c>
      <c r="D250" s="297">
        <v>30</v>
      </c>
      <c r="E250" s="297">
        <v>0</v>
      </c>
      <c r="F250" s="297">
        <v>619</v>
      </c>
      <c r="G250" s="297">
        <v>438</v>
      </c>
      <c r="H250" s="297">
        <v>181</v>
      </c>
      <c r="I250" s="297">
        <v>0</v>
      </c>
      <c r="J250" s="295"/>
      <c r="K250" s="78">
        <v>244</v>
      </c>
      <c r="L250" s="79" t="s">
        <v>505</v>
      </c>
      <c r="M250" s="75" t="s">
        <v>854</v>
      </c>
    </row>
    <row r="251" spans="1:13" s="81" customFormat="1" x14ac:dyDescent="0.25">
      <c r="A251" s="28" t="s">
        <v>506</v>
      </c>
      <c r="B251" s="297">
        <v>290</v>
      </c>
      <c r="C251" s="297">
        <v>290</v>
      </c>
      <c r="D251" s="297">
        <v>0</v>
      </c>
      <c r="E251" s="297">
        <v>0</v>
      </c>
      <c r="F251" s="297">
        <v>1124</v>
      </c>
      <c r="G251" s="297">
        <v>853</v>
      </c>
      <c r="H251" s="297">
        <v>271</v>
      </c>
      <c r="I251" s="297">
        <v>0</v>
      </c>
      <c r="J251" s="295"/>
      <c r="K251" s="78">
        <v>245</v>
      </c>
      <c r="L251" s="79" t="s">
        <v>507</v>
      </c>
      <c r="M251" s="75" t="s">
        <v>855</v>
      </c>
    </row>
    <row r="252" spans="1:13" s="81" customFormat="1" x14ac:dyDescent="0.25">
      <c r="A252" s="28" t="s">
        <v>508</v>
      </c>
      <c r="B252" s="297">
        <v>247</v>
      </c>
      <c r="C252" s="297">
        <v>210</v>
      </c>
      <c r="D252" s="297">
        <v>36</v>
      </c>
      <c r="E252" s="297">
        <v>0</v>
      </c>
      <c r="F252" s="297">
        <v>487</v>
      </c>
      <c r="G252" s="297">
        <v>306</v>
      </c>
      <c r="H252" s="297">
        <v>181</v>
      </c>
      <c r="I252" s="297">
        <v>0</v>
      </c>
      <c r="J252" s="295"/>
      <c r="K252" s="78">
        <v>246</v>
      </c>
      <c r="L252" s="79" t="s">
        <v>509</v>
      </c>
      <c r="M252" s="75" t="s">
        <v>856</v>
      </c>
    </row>
    <row r="253" spans="1:13" s="81" customFormat="1" x14ac:dyDescent="0.25">
      <c r="A253" s="12" t="s">
        <v>510</v>
      </c>
      <c r="B253" s="296">
        <v>8386</v>
      </c>
      <c r="C253" s="296">
        <v>5603</v>
      </c>
      <c r="D253" s="296">
        <v>1781</v>
      </c>
      <c r="E253" s="296">
        <v>1002</v>
      </c>
      <c r="F253" s="296">
        <v>19016</v>
      </c>
      <c r="G253" s="296">
        <v>10579</v>
      </c>
      <c r="H253" s="296">
        <v>6743</v>
      </c>
      <c r="I253" s="296">
        <v>1694</v>
      </c>
      <c r="J253" s="295"/>
      <c r="K253" s="78">
        <v>247</v>
      </c>
      <c r="L253" s="73" t="s">
        <v>857</v>
      </c>
      <c r="M253" s="76" t="s">
        <v>732</v>
      </c>
    </row>
    <row r="254" spans="1:13" s="81" customFormat="1" x14ac:dyDescent="0.25">
      <c r="A254" s="28" t="s">
        <v>511</v>
      </c>
      <c r="B254" s="297">
        <v>56</v>
      </c>
      <c r="C254" s="297">
        <v>56</v>
      </c>
      <c r="D254" s="297">
        <v>0</v>
      </c>
      <c r="E254" s="297">
        <v>0</v>
      </c>
      <c r="F254" s="297">
        <v>294</v>
      </c>
      <c r="G254" s="297">
        <v>51</v>
      </c>
      <c r="H254" s="297">
        <v>243</v>
      </c>
      <c r="I254" s="297">
        <v>0</v>
      </c>
      <c r="J254" s="295"/>
      <c r="K254" s="78">
        <v>248</v>
      </c>
      <c r="L254" s="79" t="s">
        <v>512</v>
      </c>
      <c r="M254" s="80">
        <v>1403</v>
      </c>
    </row>
    <row r="255" spans="1:13" s="81" customFormat="1" x14ac:dyDescent="0.25">
      <c r="A255" s="28" t="s">
        <v>513</v>
      </c>
      <c r="B255" s="297">
        <v>314</v>
      </c>
      <c r="C255" s="297">
        <v>157</v>
      </c>
      <c r="D255" s="297">
        <v>157</v>
      </c>
      <c r="E255" s="297">
        <v>0</v>
      </c>
      <c r="F255" s="297">
        <v>1389</v>
      </c>
      <c r="G255" s="297">
        <v>604</v>
      </c>
      <c r="H255" s="297">
        <v>785</v>
      </c>
      <c r="I255" s="297">
        <v>0</v>
      </c>
      <c r="J255" s="295"/>
      <c r="K255" s="78">
        <v>249</v>
      </c>
      <c r="L255" s="79" t="s">
        <v>514</v>
      </c>
      <c r="M255" s="80">
        <v>1404</v>
      </c>
    </row>
    <row r="256" spans="1:13" s="81" customFormat="1" x14ac:dyDescent="0.25">
      <c r="A256" s="28" t="s">
        <v>515</v>
      </c>
      <c r="B256" s="297">
        <v>752</v>
      </c>
      <c r="C256" s="297">
        <v>752</v>
      </c>
      <c r="D256" s="297">
        <v>0</v>
      </c>
      <c r="E256" s="297">
        <v>0</v>
      </c>
      <c r="F256" s="297">
        <v>1225</v>
      </c>
      <c r="G256" s="297">
        <v>1083</v>
      </c>
      <c r="H256" s="297">
        <v>127</v>
      </c>
      <c r="I256" s="297">
        <v>15</v>
      </c>
      <c r="J256" s="295"/>
      <c r="K256" s="78">
        <v>250</v>
      </c>
      <c r="L256" s="79" t="s">
        <v>516</v>
      </c>
      <c r="M256" s="80">
        <v>1103</v>
      </c>
    </row>
    <row r="257" spans="1:13" s="81" customFormat="1" x14ac:dyDescent="0.25">
      <c r="A257" s="28" t="s">
        <v>517</v>
      </c>
      <c r="B257" s="297">
        <v>823</v>
      </c>
      <c r="C257" s="297">
        <v>823</v>
      </c>
      <c r="D257" s="297">
        <v>0</v>
      </c>
      <c r="E257" s="297">
        <v>0</v>
      </c>
      <c r="F257" s="297">
        <v>2224</v>
      </c>
      <c r="G257" s="297">
        <v>1742</v>
      </c>
      <c r="H257" s="297">
        <v>482</v>
      </c>
      <c r="I257" s="297">
        <v>0</v>
      </c>
      <c r="J257" s="295"/>
      <c r="K257" s="78">
        <v>251</v>
      </c>
      <c r="L257" s="79" t="s">
        <v>518</v>
      </c>
      <c r="M257" s="80">
        <v>1405</v>
      </c>
    </row>
    <row r="258" spans="1:13" s="81" customFormat="1" x14ac:dyDescent="0.25">
      <c r="A258" s="28" t="s">
        <v>519</v>
      </c>
      <c r="B258" s="297">
        <v>257</v>
      </c>
      <c r="C258" s="297">
        <v>257</v>
      </c>
      <c r="D258" s="297">
        <v>0</v>
      </c>
      <c r="E258" s="297">
        <v>0</v>
      </c>
      <c r="F258" s="297">
        <v>1184</v>
      </c>
      <c r="G258" s="297">
        <v>1093</v>
      </c>
      <c r="H258" s="297">
        <v>91</v>
      </c>
      <c r="I258" s="297">
        <v>0</v>
      </c>
      <c r="J258" s="295"/>
      <c r="K258" s="78">
        <v>252</v>
      </c>
      <c r="L258" s="79" t="s">
        <v>520</v>
      </c>
      <c r="M258" s="80">
        <v>1406</v>
      </c>
    </row>
    <row r="259" spans="1:13" s="81" customFormat="1" x14ac:dyDescent="0.25">
      <c r="A259" s="28" t="s">
        <v>521</v>
      </c>
      <c r="B259" s="297">
        <v>72</v>
      </c>
      <c r="C259" s="297">
        <v>53</v>
      </c>
      <c r="D259" s="297">
        <v>20</v>
      </c>
      <c r="E259" s="297">
        <v>0</v>
      </c>
      <c r="F259" s="297">
        <v>966</v>
      </c>
      <c r="G259" s="297">
        <v>616</v>
      </c>
      <c r="H259" s="297">
        <v>270</v>
      </c>
      <c r="I259" s="297">
        <v>80</v>
      </c>
      <c r="J259" s="295"/>
      <c r="K259" s="78">
        <v>253</v>
      </c>
      <c r="L259" s="79" t="s">
        <v>522</v>
      </c>
      <c r="M259" s="80">
        <v>1407</v>
      </c>
    </row>
    <row r="260" spans="1:13" s="81" customFormat="1" x14ac:dyDescent="0.25">
      <c r="A260" s="28" t="s">
        <v>523</v>
      </c>
      <c r="B260" s="297">
        <v>364</v>
      </c>
      <c r="C260" s="297">
        <v>179</v>
      </c>
      <c r="D260" s="297">
        <v>185</v>
      </c>
      <c r="E260" s="297">
        <v>0</v>
      </c>
      <c r="F260" s="297">
        <v>1170</v>
      </c>
      <c r="G260" s="297">
        <v>203</v>
      </c>
      <c r="H260" s="297">
        <v>968</v>
      </c>
      <c r="I260" s="297">
        <v>0</v>
      </c>
      <c r="J260" s="295"/>
      <c r="K260" s="78">
        <v>254</v>
      </c>
      <c r="L260" s="79" t="s">
        <v>524</v>
      </c>
      <c r="M260" s="80">
        <v>1409</v>
      </c>
    </row>
    <row r="261" spans="1:13" s="81" customFormat="1" x14ac:dyDescent="0.25">
      <c r="A261" s="28" t="s">
        <v>525</v>
      </c>
      <c r="B261" s="297">
        <v>1073</v>
      </c>
      <c r="C261" s="297">
        <v>197</v>
      </c>
      <c r="D261" s="297">
        <v>876</v>
      </c>
      <c r="E261" s="297" t="s">
        <v>1082</v>
      </c>
      <c r="F261" s="297">
        <v>565</v>
      </c>
      <c r="G261" s="297">
        <v>314</v>
      </c>
      <c r="H261" s="297">
        <v>251</v>
      </c>
      <c r="I261" s="297">
        <v>0</v>
      </c>
      <c r="J261" s="295"/>
      <c r="K261" s="78">
        <v>255</v>
      </c>
      <c r="L261" s="79" t="s">
        <v>526</v>
      </c>
      <c r="M261" s="80">
        <v>1412</v>
      </c>
    </row>
    <row r="262" spans="1:13" s="81" customFormat="1" x14ac:dyDescent="0.25">
      <c r="A262" s="28" t="s">
        <v>527</v>
      </c>
      <c r="B262" s="297">
        <v>689</v>
      </c>
      <c r="C262" s="297">
        <v>689</v>
      </c>
      <c r="D262" s="297">
        <v>0</v>
      </c>
      <c r="E262" s="297">
        <v>0</v>
      </c>
      <c r="F262" s="297">
        <v>1094</v>
      </c>
      <c r="G262" s="297">
        <v>757</v>
      </c>
      <c r="H262" s="297">
        <v>337</v>
      </c>
      <c r="I262" s="297">
        <v>0</v>
      </c>
      <c r="J262" s="295"/>
      <c r="K262" s="78">
        <v>256</v>
      </c>
      <c r="L262" s="79" t="s">
        <v>528</v>
      </c>
      <c r="M262" s="80">
        <v>1414</v>
      </c>
    </row>
    <row r="263" spans="1:13" s="81" customFormat="1" x14ac:dyDescent="0.25">
      <c r="A263" s="28" t="s">
        <v>529</v>
      </c>
      <c r="B263" s="297">
        <v>815</v>
      </c>
      <c r="C263" s="297">
        <v>801</v>
      </c>
      <c r="D263" s="297">
        <v>14</v>
      </c>
      <c r="E263" s="297">
        <v>0</v>
      </c>
      <c r="F263" s="297">
        <v>1282</v>
      </c>
      <c r="G263" s="297">
        <v>996</v>
      </c>
      <c r="H263" s="297">
        <v>286</v>
      </c>
      <c r="I263" s="297">
        <v>0</v>
      </c>
      <c r="J263" s="295"/>
      <c r="K263" s="78">
        <v>257</v>
      </c>
      <c r="L263" s="79" t="s">
        <v>530</v>
      </c>
      <c r="M263" s="80">
        <v>1415</v>
      </c>
    </row>
    <row r="264" spans="1:13" s="74" customFormat="1" x14ac:dyDescent="0.25">
      <c r="A264" s="28" t="s">
        <v>531</v>
      </c>
      <c r="B264" s="297">
        <v>3170</v>
      </c>
      <c r="C264" s="297">
        <v>1640</v>
      </c>
      <c r="D264" s="297">
        <v>529</v>
      </c>
      <c r="E264" s="297">
        <v>1002</v>
      </c>
      <c r="F264" s="297">
        <v>7623</v>
      </c>
      <c r="G264" s="297">
        <v>3120</v>
      </c>
      <c r="H264" s="297">
        <v>2904</v>
      </c>
      <c r="I264" s="297">
        <v>1599</v>
      </c>
      <c r="J264" s="295"/>
      <c r="K264" s="78">
        <v>258</v>
      </c>
      <c r="L264" s="79" t="s">
        <v>532</v>
      </c>
      <c r="M264" s="80">
        <v>1416</v>
      </c>
    </row>
    <row r="265" spans="1:13" s="81" customFormat="1" x14ac:dyDescent="0.25">
      <c r="A265" s="12" t="s">
        <v>533</v>
      </c>
      <c r="B265" s="296">
        <v>3721</v>
      </c>
      <c r="C265" s="296">
        <v>3414</v>
      </c>
      <c r="D265" s="296">
        <v>308</v>
      </c>
      <c r="E265" s="296">
        <v>0</v>
      </c>
      <c r="F265" s="296">
        <v>10384</v>
      </c>
      <c r="G265" s="296">
        <v>7515</v>
      </c>
      <c r="H265" s="296">
        <v>2847</v>
      </c>
      <c r="I265" s="296">
        <v>21</v>
      </c>
      <c r="J265" s="295"/>
      <c r="K265" s="78">
        <v>259</v>
      </c>
      <c r="L265" s="73">
        <v>1860000</v>
      </c>
      <c r="M265" s="76" t="s">
        <v>732</v>
      </c>
    </row>
    <row r="266" spans="1:13" s="81" customFormat="1" x14ac:dyDescent="0.25">
      <c r="A266" s="28" t="s">
        <v>534</v>
      </c>
      <c r="B266" s="297">
        <v>174</v>
      </c>
      <c r="C266" s="297">
        <v>172</v>
      </c>
      <c r="D266" s="297">
        <v>3</v>
      </c>
      <c r="E266" s="297">
        <v>0</v>
      </c>
      <c r="F266" s="297">
        <v>553</v>
      </c>
      <c r="G266" s="297">
        <v>377</v>
      </c>
      <c r="H266" s="297">
        <v>176</v>
      </c>
      <c r="I266" s="297">
        <v>0</v>
      </c>
      <c r="J266" s="295"/>
      <c r="K266" s="78">
        <v>260</v>
      </c>
      <c r="L266" s="79" t="s">
        <v>535</v>
      </c>
      <c r="M266" s="80">
        <v>1201</v>
      </c>
    </row>
    <row r="267" spans="1:13" s="81" customFormat="1" x14ac:dyDescent="0.25">
      <c r="A267" s="28" t="s">
        <v>536</v>
      </c>
      <c r="B267" s="297">
        <v>80</v>
      </c>
      <c r="C267" s="297">
        <v>80</v>
      </c>
      <c r="D267" s="297">
        <v>0</v>
      </c>
      <c r="E267" s="297">
        <v>0</v>
      </c>
      <c r="F267" s="297">
        <v>295</v>
      </c>
      <c r="G267" s="297">
        <v>190</v>
      </c>
      <c r="H267" s="297">
        <v>105</v>
      </c>
      <c r="I267" s="297">
        <v>0</v>
      </c>
      <c r="J267" s="295"/>
      <c r="K267" s="78">
        <v>261</v>
      </c>
      <c r="L267" s="79" t="s">
        <v>537</v>
      </c>
      <c r="M267" s="80">
        <v>1202</v>
      </c>
    </row>
    <row r="268" spans="1:13" s="81" customFormat="1" x14ac:dyDescent="0.25">
      <c r="A268" s="28" t="s">
        <v>538</v>
      </c>
      <c r="B268" s="297">
        <v>129</v>
      </c>
      <c r="C268" s="297">
        <v>129</v>
      </c>
      <c r="D268" s="297">
        <v>0</v>
      </c>
      <c r="E268" s="297">
        <v>0</v>
      </c>
      <c r="F268" s="297">
        <v>403</v>
      </c>
      <c r="G268" s="297">
        <v>186</v>
      </c>
      <c r="H268" s="297">
        <v>216</v>
      </c>
      <c r="I268" s="297">
        <v>0</v>
      </c>
      <c r="J268" s="295"/>
      <c r="K268" s="78">
        <v>262</v>
      </c>
      <c r="L268" s="79" t="s">
        <v>539</v>
      </c>
      <c r="M268" s="80">
        <v>1203</v>
      </c>
    </row>
    <row r="269" spans="1:13" s="81" customFormat="1" x14ac:dyDescent="0.25">
      <c r="A269" s="28" t="s">
        <v>540</v>
      </c>
      <c r="B269" s="297">
        <v>163</v>
      </c>
      <c r="C269" s="297">
        <v>163</v>
      </c>
      <c r="D269" s="297">
        <v>0</v>
      </c>
      <c r="E269" s="297">
        <v>0</v>
      </c>
      <c r="F269" s="297">
        <v>737</v>
      </c>
      <c r="G269" s="297">
        <v>632</v>
      </c>
      <c r="H269" s="297">
        <v>104</v>
      </c>
      <c r="I269" s="297">
        <v>0</v>
      </c>
      <c r="J269" s="295"/>
      <c r="K269" s="78">
        <v>263</v>
      </c>
      <c r="L269" s="79" t="s">
        <v>541</v>
      </c>
      <c r="M269" s="80">
        <v>1204</v>
      </c>
    </row>
    <row r="270" spans="1:13" s="81" customFormat="1" x14ac:dyDescent="0.25">
      <c r="A270" s="28" t="s">
        <v>542</v>
      </c>
      <c r="B270" s="297">
        <v>72</v>
      </c>
      <c r="C270" s="297">
        <v>72</v>
      </c>
      <c r="D270" s="297">
        <v>0</v>
      </c>
      <c r="E270" s="297">
        <v>0</v>
      </c>
      <c r="F270" s="297">
        <v>616</v>
      </c>
      <c r="G270" s="297">
        <v>216</v>
      </c>
      <c r="H270" s="297">
        <v>400</v>
      </c>
      <c r="I270" s="297">
        <v>0</v>
      </c>
      <c r="J270" s="295"/>
      <c r="K270" s="78">
        <v>264</v>
      </c>
      <c r="L270" s="79" t="s">
        <v>543</v>
      </c>
      <c r="M270" s="80">
        <v>1205</v>
      </c>
    </row>
    <row r="271" spans="1:13" s="81" customFormat="1" x14ac:dyDescent="0.25">
      <c r="A271" s="28" t="s">
        <v>544</v>
      </c>
      <c r="B271" s="297">
        <v>38</v>
      </c>
      <c r="C271" s="297">
        <v>38</v>
      </c>
      <c r="D271" s="297">
        <v>0</v>
      </c>
      <c r="E271" s="297">
        <v>0</v>
      </c>
      <c r="F271" s="297">
        <v>516</v>
      </c>
      <c r="G271" s="297">
        <v>291</v>
      </c>
      <c r="H271" s="297">
        <v>225</v>
      </c>
      <c r="I271" s="297">
        <v>0</v>
      </c>
      <c r="J271" s="295"/>
      <c r="K271" s="78">
        <v>265</v>
      </c>
      <c r="L271" s="79" t="s">
        <v>545</v>
      </c>
      <c r="M271" s="80">
        <v>1206</v>
      </c>
    </row>
    <row r="272" spans="1:13" s="81" customFormat="1" x14ac:dyDescent="0.25">
      <c r="A272" s="28" t="s">
        <v>546</v>
      </c>
      <c r="B272" s="297">
        <v>829</v>
      </c>
      <c r="C272" s="297">
        <v>829</v>
      </c>
      <c r="D272" s="297">
        <v>0</v>
      </c>
      <c r="E272" s="297">
        <v>0</v>
      </c>
      <c r="F272" s="297">
        <v>1169</v>
      </c>
      <c r="G272" s="297">
        <v>1167</v>
      </c>
      <c r="H272" s="297">
        <v>1</v>
      </c>
      <c r="I272" s="297">
        <v>0</v>
      </c>
      <c r="J272" s="295"/>
      <c r="K272" s="78">
        <v>266</v>
      </c>
      <c r="L272" s="79" t="s">
        <v>547</v>
      </c>
      <c r="M272" s="80">
        <v>1207</v>
      </c>
    </row>
    <row r="273" spans="1:13" s="81" customFormat="1" x14ac:dyDescent="0.25">
      <c r="A273" s="28" t="s">
        <v>548</v>
      </c>
      <c r="B273" s="297">
        <v>91</v>
      </c>
      <c r="C273" s="297">
        <v>77</v>
      </c>
      <c r="D273" s="297">
        <v>14</v>
      </c>
      <c r="E273" s="297">
        <v>0</v>
      </c>
      <c r="F273" s="297">
        <v>293</v>
      </c>
      <c r="G273" s="297">
        <v>176</v>
      </c>
      <c r="H273" s="297">
        <v>117</v>
      </c>
      <c r="I273" s="297">
        <v>0</v>
      </c>
      <c r="J273" s="295"/>
      <c r="K273" s="78">
        <v>267</v>
      </c>
      <c r="L273" s="79" t="s">
        <v>549</v>
      </c>
      <c r="M273" s="80">
        <v>1208</v>
      </c>
    </row>
    <row r="274" spans="1:13" s="81" customFormat="1" x14ac:dyDescent="0.25">
      <c r="A274" s="28" t="s">
        <v>550</v>
      </c>
      <c r="B274" s="297">
        <v>105</v>
      </c>
      <c r="C274" s="297">
        <v>66</v>
      </c>
      <c r="D274" s="297">
        <v>39</v>
      </c>
      <c r="E274" s="297">
        <v>0</v>
      </c>
      <c r="F274" s="297">
        <v>424</v>
      </c>
      <c r="G274" s="297">
        <v>238</v>
      </c>
      <c r="H274" s="297">
        <v>186</v>
      </c>
      <c r="I274" s="297">
        <v>0</v>
      </c>
      <c r="J274" s="295"/>
      <c r="K274" s="78">
        <v>268</v>
      </c>
      <c r="L274" s="79" t="s">
        <v>551</v>
      </c>
      <c r="M274" s="80">
        <v>1209</v>
      </c>
    </row>
    <row r="275" spans="1:13" s="81" customFormat="1" x14ac:dyDescent="0.25">
      <c r="A275" s="28" t="s">
        <v>552</v>
      </c>
      <c r="B275" s="297">
        <v>39</v>
      </c>
      <c r="C275" s="297">
        <v>39</v>
      </c>
      <c r="D275" s="297">
        <v>0</v>
      </c>
      <c r="E275" s="297">
        <v>0</v>
      </c>
      <c r="F275" s="297">
        <v>157</v>
      </c>
      <c r="G275" s="297">
        <v>157</v>
      </c>
      <c r="H275" s="297">
        <v>0</v>
      </c>
      <c r="I275" s="297">
        <v>0</v>
      </c>
      <c r="J275" s="295"/>
      <c r="K275" s="78">
        <v>269</v>
      </c>
      <c r="L275" s="79" t="s">
        <v>553</v>
      </c>
      <c r="M275" s="80">
        <v>1210</v>
      </c>
    </row>
    <row r="276" spans="1:13" s="81" customFormat="1" x14ac:dyDescent="0.25">
      <c r="A276" s="28" t="s">
        <v>554</v>
      </c>
      <c r="B276" s="297">
        <v>100</v>
      </c>
      <c r="C276" s="297">
        <v>100</v>
      </c>
      <c r="D276" s="297">
        <v>0</v>
      </c>
      <c r="E276" s="297">
        <v>0</v>
      </c>
      <c r="F276" s="297">
        <v>337</v>
      </c>
      <c r="G276" s="297">
        <v>196</v>
      </c>
      <c r="H276" s="297">
        <v>142</v>
      </c>
      <c r="I276" s="297">
        <v>0</v>
      </c>
      <c r="J276" s="295"/>
      <c r="K276" s="78">
        <v>270</v>
      </c>
      <c r="L276" s="79" t="s">
        <v>555</v>
      </c>
      <c r="M276" s="80">
        <v>1211</v>
      </c>
    </row>
    <row r="277" spans="1:13" s="81" customFormat="1" x14ac:dyDescent="0.25">
      <c r="A277" s="28" t="s">
        <v>556</v>
      </c>
      <c r="B277" s="297">
        <v>248</v>
      </c>
      <c r="C277" s="297">
        <v>186</v>
      </c>
      <c r="D277" s="297">
        <v>62</v>
      </c>
      <c r="E277" s="297">
        <v>0</v>
      </c>
      <c r="F277" s="297">
        <v>1035</v>
      </c>
      <c r="G277" s="297">
        <v>810</v>
      </c>
      <c r="H277" s="297">
        <v>204</v>
      </c>
      <c r="I277" s="297">
        <v>21</v>
      </c>
      <c r="J277" s="295"/>
      <c r="K277" s="78">
        <v>271</v>
      </c>
      <c r="L277" s="79" t="s">
        <v>557</v>
      </c>
      <c r="M277" s="80">
        <v>1212</v>
      </c>
    </row>
    <row r="278" spans="1:13" s="74" customFormat="1" x14ac:dyDescent="0.25">
      <c r="A278" s="28" t="s">
        <v>558</v>
      </c>
      <c r="B278" s="297">
        <v>483</v>
      </c>
      <c r="C278" s="297">
        <v>469</v>
      </c>
      <c r="D278" s="297">
        <v>14</v>
      </c>
      <c r="E278" s="297">
        <v>0</v>
      </c>
      <c r="F278" s="297">
        <v>1460</v>
      </c>
      <c r="G278" s="297">
        <v>1178</v>
      </c>
      <c r="H278" s="297">
        <v>282</v>
      </c>
      <c r="I278" s="297">
        <v>0</v>
      </c>
      <c r="J278" s="295"/>
      <c r="K278" s="78">
        <v>272</v>
      </c>
      <c r="L278" s="79" t="s">
        <v>559</v>
      </c>
      <c r="M278" s="80">
        <v>1213</v>
      </c>
    </row>
    <row r="279" spans="1:13" s="81" customFormat="1" x14ac:dyDescent="0.25">
      <c r="A279" s="28" t="s">
        <v>560</v>
      </c>
      <c r="B279" s="297">
        <v>912</v>
      </c>
      <c r="C279" s="297">
        <v>773</v>
      </c>
      <c r="D279" s="297">
        <v>139</v>
      </c>
      <c r="E279" s="297">
        <v>0</v>
      </c>
      <c r="F279" s="297">
        <v>1873</v>
      </c>
      <c r="G279" s="297">
        <v>1343</v>
      </c>
      <c r="H279" s="297">
        <v>530</v>
      </c>
      <c r="I279" s="297">
        <v>0</v>
      </c>
      <c r="J279" s="295"/>
      <c r="K279" s="78">
        <v>273</v>
      </c>
      <c r="L279" s="79" t="s">
        <v>561</v>
      </c>
      <c r="M279" s="80">
        <v>1214</v>
      </c>
    </row>
    <row r="280" spans="1:13" s="81" customFormat="1" x14ac:dyDescent="0.25">
      <c r="A280" s="28" t="s">
        <v>562</v>
      </c>
      <c r="B280" s="297">
        <v>256</v>
      </c>
      <c r="C280" s="297">
        <v>219</v>
      </c>
      <c r="D280" s="297">
        <v>37</v>
      </c>
      <c r="E280" s="297">
        <v>0</v>
      </c>
      <c r="F280" s="297">
        <v>517</v>
      </c>
      <c r="G280" s="297">
        <v>358</v>
      </c>
      <c r="H280" s="297">
        <v>158</v>
      </c>
      <c r="I280" s="297">
        <v>0</v>
      </c>
      <c r="J280" s="295"/>
      <c r="K280" s="78">
        <v>274</v>
      </c>
      <c r="L280" s="79" t="s">
        <v>563</v>
      </c>
      <c r="M280" s="80">
        <v>1215</v>
      </c>
    </row>
    <row r="281" spans="1:13" s="81" customFormat="1" x14ac:dyDescent="0.25">
      <c r="A281" s="12" t="s">
        <v>564</v>
      </c>
      <c r="B281" s="296">
        <v>3987</v>
      </c>
      <c r="C281" s="296">
        <v>3923</v>
      </c>
      <c r="D281" s="296">
        <v>64</v>
      </c>
      <c r="E281" s="296" t="s">
        <v>1082</v>
      </c>
      <c r="F281" s="296">
        <v>10229</v>
      </c>
      <c r="G281" s="296">
        <v>8461</v>
      </c>
      <c r="H281" s="296">
        <v>1661</v>
      </c>
      <c r="I281" s="296">
        <v>108</v>
      </c>
      <c r="J281" s="295"/>
      <c r="K281" s="78">
        <v>275</v>
      </c>
      <c r="L281" s="73">
        <v>1870000</v>
      </c>
      <c r="M281" s="76" t="s">
        <v>732</v>
      </c>
    </row>
    <row r="282" spans="1:13" s="81" customFormat="1" x14ac:dyDescent="0.25">
      <c r="A282" s="28" t="s">
        <v>565</v>
      </c>
      <c r="B282" s="297">
        <v>168</v>
      </c>
      <c r="C282" s="297">
        <v>168</v>
      </c>
      <c r="D282" s="297">
        <v>0</v>
      </c>
      <c r="E282" s="297">
        <v>0</v>
      </c>
      <c r="F282" s="297">
        <v>479</v>
      </c>
      <c r="G282" s="297">
        <v>406</v>
      </c>
      <c r="H282" s="297">
        <v>73</v>
      </c>
      <c r="I282" s="297">
        <v>0</v>
      </c>
      <c r="J282" s="295"/>
      <c r="K282" s="78">
        <v>276</v>
      </c>
      <c r="L282" s="79" t="s">
        <v>566</v>
      </c>
      <c r="M282" s="75" t="s">
        <v>858</v>
      </c>
    </row>
    <row r="283" spans="1:13" s="81" customFormat="1" x14ac:dyDescent="0.25">
      <c r="A283" s="28" t="s">
        <v>567</v>
      </c>
      <c r="B283" s="297">
        <v>259</v>
      </c>
      <c r="C283" s="297">
        <v>259</v>
      </c>
      <c r="D283" s="297">
        <v>0</v>
      </c>
      <c r="E283" s="297">
        <v>0</v>
      </c>
      <c r="F283" s="297">
        <v>456</v>
      </c>
      <c r="G283" s="297">
        <v>452</v>
      </c>
      <c r="H283" s="297">
        <v>4</v>
      </c>
      <c r="I283" s="297">
        <v>0</v>
      </c>
      <c r="J283" s="295"/>
      <c r="K283" s="78">
        <v>277</v>
      </c>
      <c r="L283" s="79" t="s">
        <v>568</v>
      </c>
      <c r="M283" s="75" t="s">
        <v>859</v>
      </c>
    </row>
    <row r="284" spans="1:13" s="81" customFormat="1" x14ac:dyDescent="0.25">
      <c r="A284" s="28" t="s">
        <v>569</v>
      </c>
      <c r="B284" s="297">
        <v>264</v>
      </c>
      <c r="C284" s="297">
        <v>242</v>
      </c>
      <c r="D284" s="297">
        <v>22</v>
      </c>
      <c r="E284" s="297" t="s">
        <v>1082</v>
      </c>
      <c r="F284" s="297">
        <v>452</v>
      </c>
      <c r="G284" s="297">
        <v>332</v>
      </c>
      <c r="H284" s="297">
        <v>121</v>
      </c>
      <c r="I284" s="297">
        <v>0</v>
      </c>
      <c r="J284" s="295"/>
      <c r="K284" s="78">
        <v>278</v>
      </c>
      <c r="L284" s="79" t="s">
        <v>570</v>
      </c>
      <c r="M284" s="75" t="s">
        <v>860</v>
      </c>
    </row>
    <row r="285" spans="1:13" s="81" customFormat="1" x14ac:dyDescent="0.25">
      <c r="A285" s="28" t="s">
        <v>571</v>
      </c>
      <c r="B285" s="297">
        <v>146</v>
      </c>
      <c r="C285" s="297">
        <v>146</v>
      </c>
      <c r="D285" s="297">
        <v>0</v>
      </c>
      <c r="E285" s="297">
        <v>0</v>
      </c>
      <c r="F285" s="297">
        <v>787</v>
      </c>
      <c r="G285" s="297">
        <v>634</v>
      </c>
      <c r="H285" s="297">
        <v>153</v>
      </c>
      <c r="I285" s="297">
        <v>0</v>
      </c>
      <c r="J285" s="295"/>
      <c r="K285" s="78">
        <v>279</v>
      </c>
      <c r="L285" s="79" t="s">
        <v>572</v>
      </c>
      <c r="M285" s="75" t="s">
        <v>861</v>
      </c>
    </row>
    <row r="286" spans="1:13" s="81" customFormat="1" x14ac:dyDescent="0.25">
      <c r="A286" s="28" t="s">
        <v>573</v>
      </c>
      <c r="B286" s="297">
        <v>1213</v>
      </c>
      <c r="C286" s="297">
        <v>1213</v>
      </c>
      <c r="D286" s="297">
        <v>0</v>
      </c>
      <c r="E286" s="297">
        <v>0</v>
      </c>
      <c r="F286" s="297">
        <v>3457</v>
      </c>
      <c r="G286" s="297">
        <v>3363</v>
      </c>
      <c r="H286" s="297">
        <v>57</v>
      </c>
      <c r="I286" s="297">
        <v>37</v>
      </c>
      <c r="J286" s="295"/>
      <c r="K286" s="78">
        <v>280</v>
      </c>
      <c r="L286" s="79" t="s">
        <v>574</v>
      </c>
      <c r="M286" s="75" t="s">
        <v>862</v>
      </c>
    </row>
    <row r="287" spans="1:13" s="81" customFormat="1" x14ac:dyDescent="0.25">
      <c r="A287" s="28" t="s">
        <v>575</v>
      </c>
      <c r="B287" s="297">
        <v>427</v>
      </c>
      <c r="C287" s="297">
        <v>427</v>
      </c>
      <c r="D287" s="297">
        <v>0</v>
      </c>
      <c r="E287" s="297">
        <v>0</v>
      </c>
      <c r="F287" s="297">
        <v>734</v>
      </c>
      <c r="G287" s="297">
        <v>575</v>
      </c>
      <c r="H287" s="297">
        <v>160</v>
      </c>
      <c r="I287" s="297">
        <v>0</v>
      </c>
      <c r="J287" s="295"/>
      <c r="K287" s="78">
        <v>281</v>
      </c>
      <c r="L287" s="79" t="s">
        <v>576</v>
      </c>
      <c r="M287" s="75" t="s">
        <v>863</v>
      </c>
    </row>
    <row r="288" spans="1:13" s="81" customFormat="1" x14ac:dyDescent="0.25">
      <c r="A288" s="28" t="s">
        <v>577</v>
      </c>
      <c r="B288" s="297">
        <v>121</v>
      </c>
      <c r="C288" s="297">
        <v>121</v>
      </c>
      <c r="D288" s="297">
        <v>0</v>
      </c>
      <c r="E288" s="297">
        <v>0</v>
      </c>
      <c r="F288" s="297">
        <v>283</v>
      </c>
      <c r="G288" s="297">
        <v>182</v>
      </c>
      <c r="H288" s="297">
        <v>48</v>
      </c>
      <c r="I288" s="297">
        <v>53</v>
      </c>
      <c r="J288" s="295"/>
      <c r="K288" s="78">
        <v>282</v>
      </c>
      <c r="L288" s="79" t="s">
        <v>578</v>
      </c>
      <c r="M288" s="75" t="s">
        <v>864</v>
      </c>
    </row>
    <row r="289" spans="1:13" s="81" customFormat="1" x14ac:dyDescent="0.25">
      <c r="A289" s="28" t="s">
        <v>579</v>
      </c>
      <c r="B289" s="297">
        <v>56</v>
      </c>
      <c r="C289" s="297">
        <v>56</v>
      </c>
      <c r="D289" s="297">
        <v>0</v>
      </c>
      <c r="E289" s="297">
        <v>0</v>
      </c>
      <c r="F289" s="297">
        <v>417</v>
      </c>
      <c r="G289" s="297">
        <v>161</v>
      </c>
      <c r="H289" s="297">
        <v>256</v>
      </c>
      <c r="I289" s="297">
        <v>0</v>
      </c>
      <c r="J289" s="295"/>
      <c r="K289" s="78">
        <v>283</v>
      </c>
      <c r="L289" s="79" t="s">
        <v>580</v>
      </c>
      <c r="M289" s="75" t="s">
        <v>865</v>
      </c>
    </row>
    <row r="290" spans="1:13" s="74" customFormat="1" x14ac:dyDescent="0.25">
      <c r="A290" s="28" t="s">
        <v>581</v>
      </c>
      <c r="B290" s="297">
        <v>209</v>
      </c>
      <c r="C290" s="297">
        <v>169</v>
      </c>
      <c r="D290" s="297">
        <v>40</v>
      </c>
      <c r="E290" s="297">
        <v>0</v>
      </c>
      <c r="F290" s="297">
        <v>624</v>
      </c>
      <c r="G290" s="297">
        <v>416</v>
      </c>
      <c r="H290" s="297">
        <v>208</v>
      </c>
      <c r="I290" s="297">
        <v>0</v>
      </c>
      <c r="J290" s="295"/>
      <c r="K290" s="78">
        <v>284</v>
      </c>
      <c r="L290" s="79" t="s">
        <v>582</v>
      </c>
      <c r="M290" s="75" t="s">
        <v>866</v>
      </c>
    </row>
    <row r="291" spans="1:13" s="74" customFormat="1" x14ac:dyDescent="0.25">
      <c r="A291" s="28" t="s">
        <v>583</v>
      </c>
      <c r="B291" s="297">
        <v>70</v>
      </c>
      <c r="C291" s="297">
        <v>69</v>
      </c>
      <c r="D291" s="297">
        <v>2</v>
      </c>
      <c r="E291" s="297">
        <v>0</v>
      </c>
      <c r="F291" s="297">
        <v>485</v>
      </c>
      <c r="G291" s="297">
        <v>268</v>
      </c>
      <c r="H291" s="297">
        <v>217</v>
      </c>
      <c r="I291" s="297">
        <v>0</v>
      </c>
      <c r="J291" s="295"/>
      <c r="K291" s="78">
        <v>285</v>
      </c>
      <c r="L291" s="79" t="s">
        <v>584</v>
      </c>
      <c r="M291" s="75" t="s">
        <v>867</v>
      </c>
    </row>
    <row r="292" spans="1:13" s="81" customFormat="1" x14ac:dyDescent="0.25">
      <c r="A292" s="28" t="s">
        <v>585</v>
      </c>
      <c r="B292" s="297">
        <v>406</v>
      </c>
      <c r="C292" s="297">
        <v>406</v>
      </c>
      <c r="D292" s="297">
        <v>0</v>
      </c>
      <c r="E292" s="297">
        <v>0</v>
      </c>
      <c r="F292" s="297">
        <v>581</v>
      </c>
      <c r="G292" s="297">
        <v>420</v>
      </c>
      <c r="H292" s="297">
        <v>161</v>
      </c>
      <c r="I292" s="297">
        <v>0</v>
      </c>
      <c r="J292" s="295"/>
      <c r="K292" s="78">
        <v>286</v>
      </c>
      <c r="L292" s="79" t="s">
        <v>586</v>
      </c>
      <c r="M292" s="75" t="s">
        <v>868</v>
      </c>
    </row>
    <row r="293" spans="1:13" s="81" customFormat="1" x14ac:dyDescent="0.25">
      <c r="A293" s="28" t="s">
        <v>587</v>
      </c>
      <c r="B293" s="297">
        <v>347</v>
      </c>
      <c r="C293" s="297">
        <v>347</v>
      </c>
      <c r="D293" s="297">
        <v>0</v>
      </c>
      <c r="E293" s="297">
        <v>0</v>
      </c>
      <c r="F293" s="297">
        <v>855</v>
      </c>
      <c r="G293" s="297">
        <v>780</v>
      </c>
      <c r="H293" s="297">
        <v>57</v>
      </c>
      <c r="I293" s="297">
        <v>17</v>
      </c>
      <c r="J293" s="295"/>
      <c r="K293" s="78">
        <v>287</v>
      </c>
      <c r="L293" s="79" t="s">
        <v>588</v>
      </c>
      <c r="M293" s="75" t="s">
        <v>869</v>
      </c>
    </row>
    <row r="294" spans="1:13" s="81" customFormat="1" x14ac:dyDescent="0.25">
      <c r="A294" s="28" t="s">
        <v>589</v>
      </c>
      <c r="B294" s="297">
        <v>147</v>
      </c>
      <c r="C294" s="297">
        <v>147</v>
      </c>
      <c r="D294" s="297">
        <v>0</v>
      </c>
      <c r="E294" s="297">
        <v>0</v>
      </c>
      <c r="F294" s="297">
        <v>286</v>
      </c>
      <c r="G294" s="297">
        <v>203</v>
      </c>
      <c r="H294" s="297">
        <v>84</v>
      </c>
      <c r="I294" s="297">
        <v>0</v>
      </c>
      <c r="J294" s="295"/>
      <c r="K294" s="78">
        <v>288</v>
      </c>
      <c r="L294" s="79" t="s">
        <v>590</v>
      </c>
      <c r="M294" s="75" t="s">
        <v>870</v>
      </c>
    </row>
    <row r="295" spans="1:13" s="81" customFormat="1" x14ac:dyDescent="0.25">
      <c r="A295" s="28" t="s">
        <v>591</v>
      </c>
      <c r="B295" s="297">
        <v>153</v>
      </c>
      <c r="C295" s="297">
        <v>152</v>
      </c>
      <c r="D295" s="297">
        <v>0</v>
      </c>
      <c r="E295" s="297" t="s">
        <v>1082</v>
      </c>
      <c r="F295" s="297">
        <v>334</v>
      </c>
      <c r="G295" s="297">
        <v>271</v>
      </c>
      <c r="H295" s="297">
        <v>63</v>
      </c>
      <c r="I295" s="297">
        <v>0</v>
      </c>
      <c r="J295" s="295"/>
      <c r="K295" s="78">
        <v>289</v>
      </c>
      <c r="L295" s="79" t="s">
        <v>592</v>
      </c>
      <c r="M295" s="75" t="s">
        <v>871</v>
      </c>
    </row>
    <row r="296" spans="1:13" s="81" customFormat="1" x14ac:dyDescent="0.25">
      <c r="A296" s="12" t="s">
        <v>593</v>
      </c>
      <c r="B296" s="296">
        <v>18212</v>
      </c>
      <c r="C296" s="296">
        <v>17767</v>
      </c>
      <c r="D296" s="296">
        <v>439</v>
      </c>
      <c r="E296" s="296">
        <v>7</v>
      </c>
      <c r="F296" s="296">
        <v>52767</v>
      </c>
      <c r="G296" s="296">
        <v>32063</v>
      </c>
      <c r="H296" s="296">
        <v>19147</v>
      </c>
      <c r="I296" s="296">
        <v>1557</v>
      </c>
      <c r="J296" s="295"/>
      <c r="K296" s="78">
        <v>290</v>
      </c>
      <c r="L296" s="73" t="s">
        <v>872</v>
      </c>
      <c r="M296" s="76" t="s">
        <v>732</v>
      </c>
    </row>
    <row r="297" spans="1:13" s="74" customFormat="1" x14ac:dyDescent="0.25">
      <c r="A297" s="28" t="s">
        <v>594</v>
      </c>
      <c r="B297" s="297">
        <v>4324</v>
      </c>
      <c r="C297" s="297">
        <v>4324</v>
      </c>
      <c r="D297" s="297">
        <v>0</v>
      </c>
      <c r="E297" s="297">
        <v>0</v>
      </c>
      <c r="F297" s="297">
        <v>8082</v>
      </c>
      <c r="G297" s="297">
        <v>6630</v>
      </c>
      <c r="H297" s="297">
        <v>1346</v>
      </c>
      <c r="I297" s="297">
        <v>106</v>
      </c>
      <c r="J297" s="295"/>
      <c r="K297" s="78">
        <v>291</v>
      </c>
      <c r="L297" s="79" t="s">
        <v>595</v>
      </c>
      <c r="M297" s="75" t="s">
        <v>873</v>
      </c>
    </row>
    <row r="298" spans="1:13" s="81" customFormat="1" x14ac:dyDescent="0.25">
      <c r="A298" s="28" t="s">
        <v>596</v>
      </c>
      <c r="B298" s="297">
        <v>38</v>
      </c>
      <c r="C298" s="297">
        <v>38</v>
      </c>
      <c r="D298" s="297">
        <v>0</v>
      </c>
      <c r="E298" s="297">
        <v>0</v>
      </c>
      <c r="F298" s="297">
        <v>298</v>
      </c>
      <c r="G298" s="297">
        <v>93</v>
      </c>
      <c r="H298" s="297">
        <v>206</v>
      </c>
      <c r="I298" s="297">
        <v>0</v>
      </c>
      <c r="J298" s="295"/>
      <c r="K298" s="78">
        <v>292</v>
      </c>
      <c r="L298" s="79" t="s">
        <v>597</v>
      </c>
      <c r="M298" s="75" t="s">
        <v>874</v>
      </c>
    </row>
    <row r="299" spans="1:13" s="81" customFormat="1" x14ac:dyDescent="0.25">
      <c r="A299" s="28" t="s">
        <v>598</v>
      </c>
      <c r="B299" s="297">
        <v>395</v>
      </c>
      <c r="C299" s="297">
        <v>395</v>
      </c>
      <c r="D299" s="297">
        <v>0</v>
      </c>
      <c r="E299" s="297">
        <v>0</v>
      </c>
      <c r="F299" s="297">
        <v>904</v>
      </c>
      <c r="G299" s="297">
        <v>567</v>
      </c>
      <c r="H299" s="297">
        <v>318</v>
      </c>
      <c r="I299" s="297">
        <v>18</v>
      </c>
      <c r="J299" s="295"/>
      <c r="K299" s="78">
        <v>293</v>
      </c>
      <c r="L299" s="79" t="s">
        <v>599</v>
      </c>
      <c r="M299" s="75" t="s">
        <v>875</v>
      </c>
    </row>
    <row r="300" spans="1:13" s="81" customFormat="1" x14ac:dyDescent="0.25">
      <c r="A300" s="28" t="s">
        <v>600</v>
      </c>
      <c r="B300" s="297">
        <v>471</v>
      </c>
      <c r="C300" s="297">
        <v>471</v>
      </c>
      <c r="D300" s="297">
        <v>0</v>
      </c>
      <c r="E300" s="297" t="s">
        <v>1082</v>
      </c>
      <c r="F300" s="297">
        <v>1194</v>
      </c>
      <c r="G300" s="297">
        <v>859</v>
      </c>
      <c r="H300" s="297">
        <v>317</v>
      </c>
      <c r="I300" s="297">
        <v>18</v>
      </c>
      <c r="J300" s="295"/>
      <c r="K300" s="78">
        <v>294</v>
      </c>
      <c r="L300" s="79" t="s">
        <v>601</v>
      </c>
      <c r="M300" s="75" t="s">
        <v>876</v>
      </c>
    </row>
    <row r="301" spans="1:13" s="81" customFormat="1" x14ac:dyDescent="0.25">
      <c r="A301" s="28" t="s">
        <v>602</v>
      </c>
      <c r="B301" s="297">
        <v>20</v>
      </c>
      <c r="C301" s="297">
        <v>0</v>
      </c>
      <c r="D301" s="297">
        <v>20</v>
      </c>
      <c r="E301" s="297">
        <v>1</v>
      </c>
      <c r="F301" s="297">
        <v>1642</v>
      </c>
      <c r="G301" s="297">
        <v>0</v>
      </c>
      <c r="H301" s="297">
        <v>1634</v>
      </c>
      <c r="I301" s="297">
        <v>7</v>
      </c>
      <c r="J301" s="295"/>
      <c r="K301" s="78">
        <v>295</v>
      </c>
      <c r="L301" s="79" t="s">
        <v>603</v>
      </c>
      <c r="M301" s="75" t="s">
        <v>877</v>
      </c>
    </row>
    <row r="302" spans="1:13" s="74" customFormat="1" x14ac:dyDescent="0.25">
      <c r="A302" s="28" t="s">
        <v>604</v>
      </c>
      <c r="B302" s="297">
        <v>3048</v>
      </c>
      <c r="C302" s="297">
        <v>3048</v>
      </c>
      <c r="D302" s="297">
        <v>0</v>
      </c>
      <c r="E302" s="297">
        <v>0</v>
      </c>
      <c r="F302" s="297">
        <v>3961</v>
      </c>
      <c r="G302" s="297">
        <v>3284</v>
      </c>
      <c r="H302" s="297">
        <v>677</v>
      </c>
      <c r="I302" s="297">
        <v>0</v>
      </c>
      <c r="J302" s="295"/>
      <c r="K302" s="78">
        <v>296</v>
      </c>
      <c r="L302" s="79" t="s">
        <v>605</v>
      </c>
      <c r="M302" s="75" t="s">
        <v>878</v>
      </c>
    </row>
    <row r="303" spans="1:13" s="81" customFormat="1" x14ac:dyDescent="0.25">
      <c r="A303" s="28" t="s">
        <v>606</v>
      </c>
      <c r="B303" s="297">
        <v>2289</v>
      </c>
      <c r="C303" s="297">
        <v>2289</v>
      </c>
      <c r="D303" s="297">
        <v>0</v>
      </c>
      <c r="E303" s="297">
        <v>0</v>
      </c>
      <c r="F303" s="297">
        <v>5374</v>
      </c>
      <c r="G303" s="297">
        <v>4302</v>
      </c>
      <c r="H303" s="297">
        <v>1060</v>
      </c>
      <c r="I303" s="297">
        <v>11</v>
      </c>
      <c r="J303" s="295"/>
      <c r="K303" s="78">
        <v>297</v>
      </c>
      <c r="L303" s="79" t="s">
        <v>607</v>
      </c>
      <c r="M303" s="75" t="s">
        <v>879</v>
      </c>
    </row>
    <row r="304" spans="1:13" s="81" customFormat="1" x14ac:dyDescent="0.25">
      <c r="A304" s="28" t="s">
        <v>608</v>
      </c>
      <c r="B304" s="297">
        <v>2967</v>
      </c>
      <c r="C304" s="297">
        <v>2967</v>
      </c>
      <c r="D304" s="297">
        <v>0</v>
      </c>
      <c r="E304" s="297">
        <v>0</v>
      </c>
      <c r="F304" s="297">
        <v>14502</v>
      </c>
      <c r="G304" s="297">
        <v>8059</v>
      </c>
      <c r="H304" s="297">
        <v>5443</v>
      </c>
      <c r="I304" s="297">
        <v>1000</v>
      </c>
      <c r="J304" s="295"/>
      <c r="K304" s="78">
        <v>298</v>
      </c>
      <c r="L304" s="79" t="s">
        <v>609</v>
      </c>
      <c r="M304" s="75" t="s">
        <v>880</v>
      </c>
    </row>
    <row r="305" spans="1:13" s="81" customFormat="1" x14ac:dyDescent="0.25">
      <c r="A305" s="28" t="s">
        <v>610</v>
      </c>
      <c r="B305" s="297">
        <v>0</v>
      </c>
      <c r="C305" s="297">
        <v>0</v>
      </c>
      <c r="D305" s="297">
        <v>0</v>
      </c>
      <c r="E305" s="297">
        <v>0</v>
      </c>
      <c r="F305" s="297">
        <v>1957</v>
      </c>
      <c r="G305" s="297">
        <v>455</v>
      </c>
      <c r="H305" s="297">
        <v>1489</v>
      </c>
      <c r="I305" s="297">
        <v>13</v>
      </c>
      <c r="J305" s="295"/>
      <c r="K305" s="78">
        <v>299</v>
      </c>
      <c r="L305" s="79" t="s">
        <v>611</v>
      </c>
      <c r="M305" s="75" t="s">
        <v>881</v>
      </c>
    </row>
    <row r="306" spans="1:13" s="81" customFormat="1" x14ac:dyDescent="0.25">
      <c r="A306" s="28" t="s">
        <v>612</v>
      </c>
      <c r="B306" s="297">
        <v>279</v>
      </c>
      <c r="C306" s="297">
        <v>0</v>
      </c>
      <c r="D306" s="297">
        <v>279</v>
      </c>
      <c r="E306" s="297">
        <v>0</v>
      </c>
      <c r="F306" s="297">
        <v>3954</v>
      </c>
      <c r="G306" s="297">
        <v>2153</v>
      </c>
      <c r="H306" s="297">
        <v>1784</v>
      </c>
      <c r="I306" s="297">
        <v>17</v>
      </c>
      <c r="J306" s="295"/>
      <c r="K306" s="78">
        <v>300</v>
      </c>
      <c r="L306" s="79" t="s">
        <v>613</v>
      </c>
      <c r="M306" s="75" t="s">
        <v>882</v>
      </c>
    </row>
    <row r="307" spans="1:13" s="81" customFormat="1" x14ac:dyDescent="0.25">
      <c r="A307" s="28" t="s">
        <v>614</v>
      </c>
      <c r="B307" s="297">
        <v>47</v>
      </c>
      <c r="C307" s="297">
        <v>0</v>
      </c>
      <c r="D307" s="297">
        <v>47</v>
      </c>
      <c r="E307" s="297">
        <v>0</v>
      </c>
      <c r="F307" s="297">
        <v>1565</v>
      </c>
      <c r="G307" s="297">
        <v>0</v>
      </c>
      <c r="H307" s="297">
        <v>1507</v>
      </c>
      <c r="I307" s="297">
        <v>58</v>
      </c>
      <c r="J307" s="295"/>
      <c r="K307" s="78">
        <v>301</v>
      </c>
      <c r="L307" s="79" t="s">
        <v>615</v>
      </c>
      <c r="M307" s="75" t="s">
        <v>883</v>
      </c>
    </row>
    <row r="308" spans="1:13" s="81" customFormat="1" x14ac:dyDescent="0.25">
      <c r="A308" s="28" t="s">
        <v>616</v>
      </c>
      <c r="B308" s="297">
        <v>827</v>
      </c>
      <c r="C308" s="297">
        <v>802</v>
      </c>
      <c r="D308" s="297">
        <v>23</v>
      </c>
      <c r="E308" s="297">
        <v>2</v>
      </c>
      <c r="F308" s="297">
        <v>1517</v>
      </c>
      <c r="G308" s="297">
        <v>878</v>
      </c>
      <c r="H308" s="297">
        <v>584</v>
      </c>
      <c r="I308" s="297">
        <v>55</v>
      </c>
      <c r="J308" s="295"/>
      <c r="K308" s="78">
        <v>302</v>
      </c>
      <c r="L308" s="79" t="s">
        <v>617</v>
      </c>
      <c r="M308" s="75" t="s">
        <v>884</v>
      </c>
    </row>
    <row r="309" spans="1:13" s="81" customFormat="1" x14ac:dyDescent="0.25">
      <c r="A309" s="28" t="s">
        <v>618</v>
      </c>
      <c r="B309" s="297">
        <v>1596</v>
      </c>
      <c r="C309" s="297">
        <v>1596</v>
      </c>
      <c r="D309" s="297">
        <v>0</v>
      </c>
      <c r="E309" s="297">
        <v>0</v>
      </c>
      <c r="F309" s="297">
        <v>3008</v>
      </c>
      <c r="G309" s="297">
        <v>2282</v>
      </c>
      <c r="H309" s="297">
        <v>726</v>
      </c>
      <c r="I309" s="297">
        <v>0</v>
      </c>
      <c r="J309" s="295"/>
      <c r="K309" s="78">
        <v>303</v>
      </c>
      <c r="L309" s="79" t="s">
        <v>619</v>
      </c>
      <c r="M309" s="75" t="s">
        <v>885</v>
      </c>
    </row>
    <row r="310" spans="1:13" s="81" customFormat="1" x14ac:dyDescent="0.25">
      <c r="A310" s="28" t="s">
        <v>620</v>
      </c>
      <c r="B310" s="297">
        <v>73</v>
      </c>
      <c r="C310" s="297">
        <v>0</v>
      </c>
      <c r="D310" s="297">
        <v>69</v>
      </c>
      <c r="E310" s="297">
        <v>3</v>
      </c>
      <c r="F310" s="297">
        <v>1708</v>
      </c>
      <c r="G310" s="297">
        <v>7</v>
      </c>
      <c r="H310" s="297">
        <v>1465</v>
      </c>
      <c r="I310" s="297">
        <v>236</v>
      </c>
      <c r="J310" s="295"/>
      <c r="K310" s="78">
        <v>304</v>
      </c>
      <c r="L310" s="79" t="s">
        <v>621</v>
      </c>
      <c r="M310" s="75" t="s">
        <v>886</v>
      </c>
    </row>
    <row r="311" spans="1:13" s="81" customFormat="1" x14ac:dyDescent="0.25">
      <c r="A311" s="28" t="s">
        <v>622</v>
      </c>
      <c r="B311" s="297">
        <v>278</v>
      </c>
      <c r="C311" s="297">
        <v>278</v>
      </c>
      <c r="D311" s="297">
        <v>0</v>
      </c>
      <c r="E311" s="297">
        <v>0</v>
      </c>
      <c r="F311" s="297">
        <v>1124</v>
      </c>
      <c r="G311" s="297">
        <v>610</v>
      </c>
      <c r="H311" s="297">
        <v>515</v>
      </c>
      <c r="I311" s="297">
        <v>0</v>
      </c>
      <c r="J311" s="295"/>
      <c r="K311" s="78">
        <v>305</v>
      </c>
      <c r="L311" s="79" t="s">
        <v>623</v>
      </c>
      <c r="M311" s="75" t="s">
        <v>887</v>
      </c>
    </row>
    <row r="312" spans="1:13" s="81" customFormat="1" x14ac:dyDescent="0.25">
      <c r="A312" s="28" t="s">
        <v>624</v>
      </c>
      <c r="B312" s="15">
        <v>1559</v>
      </c>
      <c r="C312" s="15">
        <v>1559</v>
      </c>
      <c r="D312" s="15">
        <v>0</v>
      </c>
      <c r="E312" s="15">
        <v>0</v>
      </c>
      <c r="F312" s="15">
        <v>1977</v>
      </c>
      <c r="G312" s="15">
        <v>1885</v>
      </c>
      <c r="H312" s="15">
        <v>75</v>
      </c>
      <c r="I312" s="15">
        <v>18</v>
      </c>
      <c r="J312" s="295"/>
      <c r="K312" s="78">
        <v>306</v>
      </c>
      <c r="L312" s="79" t="s">
        <v>625</v>
      </c>
      <c r="M312" s="75" t="s">
        <v>888</v>
      </c>
    </row>
    <row r="313" spans="1:13" s="81" customFormat="1" x14ac:dyDescent="0.25">
      <c r="A313" s="12" t="s">
        <v>626</v>
      </c>
      <c r="B313" s="14">
        <v>6531</v>
      </c>
      <c r="C313" s="14">
        <v>6531</v>
      </c>
      <c r="D313" s="14">
        <v>0</v>
      </c>
      <c r="E313" s="14">
        <v>0</v>
      </c>
      <c r="F313" s="14">
        <v>14003</v>
      </c>
      <c r="G313" s="14">
        <v>12133</v>
      </c>
      <c r="H313" s="14">
        <v>1532</v>
      </c>
      <c r="I313" s="14">
        <v>339</v>
      </c>
      <c r="J313" s="295"/>
      <c r="K313" s="78">
        <v>307</v>
      </c>
      <c r="L313" s="73">
        <v>2000000</v>
      </c>
      <c r="M313" s="76" t="s">
        <v>732</v>
      </c>
    </row>
    <row r="314" spans="1:13" s="81" customFormat="1" x14ac:dyDescent="0.25">
      <c r="A314" s="12" t="s">
        <v>627</v>
      </c>
      <c r="B314" s="23">
        <v>217</v>
      </c>
      <c r="C314" s="23">
        <v>217</v>
      </c>
      <c r="D314" s="23">
        <v>0</v>
      </c>
      <c r="E314" s="23">
        <v>0</v>
      </c>
      <c r="F314" s="23">
        <v>332</v>
      </c>
      <c r="G314" s="23">
        <v>317</v>
      </c>
      <c r="H314" s="23">
        <v>15</v>
      </c>
      <c r="I314" s="23">
        <v>0</v>
      </c>
      <c r="J314" s="295"/>
      <c r="K314" s="78">
        <v>308</v>
      </c>
      <c r="L314" s="73" t="s">
        <v>628</v>
      </c>
      <c r="M314" s="76" t="s">
        <v>732</v>
      </c>
    </row>
    <row r="315" spans="1:13" s="81" customFormat="1" x14ac:dyDescent="0.25">
      <c r="A315" s="28" t="s">
        <v>629</v>
      </c>
      <c r="B315" s="15">
        <v>217</v>
      </c>
      <c r="C315" s="15">
        <v>217</v>
      </c>
      <c r="D315" s="15">
        <v>0</v>
      </c>
      <c r="E315" s="15">
        <v>0</v>
      </c>
      <c r="F315" s="15">
        <v>332</v>
      </c>
      <c r="G315" s="15">
        <v>317</v>
      </c>
      <c r="H315" s="15">
        <v>15</v>
      </c>
      <c r="I315" s="15">
        <v>0</v>
      </c>
      <c r="J315" s="295"/>
      <c r="K315" s="78">
        <v>309</v>
      </c>
      <c r="L315" s="79" t="s">
        <v>630</v>
      </c>
      <c r="M315" s="80">
        <v>4101</v>
      </c>
    </row>
    <row r="316" spans="1:13" s="81" customFormat="1" x14ac:dyDescent="0.25">
      <c r="A316" s="12" t="s">
        <v>631</v>
      </c>
      <c r="B316" s="23">
        <v>3666</v>
      </c>
      <c r="C316" s="23">
        <v>3666</v>
      </c>
      <c r="D316" s="23">
        <v>0</v>
      </c>
      <c r="E316" s="23">
        <v>0</v>
      </c>
      <c r="F316" s="23">
        <v>8486</v>
      </c>
      <c r="G316" s="23">
        <v>7480</v>
      </c>
      <c r="H316" s="23">
        <v>757</v>
      </c>
      <c r="I316" s="23">
        <v>249</v>
      </c>
      <c r="J316" s="295"/>
      <c r="K316" s="78">
        <v>310</v>
      </c>
      <c r="L316" s="73" t="s">
        <v>628</v>
      </c>
      <c r="M316" s="76" t="s">
        <v>732</v>
      </c>
    </row>
    <row r="317" spans="1:13" s="81" customFormat="1" x14ac:dyDescent="0.25">
      <c r="A317" s="28" t="s">
        <v>632</v>
      </c>
      <c r="B317" s="15">
        <v>395</v>
      </c>
      <c r="C317" s="15">
        <v>395</v>
      </c>
      <c r="D317" s="15">
        <v>0</v>
      </c>
      <c r="E317" s="15">
        <v>0</v>
      </c>
      <c r="F317" s="15">
        <v>620</v>
      </c>
      <c r="G317" s="15">
        <v>560</v>
      </c>
      <c r="H317" s="15">
        <v>61</v>
      </c>
      <c r="I317" s="15">
        <v>0</v>
      </c>
      <c r="J317" s="295"/>
      <c r="K317" s="78">
        <v>311</v>
      </c>
      <c r="L317" s="79" t="s">
        <v>633</v>
      </c>
      <c r="M317" s="80">
        <v>4201</v>
      </c>
    </row>
    <row r="318" spans="1:13" s="81" customFormat="1" x14ac:dyDescent="0.25">
      <c r="A318" s="28" t="s">
        <v>634</v>
      </c>
      <c r="B318" s="15">
        <v>0</v>
      </c>
      <c r="C318" s="15">
        <v>0</v>
      </c>
      <c r="D318" s="15">
        <v>0</v>
      </c>
      <c r="E318" s="15">
        <v>0</v>
      </c>
      <c r="F318" s="15">
        <v>283</v>
      </c>
      <c r="G318" s="15">
        <v>277</v>
      </c>
      <c r="H318" s="15">
        <v>6</v>
      </c>
      <c r="I318" s="15">
        <v>0</v>
      </c>
      <c r="J318" s="295"/>
      <c r="K318" s="78">
        <v>312</v>
      </c>
      <c r="L318" s="79" t="s">
        <v>635</v>
      </c>
      <c r="M318" s="80">
        <v>4202</v>
      </c>
    </row>
    <row r="319" spans="1:13" s="74" customFormat="1" x14ac:dyDescent="0.25">
      <c r="A319" s="28" t="s">
        <v>636</v>
      </c>
      <c r="B319" s="15">
        <v>2242</v>
      </c>
      <c r="C319" s="15">
        <v>2242</v>
      </c>
      <c r="D319" s="15">
        <v>0</v>
      </c>
      <c r="E319" s="15">
        <v>0</v>
      </c>
      <c r="F319" s="15">
        <v>5447</v>
      </c>
      <c r="G319" s="15">
        <v>4840</v>
      </c>
      <c r="H319" s="15">
        <v>565</v>
      </c>
      <c r="I319" s="15">
        <v>41</v>
      </c>
      <c r="J319" s="295"/>
      <c r="K319" s="78">
        <v>313</v>
      </c>
      <c r="L319" s="79" t="s">
        <v>637</v>
      </c>
      <c r="M319" s="80">
        <v>4203</v>
      </c>
    </row>
    <row r="320" spans="1:13" s="81" customFormat="1" x14ac:dyDescent="0.25">
      <c r="A320" s="28" t="s">
        <v>638</v>
      </c>
      <c r="B320" s="15">
        <v>80</v>
      </c>
      <c r="C320" s="15">
        <v>80</v>
      </c>
      <c r="D320" s="15">
        <v>0</v>
      </c>
      <c r="E320" s="15">
        <v>0</v>
      </c>
      <c r="F320" s="15">
        <v>139</v>
      </c>
      <c r="G320" s="15">
        <v>94</v>
      </c>
      <c r="H320" s="15">
        <v>10</v>
      </c>
      <c r="I320" s="15">
        <v>35</v>
      </c>
      <c r="J320" s="295"/>
      <c r="K320" s="78">
        <v>314</v>
      </c>
      <c r="L320" s="79" t="s">
        <v>639</v>
      </c>
      <c r="M320" s="80">
        <v>4204</v>
      </c>
    </row>
    <row r="321" spans="1:13" s="81" customFormat="1" x14ac:dyDescent="0.25">
      <c r="A321" s="28" t="s">
        <v>640</v>
      </c>
      <c r="B321" s="15">
        <v>562</v>
      </c>
      <c r="C321" s="15">
        <v>562</v>
      </c>
      <c r="D321" s="15">
        <v>0</v>
      </c>
      <c r="E321" s="15">
        <v>0</v>
      </c>
      <c r="F321" s="15">
        <v>1436</v>
      </c>
      <c r="G321" s="15">
        <v>1148</v>
      </c>
      <c r="H321" s="15">
        <v>115</v>
      </c>
      <c r="I321" s="15">
        <v>173</v>
      </c>
      <c r="J321" s="295"/>
      <c r="K321" s="78">
        <v>315</v>
      </c>
      <c r="L321" s="79" t="s">
        <v>641</v>
      </c>
      <c r="M321" s="80">
        <v>4205</v>
      </c>
    </row>
    <row r="322" spans="1:13" s="81" customFormat="1" x14ac:dyDescent="0.25">
      <c r="A322" s="28" t="s">
        <v>642</v>
      </c>
      <c r="B322" s="15">
        <v>386</v>
      </c>
      <c r="C322" s="15">
        <v>386</v>
      </c>
      <c r="D322" s="15">
        <v>0</v>
      </c>
      <c r="E322" s="15">
        <v>0</v>
      </c>
      <c r="F322" s="15">
        <v>561</v>
      </c>
      <c r="G322" s="15">
        <v>561</v>
      </c>
      <c r="H322" s="15">
        <v>0</v>
      </c>
      <c r="I322" s="15">
        <v>0</v>
      </c>
      <c r="J322" s="295"/>
      <c r="K322" s="78">
        <v>316</v>
      </c>
      <c r="L322" s="79" t="s">
        <v>643</v>
      </c>
      <c r="M322" s="80">
        <v>4206</v>
      </c>
    </row>
    <row r="323" spans="1:13" s="81" customFormat="1" x14ac:dyDescent="0.25">
      <c r="A323" s="12" t="s">
        <v>644</v>
      </c>
      <c r="B323" s="16">
        <v>1549</v>
      </c>
      <c r="C323" s="16">
        <v>1549</v>
      </c>
      <c r="D323" s="16">
        <v>0</v>
      </c>
      <c r="E323" s="16">
        <v>0</v>
      </c>
      <c r="F323" s="16">
        <v>2589</v>
      </c>
      <c r="G323" s="16">
        <v>2096</v>
      </c>
      <c r="H323" s="16">
        <v>493</v>
      </c>
      <c r="I323" s="16">
        <v>0</v>
      </c>
      <c r="J323" s="295"/>
      <c r="K323" s="78">
        <v>317</v>
      </c>
      <c r="L323" s="73" t="s">
        <v>628</v>
      </c>
      <c r="M323" s="76" t="s">
        <v>732</v>
      </c>
    </row>
    <row r="324" spans="1:13" s="81" customFormat="1" x14ac:dyDescent="0.25">
      <c r="A324" s="28" t="s">
        <v>645</v>
      </c>
      <c r="B324" s="15">
        <v>1549</v>
      </c>
      <c r="C324" s="15">
        <v>1549</v>
      </c>
      <c r="D324" s="15">
        <v>0</v>
      </c>
      <c r="E324" s="15">
        <v>0</v>
      </c>
      <c r="F324" s="15">
        <v>2196</v>
      </c>
      <c r="G324" s="15">
        <v>1867</v>
      </c>
      <c r="H324" s="15">
        <v>329</v>
      </c>
      <c r="I324" s="15">
        <v>0</v>
      </c>
      <c r="J324" s="295"/>
      <c r="K324" s="78">
        <v>318</v>
      </c>
      <c r="L324" s="79" t="s">
        <v>646</v>
      </c>
      <c r="M324" s="80">
        <v>4301</v>
      </c>
    </row>
    <row r="325" spans="1:13" s="81" customFormat="1" x14ac:dyDescent="0.25">
      <c r="A325" s="28" t="s">
        <v>647</v>
      </c>
      <c r="B325" s="15">
        <v>0</v>
      </c>
      <c r="C325" s="15">
        <v>0</v>
      </c>
      <c r="D325" s="15">
        <v>0</v>
      </c>
      <c r="E325" s="15">
        <v>0</v>
      </c>
      <c r="F325" s="15">
        <v>393</v>
      </c>
      <c r="G325" s="15">
        <v>229</v>
      </c>
      <c r="H325" s="15">
        <v>164</v>
      </c>
      <c r="I325" s="15">
        <v>0</v>
      </c>
      <c r="J325" s="295"/>
      <c r="K325" s="78">
        <v>319</v>
      </c>
      <c r="L325" s="79" t="s">
        <v>648</v>
      </c>
      <c r="M325" s="80">
        <v>4302</v>
      </c>
    </row>
    <row r="326" spans="1:13" s="81" customFormat="1" x14ac:dyDescent="0.25">
      <c r="A326" s="12" t="s">
        <v>649</v>
      </c>
      <c r="B326" s="23">
        <v>47</v>
      </c>
      <c r="C326" s="23">
        <v>47</v>
      </c>
      <c r="D326" s="23">
        <v>0</v>
      </c>
      <c r="E326" s="23">
        <v>0</v>
      </c>
      <c r="F326" s="23">
        <v>243</v>
      </c>
      <c r="G326" s="23">
        <v>190</v>
      </c>
      <c r="H326" s="23">
        <v>20</v>
      </c>
      <c r="I326" s="23">
        <v>33</v>
      </c>
      <c r="J326" s="295"/>
      <c r="K326" s="78">
        <v>320</v>
      </c>
      <c r="L326" s="73" t="s">
        <v>628</v>
      </c>
      <c r="M326" s="76" t="s">
        <v>732</v>
      </c>
    </row>
    <row r="327" spans="1:13" s="81" customFormat="1" x14ac:dyDescent="0.25">
      <c r="A327" s="28" t="s">
        <v>650</v>
      </c>
      <c r="B327" s="15">
        <v>47</v>
      </c>
      <c r="C327" s="15">
        <v>47</v>
      </c>
      <c r="D327" s="15">
        <v>0</v>
      </c>
      <c r="E327" s="15">
        <v>0</v>
      </c>
      <c r="F327" s="15">
        <v>243</v>
      </c>
      <c r="G327" s="15">
        <v>190</v>
      </c>
      <c r="H327" s="15">
        <v>20</v>
      </c>
      <c r="I327" s="15">
        <v>33</v>
      </c>
      <c r="J327" s="295"/>
      <c r="K327" s="78">
        <v>321</v>
      </c>
      <c r="L327" s="79" t="s">
        <v>651</v>
      </c>
      <c r="M327" s="80">
        <v>4401</v>
      </c>
    </row>
    <row r="328" spans="1:13" s="81" customFormat="1" x14ac:dyDescent="0.25">
      <c r="A328" s="12" t="s">
        <v>652</v>
      </c>
      <c r="B328" s="23">
        <v>225</v>
      </c>
      <c r="C328" s="23">
        <v>225</v>
      </c>
      <c r="D328" s="23">
        <v>0</v>
      </c>
      <c r="E328" s="23">
        <v>0</v>
      </c>
      <c r="F328" s="23">
        <v>404</v>
      </c>
      <c r="G328" s="23">
        <v>367</v>
      </c>
      <c r="H328" s="23">
        <v>35</v>
      </c>
      <c r="I328" s="23">
        <v>2</v>
      </c>
      <c r="J328" s="295"/>
      <c r="K328" s="78">
        <v>322</v>
      </c>
      <c r="L328" s="73" t="s">
        <v>628</v>
      </c>
      <c r="M328" s="76" t="s">
        <v>732</v>
      </c>
    </row>
    <row r="329" spans="1:13" s="81" customFormat="1" x14ac:dyDescent="0.25">
      <c r="A329" s="28" t="s">
        <v>653</v>
      </c>
      <c r="B329" s="298">
        <v>100</v>
      </c>
      <c r="C329" s="298">
        <v>100</v>
      </c>
      <c r="D329" s="298">
        <v>0</v>
      </c>
      <c r="E329" s="298">
        <v>0</v>
      </c>
      <c r="F329" s="298">
        <v>60</v>
      </c>
      <c r="G329" s="298">
        <v>60</v>
      </c>
      <c r="H329" s="298">
        <v>0</v>
      </c>
      <c r="I329" s="298">
        <v>0</v>
      </c>
      <c r="J329" s="295"/>
      <c r="K329" s="78">
        <v>323</v>
      </c>
      <c r="L329" s="79" t="s">
        <v>654</v>
      </c>
      <c r="M329" s="80">
        <v>4501</v>
      </c>
    </row>
    <row r="330" spans="1:13" s="81" customFormat="1" x14ac:dyDescent="0.25">
      <c r="A330" s="28" t="s">
        <v>655</v>
      </c>
      <c r="B330" s="15">
        <v>124</v>
      </c>
      <c r="C330" s="15">
        <v>124</v>
      </c>
      <c r="D330" s="15">
        <v>0</v>
      </c>
      <c r="E330" s="15">
        <v>0</v>
      </c>
      <c r="F330" s="15">
        <v>344</v>
      </c>
      <c r="G330" s="15">
        <v>307</v>
      </c>
      <c r="H330" s="15">
        <v>35</v>
      </c>
      <c r="I330" s="15">
        <v>2</v>
      </c>
      <c r="J330" s="295"/>
      <c r="K330" s="78">
        <v>324</v>
      </c>
      <c r="L330" s="79" t="s">
        <v>656</v>
      </c>
      <c r="M330" s="80">
        <v>4502</v>
      </c>
    </row>
    <row r="331" spans="1:13" s="81" customFormat="1" x14ac:dyDescent="0.25">
      <c r="A331" s="12" t="s">
        <v>657</v>
      </c>
      <c r="B331" s="23">
        <v>551</v>
      </c>
      <c r="C331" s="23">
        <v>551</v>
      </c>
      <c r="D331" s="23">
        <v>0</v>
      </c>
      <c r="E331" s="23">
        <v>0</v>
      </c>
      <c r="F331" s="23">
        <v>828</v>
      </c>
      <c r="G331" s="23">
        <v>712</v>
      </c>
      <c r="H331" s="23">
        <v>116</v>
      </c>
      <c r="I331" s="23">
        <v>0</v>
      </c>
      <c r="J331" s="295"/>
      <c r="K331" s="78">
        <v>325</v>
      </c>
      <c r="L331" s="73" t="s">
        <v>628</v>
      </c>
      <c r="M331" s="76" t="s">
        <v>732</v>
      </c>
    </row>
    <row r="332" spans="1:13" s="81" customFormat="1" x14ac:dyDescent="0.25">
      <c r="A332" s="28" t="s">
        <v>658</v>
      </c>
      <c r="B332" s="298">
        <v>225</v>
      </c>
      <c r="C332" s="298">
        <v>225</v>
      </c>
      <c r="D332" s="298">
        <v>0</v>
      </c>
      <c r="E332" s="298">
        <v>0</v>
      </c>
      <c r="F332" s="298">
        <v>218</v>
      </c>
      <c r="G332" s="298">
        <v>137</v>
      </c>
      <c r="H332" s="298">
        <v>80</v>
      </c>
      <c r="I332" s="298">
        <v>0</v>
      </c>
      <c r="J332" s="295"/>
      <c r="K332" s="78">
        <v>326</v>
      </c>
      <c r="L332" s="79" t="s">
        <v>659</v>
      </c>
      <c r="M332" s="80">
        <v>4601</v>
      </c>
    </row>
    <row r="333" spans="1:13" s="81" customFormat="1" x14ac:dyDescent="0.25">
      <c r="A333" s="28" t="s">
        <v>660</v>
      </c>
      <c r="B333" s="298">
        <v>199</v>
      </c>
      <c r="C333" s="298">
        <v>199</v>
      </c>
      <c r="D333" s="298">
        <v>0</v>
      </c>
      <c r="E333" s="298">
        <v>0</v>
      </c>
      <c r="F333" s="298">
        <v>331</v>
      </c>
      <c r="G333" s="298">
        <v>301</v>
      </c>
      <c r="H333" s="298">
        <v>30</v>
      </c>
      <c r="I333" s="298">
        <v>0</v>
      </c>
      <c r="J333" s="295"/>
      <c r="K333" s="78">
        <v>327</v>
      </c>
      <c r="L333" s="79" t="s">
        <v>661</v>
      </c>
      <c r="M333" s="80">
        <v>4602</v>
      </c>
    </row>
    <row r="334" spans="1:13" s="81" customFormat="1" x14ac:dyDescent="0.25">
      <c r="A334" s="28" t="s">
        <v>662</v>
      </c>
      <c r="B334" s="298">
        <v>127</v>
      </c>
      <c r="C334" s="298">
        <v>127</v>
      </c>
      <c r="D334" s="298">
        <v>0</v>
      </c>
      <c r="E334" s="298">
        <v>0</v>
      </c>
      <c r="F334" s="298">
        <v>279</v>
      </c>
      <c r="G334" s="298">
        <v>274</v>
      </c>
      <c r="H334" s="298">
        <v>5</v>
      </c>
      <c r="I334" s="298">
        <v>0</v>
      </c>
      <c r="J334" s="295"/>
      <c r="K334" s="78">
        <v>328</v>
      </c>
      <c r="L334" s="79" t="s">
        <v>663</v>
      </c>
      <c r="M334" s="80">
        <v>4603</v>
      </c>
    </row>
    <row r="335" spans="1:13" s="81" customFormat="1" x14ac:dyDescent="0.25">
      <c r="A335" s="12" t="s">
        <v>664</v>
      </c>
      <c r="B335" s="23">
        <v>277</v>
      </c>
      <c r="C335" s="23">
        <v>277</v>
      </c>
      <c r="D335" s="23">
        <v>0</v>
      </c>
      <c r="E335" s="23">
        <v>0</v>
      </c>
      <c r="F335" s="23">
        <v>865</v>
      </c>
      <c r="G335" s="23">
        <v>744</v>
      </c>
      <c r="H335" s="23">
        <v>72</v>
      </c>
      <c r="I335" s="23">
        <v>49</v>
      </c>
      <c r="J335" s="295"/>
      <c r="K335" s="78">
        <v>329</v>
      </c>
      <c r="L335" s="73" t="s">
        <v>628</v>
      </c>
      <c r="M335" s="76" t="s">
        <v>732</v>
      </c>
    </row>
    <row r="336" spans="1:13" s="81" customFormat="1" x14ac:dyDescent="0.25">
      <c r="A336" s="28" t="s">
        <v>665</v>
      </c>
      <c r="B336" s="15">
        <v>277</v>
      </c>
      <c r="C336" s="15">
        <v>277</v>
      </c>
      <c r="D336" s="15">
        <v>0</v>
      </c>
      <c r="E336" s="15">
        <v>0</v>
      </c>
      <c r="F336" s="15">
        <v>865</v>
      </c>
      <c r="G336" s="15">
        <v>744</v>
      </c>
      <c r="H336" s="15">
        <v>72</v>
      </c>
      <c r="I336" s="15">
        <v>49</v>
      </c>
      <c r="J336" s="295"/>
      <c r="K336" s="78">
        <v>330</v>
      </c>
      <c r="L336" s="79" t="s">
        <v>666</v>
      </c>
      <c r="M336" s="80">
        <v>4701</v>
      </c>
    </row>
    <row r="337" spans="1:13" s="81" customFormat="1" x14ac:dyDescent="0.25">
      <c r="A337" s="12" t="s">
        <v>667</v>
      </c>
      <c r="B337" s="23">
        <v>0</v>
      </c>
      <c r="C337" s="23">
        <v>0</v>
      </c>
      <c r="D337" s="23">
        <v>0</v>
      </c>
      <c r="E337" s="23">
        <v>0</v>
      </c>
      <c r="F337" s="23">
        <v>238</v>
      </c>
      <c r="G337" s="23">
        <v>208</v>
      </c>
      <c r="H337" s="23">
        <v>24</v>
      </c>
      <c r="I337" s="23">
        <v>6</v>
      </c>
      <c r="J337" s="295"/>
      <c r="K337" s="78">
        <v>331</v>
      </c>
      <c r="L337" s="73" t="s">
        <v>628</v>
      </c>
      <c r="M337" s="76" t="s">
        <v>732</v>
      </c>
    </row>
    <row r="338" spans="1:13" s="81" customFormat="1" x14ac:dyDescent="0.25">
      <c r="A338" s="28" t="s">
        <v>668</v>
      </c>
      <c r="B338" s="15">
        <v>0</v>
      </c>
      <c r="C338" s="15">
        <v>0</v>
      </c>
      <c r="D338" s="15">
        <v>0</v>
      </c>
      <c r="E338" s="15">
        <v>0</v>
      </c>
      <c r="F338" s="15">
        <v>87</v>
      </c>
      <c r="G338" s="15">
        <v>83</v>
      </c>
      <c r="H338" s="15">
        <v>0</v>
      </c>
      <c r="I338" s="15">
        <v>3</v>
      </c>
      <c r="J338" s="295"/>
      <c r="K338" s="78">
        <v>332</v>
      </c>
      <c r="L338" s="79" t="s">
        <v>669</v>
      </c>
      <c r="M338" s="80">
        <v>4801</v>
      </c>
    </row>
    <row r="339" spans="1:13" s="81" customFormat="1" x14ac:dyDescent="0.25">
      <c r="A339" s="28" t="s">
        <v>670</v>
      </c>
      <c r="B339" s="15">
        <v>0</v>
      </c>
      <c r="C339" s="15">
        <v>0</v>
      </c>
      <c r="D339" s="15">
        <v>0</v>
      </c>
      <c r="E339" s="15">
        <v>0</v>
      </c>
      <c r="F339" s="15">
        <v>151</v>
      </c>
      <c r="G339" s="15">
        <v>124</v>
      </c>
      <c r="H339" s="15">
        <v>24</v>
      </c>
      <c r="I339" s="15">
        <v>3</v>
      </c>
      <c r="J339" s="295"/>
      <c r="K339" s="78">
        <v>333</v>
      </c>
      <c r="L339" s="79" t="s">
        <v>671</v>
      </c>
      <c r="M339" s="80">
        <v>4802</v>
      </c>
    </row>
    <row r="340" spans="1:13" s="81" customFormat="1" x14ac:dyDescent="0.25">
      <c r="A340" s="12" t="s">
        <v>672</v>
      </c>
      <c r="B340" s="294">
        <v>0</v>
      </c>
      <c r="C340" s="294">
        <v>0</v>
      </c>
      <c r="D340" s="294">
        <v>0</v>
      </c>
      <c r="E340" s="294">
        <v>0</v>
      </c>
      <c r="F340" s="294">
        <v>19</v>
      </c>
      <c r="G340" s="294">
        <v>19</v>
      </c>
      <c r="H340" s="294">
        <v>0</v>
      </c>
      <c r="I340" s="294">
        <v>0</v>
      </c>
      <c r="J340" s="295"/>
      <c r="K340" s="78">
        <v>334</v>
      </c>
      <c r="L340" s="73" t="s">
        <v>628</v>
      </c>
      <c r="M340" s="76" t="s">
        <v>732</v>
      </c>
    </row>
    <row r="341" spans="1:13" s="81" customFormat="1" x14ac:dyDescent="0.25">
      <c r="A341" s="28" t="s">
        <v>673</v>
      </c>
      <c r="B341" s="15">
        <v>0</v>
      </c>
      <c r="C341" s="15">
        <v>0</v>
      </c>
      <c r="D341" s="15">
        <v>0</v>
      </c>
      <c r="E341" s="15">
        <v>0</v>
      </c>
      <c r="F341" s="15">
        <v>19</v>
      </c>
      <c r="G341" s="15">
        <v>19</v>
      </c>
      <c r="H341" s="15">
        <v>0</v>
      </c>
      <c r="I341" s="15">
        <v>0</v>
      </c>
      <c r="J341" s="295"/>
      <c r="K341" s="78">
        <v>335</v>
      </c>
      <c r="L341" s="79" t="s">
        <v>674</v>
      </c>
      <c r="M341" s="80">
        <v>4901</v>
      </c>
    </row>
    <row r="342" spans="1:13" s="81" customFormat="1" x14ac:dyDescent="0.25">
      <c r="A342" s="36" t="s">
        <v>675</v>
      </c>
      <c r="B342" s="16">
        <v>8208</v>
      </c>
      <c r="C342" s="16">
        <v>7873</v>
      </c>
      <c r="D342" s="16">
        <v>329</v>
      </c>
      <c r="E342" s="16">
        <v>6</v>
      </c>
      <c r="F342" s="16">
        <v>29930</v>
      </c>
      <c r="G342" s="16">
        <v>17409</v>
      </c>
      <c r="H342" s="16">
        <v>12326</v>
      </c>
      <c r="I342" s="16">
        <v>194</v>
      </c>
      <c r="J342" s="295"/>
      <c r="K342" s="78">
        <v>336</v>
      </c>
      <c r="L342" s="73">
        <v>3000000</v>
      </c>
      <c r="M342" s="76" t="s">
        <v>732</v>
      </c>
    </row>
    <row r="343" spans="1:13" s="81" customFormat="1" x14ac:dyDescent="0.25">
      <c r="A343" s="28" t="s">
        <v>676</v>
      </c>
      <c r="B343" s="15">
        <v>300</v>
      </c>
      <c r="C343" s="15">
        <v>300</v>
      </c>
      <c r="D343" s="15">
        <v>0</v>
      </c>
      <c r="E343" s="15">
        <v>0</v>
      </c>
      <c r="F343" s="15">
        <v>1366</v>
      </c>
      <c r="G343" s="15">
        <v>1105</v>
      </c>
      <c r="H343" s="15">
        <v>260</v>
      </c>
      <c r="I343" s="15">
        <v>0</v>
      </c>
      <c r="J343" s="295"/>
      <c r="K343" s="78">
        <v>337</v>
      </c>
      <c r="L343" s="79" t="s">
        <v>677</v>
      </c>
      <c r="M343" s="80">
        <v>3101</v>
      </c>
    </row>
    <row r="344" spans="1:13" s="81" customFormat="1" x14ac:dyDescent="0.25">
      <c r="A344" s="28" t="s">
        <v>678</v>
      </c>
      <c r="B344" s="15">
        <v>1</v>
      </c>
      <c r="C344" s="15">
        <v>1</v>
      </c>
      <c r="D344" s="15" t="s">
        <v>1082</v>
      </c>
      <c r="E344" s="15" t="s">
        <v>1082</v>
      </c>
      <c r="F344" s="15">
        <v>1148</v>
      </c>
      <c r="G344" s="15">
        <v>756</v>
      </c>
      <c r="H344" s="15">
        <v>305</v>
      </c>
      <c r="I344" s="15">
        <v>87</v>
      </c>
      <c r="J344" s="295"/>
      <c r="K344" s="78">
        <v>338</v>
      </c>
      <c r="L344" s="79" t="s">
        <v>679</v>
      </c>
      <c r="M344" s="80">
        <v>3102</v>
      </c>
    </row>
    <row r="345" spans="1:13" s="81" customFormat="1" x14ac:dyDescent="0.25">
      <c r="A345" s="28" t="s">
        <v>680</v>
      </c>
      <c r="B345" s="15">
        <v>6277</v>
      </c>
      <c r="C345" s="15">
        <v>6127</v>
      </c>
      <c r="D345" s="15">
        <v>144</v>
      </c>
      <c r="E345" s="15">
        <v>6</v>
      </c>
      <c r="F345" s="15">
        <v>19511</v>
      </c>
      <c r="G345" s="15">
        <v>10431</v>
      </c>
      <c r="H345" s="15">
        <v>9081</v>
      </c>
      <c r="I345" s="15">
        <v>0</v>
      </c>
      <c r="J345" s="295"/>
      <c r="K345" s="78">
        <v>339</v>
      </c>
      <c r="L345" s="79" t="s">
        <v>681</v>
      </c>
      <c r="M345" s="80">
        <v>3103</v>
      </c>
    </row>
    <row r="346" spans="1:13" s="81" customFormat="1" x14ac:dyDescent="0.25">
      <c r="A346" s="28" t="s">
        <v>682</v>
      </c>
      <c r="B346" s="15">
        <v>91</v>
      </c>
      <c r="C346" s="15">
        <v>0</v>
      </c>
      <c r="D346" s="15">
        <v>91</v>
      </c>
      <c r="E346" s="15">
        <v>0</v>
      </c>
      <c r="F346" s="15">
        <v>978</v>
      </c>
      <c r="G346" s="15">
        <v>416</v>
      </c>
      <c r="H346" s="15">
        <v>536</v>
      </c>
      <c r="I346" s="15">
        <v>26</v>
      </c>
      <c r="J346" s="295"/>
      <c r="K346" s="78">
        <v>340</v>
      </c>
      <c r="L346" s="79" t="s">
        <v>683</v>
      </c>
      <c r="M346" s="80">
        <v>3104</v>
      </c>
    </row>
    <row r="347" spans="1:13" s="81" customFormat="1" x14ac:dyDescent="0.25">
      <c r="A347" s="28" t="s">
        <v>684</v>
      </c>
      <c r="B347" s="15">
        <v>288</v>
      </c>
      <c r="C347" s="15">
        <v>288</v>
      </c>
      <c r="D347" s="15">
        <v>0</v>
      </c>
      <c r="E347" s="15">
        <v>0</v>
      </c>
      <c r="F347" s="15">
        <v>881</v>
      </c>
      <c r="G347" s="15">
        <v>700</v>
      </c>
      <c r="H347" s="15">
        <v>153</v>
      </c>
      <c r="I347" s="15">
        <v>28</v>
      </c>
      <c r="J347" s="295"/>
      <c r="K347" s="78">
        <v>341</v>
      </c>
      <c r="L347" s="79" t="s">
        <v>685</v>
      </c>
      <c r="M347" s="80">
        <v>3105</v>
      </c>
    </row>
    <row r="348" spans="1:13" s="74" customFormat="1" x14ac:dyDescent="0.25">
      <c r="A348" s="28" t="s">
        <v>686</v>
      </c>
      <c r="B348" s="15">
        <v>40</v>
      </c>
      <c r="C348" s="15">
        <v>40</v>
      </c>
      <c r="D348" s="15">
        <v>0</v>
      </c>
      <c r="E348" s="15" t="s">
        <v>1082</v>
      </c>
      <c r="F348" s="15">
        <v>366</v>
      </c>
      <c r="G348" s="15">
        <v>235</v>
      </c>
      <c r="H348" s="15">
        <v>131</v>
      </c>
      <c r="I348" s="15">
        <v>0</v>
      </c>
      <c r="J348" s="295"/>
      <c r="K348" s="78">
        <v>342</v>
      </c>
      <c r="L348" s="79" t="s">
        <v>687</v>
      </c>
      <c r="M348" s="80">
        <v>3106</v>
      </c>
    </row>
    <row r="349" spans="1:13" s="81" customFormat="1" x14ac:dyDescent="0.25">
      <c r="A349" s="28" t="s">
        <v>688</v>
      </c>
      <c r="B349" s="297">
        <v>0</v>
      </c>
      <c r="C349" s="297">
        <v>0</v>
      </c>
      <c r="D349" s="297">
        <v>0</v>
      </c>
      <c r="E349" s="297">
        <v>0</v>
      </c>
      <c r="F349" s="297">
        <v>535</v>
      </c>
      <c r="G349" s="297">
        <v>343</v>
      </c>
      <c r="H349" s="297">
        <v>192</v>
      </c>
      <c r="I349" s="297">
        <v>0</v>
      </c>
      <c r="J349" s="295"/>
      <c r="K349" s="78">
        <v>343</v>
      </c>
      <c r="L349" s="79" t="s">
        <v>689</v>
      </c>
      <c r="M349" s="80">
        <v>3107</v>
      </c>
    </row>
    <row r="350" spans="1:13" s="81" customFormat="1" x14ac:dyDescent="0.25">
      <c r="A350" s="28" t="s">
        <v>690</v>
      </c>
      <c r="B350" s="297">
        <v>1161</v>
      </c>
      <c r="C350" s="297">
        <v>1068</v>
      </c>
      <c r="D350" s="297">
        <v>94</v>
      </c>
      <c r="E350" s="297">
        <v>0</v>
      </c>
      <c r="F350" s="297">
        <v>3975</v>
      </c>
      <c r="G350" s="297">
        <v>2835</v>
      </c>
      <c r="H350" s="297">
        <v>1140</v>
      </c>
      <c r="I350" s="297">
        <v>0</v>
      </c>
      <c r="J350" s="295"/>
      <c r="K350" s="78">
        <v>344</v>
      </c>
      <c r="L350" s="79" t="s">
        <v>691</v>
      </c>
      <c r="M350" s="80">
        <v>3108</v>
      </c>
    </row>
    <row r="351" spans="1:13" s="81" customFormat="1" x14ac:dyDescent="0.25">
      <c r="A351" s="28" t="s">
        <v>692</v>
      </c>
      <c r="B351" s="297">
        <v>0</v>
      </c>
      <c r="C351" s="297">
        <v>0</v>
      </c>
      <c r="D351" s="297">
        <v>0</v>
      </c>
      <c r="E351" s="297">
        <v>0</v>
      </c>
      <c r="F351" s="297">
        <v>242</v>
      </c>
      <c r="G351" s="297">
        <v>0</v>
      </c>
      <c r="H351" s="297">
        <v>242</v>
      </c>
      <c r="I351" s="297">
        <v>0</v>
      </c>
      <c r="J351" s="295"/>
      <c r="K351" s="78">
        <v>345</v>
      </c>
      <c r="L351" s="79" t="s">
        <v>693</v>
      </c>
      <c r="M351" s="80">
        <v>3109</v>
      </c>
    </row>
    <row r="352" spans="1:13" s="81" customFormat="1" x14ac:dyDescent="0.25">
      <c r="A352" s="28" t="s">
        <v>694</v>
      </c>
      <c r="B352" s="297">
        <v>51</v>
      </c>
      <c r="C352" s="297">
        <v>51</v>
      </c>
      <c r="D352" s="297">
        <v>0</v>
      </c>
      <c r="E352" s="297">
        <v>0</v>
      </c>
      <c r="F352" s="297">
        <v>624</v>
      </c>
      <c r="G352" s="297">
        <v>442</v>
      </c>
      <c r="H352" s="297">
        <v>182</v>
      </c>
      <c r="I352" s="297">
        <v>0</v>
      </c>
      <c r="J352" s="295"/>
      <c r="K352" s="78">
        <v>346</v>
      </c>
      <c r="L352" s="79" t="s">
        <v>695</v>
      </c>
      <c r="M352" s="80">
        <v>3110</v>
      </c>
    </row>
    <row r="353" spans="1:13" s="81" customFormat="1" x14ac:dyDescent="0.25">
      <c r="A353" s="28" t="s">
        <v>696</v>
      </c>
      <c r="B353" s="297">
        <v>0</v>
      </c>
      <c r="C353" s="297">
        <v>0</v>
      </c>
      <c r="D353" s="297">
        <v>0</v>
      </c>
      <c r="E353" s="297">
        <v>0</v>
      </c>
      <c r="F353" s="297">
        <v>303</v>
      </c>
      <c r="G353" s="297">
        <v>146</v>
      </c>
      <c r="H353" s="297">
        <v>105</v>
      </c>
      <c r="I353" s="297">
        <v>53</v>
      </c>
      <c r="J353" s="295"/>
      <c r="K353" s="78">
        <v>347</v>
      </c>
      <c r="L353" s="79" t="s">
        <v>697</v>
      </c>
      <c r="M353" s="80">
        <v>3201</v>
      </c>
    </row>
    <row r="354" spans="1:13" s="84" customFormat="1" ht="13.5" customHeight="1" x14ac:dyDescent="0.25">
      <c r="A354" s="540"/>
      <c r="B354" s="437" t="s">
        <v>1083</v>
      </c>
      <c r="C354" s="437"/>
      <c r="D354" s="437"/>
      <c r="E354" s="437"/>
      <c r="F354" s="437" t="s">
        <v>1084</v>
      </c>
      <c r="G354" s="437"/>
      <c r="H354" s="437"/>
      <c r="I354" s="437"/>
    </row>
    <row r="355" spans="1:13" ht="37.5" customHeight="1" x14ac:dyDescent="0.25">
      <c r="A355" s="540"/>
      <c r="B355" s="278" t="s">
        <v>913</v>
      </c>
      <c r="C355" s="278" t="s">
        <v>704</v>
      </c>
      <c r="D355" s="278" t="s">
        <v>705</v>
      </c>
      <c r="E355" s="278" t="s">
        <v>1085</v>
      </c>
      <c r="F355" s="278" t="s">
        <v>913</v>
      </c>
      <c r="G355" s="278" t="s">
        <v>704</v>
      </c>
      <c r="H355" s="278" t="s">
        <v>705</v>
      </c>
      <c r="I355" s="278" t="s">
        <v>1085</v>
      </c>
    </row>
    <row r="356" spans="1:13" ht="9.9499999999999993" customHeight="1" x14ac:dyDescent="0.25">
      <c r="A356" s="426" t="s">
        <v>707</v>
      </c>
      <c r="B356" s="426"/>
      <c r="C356" s="426"/>
      <c r="D356" s="426"/>
      <c r="E356" s="426"/>
      <c r="F356" s="426"/>
      <c r="G356" s="426"/>
      <c r="H356" s="426"/>
      <c r="I356" s="426"/>
    </row>
    <row r="357" spans="1:13" s="299" customFormat="1" ht="9.75" customHeight="1" x14ac:dyDescent="0.25">
      <c r="A357" s="427" t="s">
        <v>1086</v>
      </c>
      <c r="B357" s="427"/>
      <c r="C357" s="427"/>
      <c r="D357" s="427"/>
      <c r="E357" s="427"/>
      <c r="F357" s="427"/>
      <c r="G357" s="427"/>
      <c r="H357" s="427"/>
      <c r="I357" s="427"/>
    </row>
    <row r="358" spans="1:13" s="299" customFormat="1" ht="9.75" customHeight="1" x14ac:dyDescent="0.25">
      <c r="A358" s="427" t="s">
        <v>1087</v>
      </c>
      <c r="B358" s="427"/>
      <c r="C358" s="427"/>
      <c r="D358" s="427"/>
      <c r="E358" s="427"/>
      <c r="F358" s="427"/>
      <c r="G358" s="427"/>
      <c r="H358" s="427"/>
      <c r="I358" s="427"/>
    </row>
    <row r="359" spans="1:13" s="84" customFormat="1" ht="21" customHeight="1" x14ac:dyDescent="0.25">
      <c r="A359" s="427" t="s">
        <v>1088</v>
      </c>
      <c r="B359" s="427"/>
      <c r="C359" s="427"/>
      <c r="D359" s="427"/>
      <c r="E359" s="427"/>
      <c r="F359" s="427"/>
      <c r="G359" s="427"/>
      <c r="H359" s="427"/>
      <c r="I359" s="427"/>
    </row>
    <row r="360" spans="1:13" s="84" customFormat="1" ht="20.25" customHeight="1" x14ac:dyDescent="0.25">
      <c r="A360" s="427" t="s">
        <v>1089</v>
      </c>
      <c r="B360" s="427"/>
      <c r="C360" s="427"/>
      <c r="D360" s="427"/>
      <c r="E360" s="427"/>
      <c r="F360" s="427"/>
      <c r="G360" s="427"/>
      <c r="H360" s="427"/>
      <c r="I360" s="427"/>
    </row>
    <row r="361" spans="1:13" ht="9.75" customHeight="1" x14ac:dyDescent="0.25"/>
    <row r="362" spans="1:13" ht="9.75" customHeight="1" x14ac:dyDescent="0.25">
      <c r="A362" s="59" t="s">
        <v>712</v>
      </c>
    </row>
    <row r="363" spans="1:13" ht="9.75" customHeight="1" x14ac:dyDescent="0.25">
      <c r="A363" s="63" t="s">
        <v>1090</v>
      </c>
    </row>
    <row r="364" spans="1:13" ht="9.75" customHeight="1" x14ac:dyDescent="0.25">
      <c r="A364" s="63" t="s">
        <v>1091</v>
      </c>
    </row>
    <row r="365" spans="1:13" s="84" customFormat="1" ht="21" customHeight="1" x14ac:dyDescent="0.25">
      <c r="A365" s="58"/>
      <c r="B365" s="265"/>
      <c r="C365" s="265"/>
      <c r="D365" s="265"/>
      <c r="E365" s="265"/>
      <c r="F365" s="265"/>
      <c r="G365" s="265"/>
      <c r="H365" s="265"/>
      <c r="I365" s="265"/>
    </row>
    <row r="366" spans="1:13" x14ac:dyDescent="0.25">
      <c r="B366" s="265"/>
      <c r="C366" s="265"/>
      <c r="D366" s="265"/>
      <c r="E366" s="265"/>
      <c r="F366" s="265"/>
      <c r="G366" s="265"/>
      <c r="H366" s="265"/>
      <c r="I366" s="265"/>
    </row>
    <row r="367" spans="1:13" x14ac:dyDescent="0.25">
      <c r="B367" s="265"/>
      <c r="C367" s="265"/>
      <c r="D367" s="265"/>
      <c r="E367" s="265"/>
      <c r="F367" s="265"/>
      <c r="G367" s="265"/>
      <c r="H367" s="265"/>
      <c r="I367" s="265"/>
    </row>
    <row r="368" spans="1:13" x14ac:dyDescent="0.25">
      <c r="B368" s="266"/>
      <c r="C368" s="266"/>
      <c r="D368" s="266"/>
      <c r="E368" s="266"/>
      <c r="F368" s="266"/>
      <c r="G368" s="266"/>
      <c r="H368" s="266"/>
      <c r="I368" s="266"/>
    </row>
    <row r="369" spans="2:9" x14ac:dyDescent="0.25">
      <c r="B369" s="267"/>
      <c r="C369" s="267"/>
      <c r="D369" s="267"/>
      <c r="E369" s="267"/>
      <c r="F369" s="267"/>
      <c r="G369" s="267"/>
      <c r="H369" s="267"/>
      <c r="I369" s="267"/>
    </row>
    <row r="370" spans="2:9" x14ac:dyDescent="0.25">
      <c r="B370" s="267"/>
      <c r="C370" s="267"/>
      <c r="D370" s="267"/>
      <c r="E370" s="267"/>
      <c r="F370" s="267"/>
      <c r="G370" s="267"/>
      <c r="H370" s="267"/>
      <c r="I370" s="267"/>
    </row>
    <row r="371" spans="2:9" x14ac:dyDescent="0.25">
      <c r="B371" s="268"/>
      <c r="C371" s="268"/>
      <c r="D371" s="268"/>
      <c r="E371" s="268"/>
      <c r="F371" s="268"/>
      <c r="G371" s="268"/>
      <c r="H371" s="268"/>
      <c r="I371" s="268"/>
    </row>
    <row r="372" spans="2:9" x14ac:dyDescent="0.25">
      <c r="B372" s="268"/>
      <c r="C372" s="268"/>
      <c r="D372" s="268"/>
      <c r="E372" s="268"/>
      <c r="F372" s="268"/>
      <c r="G372" s="268"/>
      <c r="H372" s="268"/>
      <c r="I372" s="268"/>
    </row>
    <row r="373" spans="2:9" x14ac:dyDescent="0.25">
      <c r="B373" s="267"/>
      <c r="C373" s="267"/>
      <c r="D373" s="267"/>
      <c r="E373" s="267"/>
      <c r="F373" s="267"/>
      <c r="G373" s="267"/>
      <c r="H373" s="267"/>
      <c r="I373" s="267"/>
    </row>
    <row r="374" spans="2:9" x14ac:dyDescent="0.25">
      <c r="B374" s="268"/>
      <c r="C374" s="268"/>
      <c r="D374" s="268"/>
      <c r="E374" s="268"/>
      <c r="F374" s="268"/>
      <c r="G374" s="268"/>
      <c r="H374" s="268"/>
      <c r="I374" s="268"/>
    </row>
  </sheetData>
  <mergeCells count="13">
    <mergeCell ref="A356:I356"/>
    <mergeCell ref="A357:I357"/>
    <mergeCell ref="A358:I358"/>
    <mergeCell ref="A359:I359"/>
    <mergeCell ref="A360:I360"/>
    <mergeCell ref="A354:A355"/>
    <mergeCell ref="B354:E354"/>
    <mergeCell ref="F354:I354"/>
    <mergeCell ref="A2:I2"/>
    <mergeCell ref="A3:I3"/>
    <mergeCell ref="A5:A6"/>
    <mergeCell ref="B5:E5"/>
    <mergeCell ref="F5:I5"/>
  </mergeCells>
  <hyperlinks>
    <hyperlink ref="B5:E5" r:id="rId1" display="Receitas" xr:uid="{7F8940E9-EF3B-4A2B-A2FC-4B704386E000}"/>
    <hyperlink ref="F5:I5" r:id="rId2" display="Despesas" xr:uid="{CE463AEF-7E46-4663-9D1B-1E2214E9CBED}"/>
    <hyperlink ref="A364" r:id="rId3" xr:uid="{9D09C07E-E296-426A-BC4C-634E347FA960}"/>
    <hyperlink ref="A363" r:id="rId4" xr:uid="{89E04258-FACF-4DB0-93D6-454077E2A2DD}"/>
    <hyperlink ref="B354:E354" r:id="rId5" display="Receipts" xr:uid="{5BE81465-89B9-4C6E-9FA1-ACDE88D941CC}"/>
    <hyperlink ref="F354:I354" r:id="rId6" display="Expenditure" xr:uid="{1BAC6EEF-4CA0-4A4D-B7A7-DC1AFC6C2567}"/>
  </hyperlinks>
  <printOptions horizontalCentered="1"/>
  <pageMargins left="0.39370078740157483" right="0.39370078740157483" top="0.39370078740157483" bottom="0.39370078740157483" header="0" footer="0"/>
  <pageSetup paperSize="9" fitToHeight="0" orientation="portrait" verticalDpi="300" r:id="rId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1C090-DC91-4420-A239-3889E04D2530}">
  <sheetPr>
    <pageSetUpPr fitToPage="1"/>
  </sheetPr>
  <dimension ref="A1:Q45"/>
  <sheetViews>
    <sheetView showGridLines="0" zoomScale="120" zoomScaleNormal="120" workbookViewId="0"/>
  </sheetViews>
  <sheetFormatPr defaultColWidth="12.796875" defaultRowHeight="12.75" x14ac:dyDescent="0.25"/>
  <cols>
    <col min="1" max="1" width="23.796875" style="227" customWidth="1"/>
    <col min="2" max="14" width="11" style="227" customWidth="1"/>
    <col min="15" max="15" width="16.3984375" style="227" customWidth="1"/>
    <col min="16" max="16" width="8.796875" style="329" bestFit="1" customWidth="1"/>
    <col min="17" max="17" width="13.796875" style="227" customWidth="1"/>
    <col min="18" max="16384" width="12.796875" style="227"/>
  </cols>
  <sheetData>
    <row r="1" spans="1:17" ht="13.5" x14ac:dyDescent="0.25">
      <c r="A1" s="272"/>
      <c r="P1" s="301"/>
    </row>
    <row r="2" spans="1:17" ht="30" customHeight="1" x14ac:dyDescent="0.25">
      <c r="A2" s="541" t="s">
        <v>1092</v>
      </c>
      <c r="B2" s="541"/>
      <c r="C2" s="541"/>
      <c r="D2" s="541"/>
      <c r="E2" s="541"/>
      <c r="F2" s="541"/>
      <c r="G2" s="541"/>
      <c r="H2" s="541"/>
      <c r="I2" s="541"/>
      <c r="J2" s="541"/>
      <c r="K2" s="541"/>
      <c r="L2" s="541"/>
      <c r="M2" s="541"/>
      <c r="N2" s="302"/>
      <c r="O2" s="302"/>
      <c r="P2" s="303"/>
    </row>
    <row r="3" spans="1:17" ht="30" customHeight="1" x14ac:dyDescent="0.25">
      <c r="A3" s="541" t="s">
        <v>1093</v>
      </c>
      <c r="B3" s="541"/>
      <c r="C3" s="541"/>
      <c r="D3" s="541"/>
      <c r="E3" s="541"/>
      <c r="F3" s="541"/>
      <c r="G3" s="541"/>
      <c r="H3" s="541"/>
      <c r="I3" s="541"/>
      <c r="J3" s="541"/>
      <c r="K3" s="541"/>
      <c r="L3" s="541"/>
      <c r="M3" s="541"/>
      <c r="N3" s="302"/>
      <c r="O3" s="542"/>
      <c r="P3" s="542"/>
      <c r="Q3" s="542"/>
    </row>
    <row r="4" spans="1:17" ht="9.75" customHeight="1" x14ac:dyDescent="0.25">
      <c r="A4" s="304" t="s">
        <v>1006</v>
      </c>
      <c r="M4" s="305" t="s">
        <v>1007</v>
      </c>
      <c r="N4" s="305"/>
      <c r="O4" s="305"/>
      <c r="P4" s="303"/>
    </row>
    <row r="5" spans="1:17" ht="16.5" customHeight="1" x14ac:dyDescent="0.25">
      <c r="A5" s="543"/>
      <c r="B5" s="520" t="s">
        <v>913</v>
      </c>
      <c r="C5" s="520" t="s">
        <v>1094</v>
      </c>
      <c r="D5" s="520"/>
      <c r="E5" s="520" t="s">
        <v>1095</v>
      </c>
      <c r="F5" s="520"/>
      <c r="G5" s="520"/>
      <c r="H5" s="520" t="s">
        <v>1096</v>
      </c>
      <c r="I5" s="520"/>
      <c r="J5" s="520"/>
      <c r="K5" s="520"/>
      <c r="L5" s="520" t="s">
        <v>1097</v>
      </c>
      <c r="M5" s="520"/>
      <c r="N5" s="306"/>
      <c r="O5" s="307"/>
      <c r="P5" s="308"/>
    </row>
    <row r="6" spans="1:17" ht="26.25" customHeight="1" x14ac:dyDescent="0.25">
      <c r="A6" s="544"/>
      <c r="B6" s="520"/>
      <c r="C6" s="309" t="s">
        <v>1098</v>
      </c>
      <c r="D6" s="309" t="s">
        <v>1099</v>
      </c>
      <c r="E6" s="278" t="s">
        <v>1100</v>
      </c>
      <c r="F6" s="278" t="s">
        <v>1101</v>
      </c>
      <c r="G6" s="278" t="s">
        <v>1102</v>
      </c>
      <c r="H6" s="278" t="s">
        <v>1103</v>
      </c>
      <c r="I6" s="278" t="s">
        <v>1104</v>
      </c>
      <c r="J6" s="278" t="s">
        <v>1105</v>
      </c>
      <c r="K6" s="278" t="s">
        <v>1106</v>
      </c>
      <c r="L6" s="278" t="s">
        <v>1107</v>
      </c>
      <c r="M6" s="278" t="s">
        <v>1108</v>
      </c>
      <c r="N6" s="310"/>
      <c r="O6" s="311"/>
      <c r="P6" s="312" t="s">
        <v>1109</v>
      </c>
      <c r="Q6" s="313" t="s">
        <v>1110</v>
      </c>
    </row>
    <row r="7" spans="1:17" s="74" customFormat="1" ht="12.6" customHeight="1" x14ac:dyDescent="0.25">
      <c r="A7" s="12" t="s">
        <v>21</v>
      </c>
      <c r="B7" s="314">
        <v>26939</v>
      </c>
      <c r="C7" s="314">
        <v>21837</v>
      </c>
      <c r="D7" s="314">
        <v>5102</v>
      </c>
      <c r="E7" s="314">
        <v>2611</v>
      </c>
      <c r="F7" s="314">
        <v>19580</v>
      </c>
      <c r="G7" s="314">
        <v>4748</v>
      </c>
      <c r="H7" s="314">
        <v>5331</v>
      </c>
      <c r="I7" s="314">
        <v>9410</v>
      </c>
      <c r="J7" s="314">
        <v>9797</v>
      </c>
      <c r="K7" s="314">
        <v>2401</v>
      </c>
      <c r="L7" s="314">
        <v>9941</v>
      </c>
      <c r="M7" s="314">
        <v>16998</v>
      </c>
      <c r="N7" s="314"/>
      <c r="O7" s="315"/>
      <c r="P7" s="12">
        <v>1</v>
      </c>
      <c r="Q7" s="19" t="s">
        <v>22</v>
      </c>
    </row>
    <row r="8" spans="1:17" s="74" customFormat="1" ht="12.6" customHeight="1" x14ac:dyDescent="0.25">
      <c r="A8" s="12" t="s">
        <v>23</v>
      </c>
      <c r="B8" s="314">
        <v>25412</v>
      </c>
      <c r="C8" s="314">
        <v>20569</v>
      </c>
      <c r="D8" s="314">
        <v>4843</v>
      </c>
      <c r="E8" s="314">
        <v>2404</v>
      </c>
      <c r="F8" s="314">
        <v>18464</v>
      </c>
      <c r="G8" s="314">
        <v>4544</v>
      </c>
      <c r="H8" s="314">
        <v>5321</v>
      </c>
      <c r="I8" s="314">
        <v>8743</v>
      </c>
      <c r="J8" s="314">
        <v>9090</v>
      </c>
      <c r="K8" s="314">
        <v>2258</v>
      </c>
      <c r="L8" s="314">
        <v>9163</v>
      </c>
      <c r="M8" s="314">
        <v>16249</v>
      </c>
      <c r="N8" s="314"/>
      <c r="O8" s="315"/>
      <c r="P8" s="316">
        <v>2</v>
      </c>
      <c r="Q8" s="19" t="s">
        <v>1111</v>
      </c>
    </row>
    <row r="9" spans="1:17" s="74" customFormat="1" ht="12.6" customHeight="1" x14ac:dyDescent="0.25">
      <c r="A9" s="12" t="s">
        <v>26</v>
      </c>
      <c r="B9" s="317">
        <v>8994</v>
      </c>
      <c r="C9" s="317">
        <v>7174</v>
      </c>
      <c r="D9" s="317">
        <v>1820</v>
      </c>
      <c r="E9" s="317">
        <v>1195</v>
      </c>
      <c r="F9" s="317">
        <v>6189</v>
      </c>
      <c r="G9" s="317">
        <v>1610</v>
      </c>
      <c r="H9" s="317">
        <v>2018</v>
      </c>
      <c r="I9" s="317">
        <v>2831</v>
      </c>
      <c r="J9" s="317">
        <v>3287</v>
      </c>
      <c r="K9" s="317">
        <v>858</v>
      </c>
      <c r="L9" s="317">
        <v>2674</v>
      </c>
      <c r="M9" s="317">
        <v>6320</v>
      </c>
      <c r="N9" s="317"/>
      <c r="O9" s="315"/>
      <c r="P9" s="12">
        <v>3</v>
      </c>
      <c r="Q9" s="19" t="s">
        <v>1112</v>
      </c>
    </row>
    <row r="10" spans="1:17" s="74" customFormat="1" ht="12.6" customHeight="1" x14ac:dyDescent="0.25">
      <c r="A10" s="316" t="s">
        <v>28</v>
      </c>
      <c r="B10" s="318">
        <v>613</v>
      </c>
      <c r="C10" s="318">
        <v>490</v>
      </c>
      <c r="D10" s="318">
        <v>123</v>
      </c>
      <c r="E10" s="318">
        <v>105</v>
      </c>
      <c r="F10" s="318">
        <v>404</v>
      </c>
      <c r="G10" s="318">
        <v>104</v>
      </c>
      <c r="H10" s="318">
        <v>93</v>
      </c>
      <c r="I10" s="318">
        <v>225</v>
      </c>
      <c r="J10" s="318">
        <v>244</v>
      </c>
      <c r="K10" s="318">
        <v>51</v>
      </c>
      <c r="L10" s="318">
        <v>265</v>
      </c>
      <c r="M10" s="318">
        <v>348</v>
      </c>
      <c r="N10" s="318"/>
      <c r="O10" s="319"/>
      <c r="P10" s="316">
        <v>4</v>
      </c>
      <c r="Q10" s="28" t="s">
        <v>29</v>
      </c>
    </row>
    <row r="11" spans="1:17" s="81" customFormat="1" ht="12.6" customHeight="1" x14ac:dyDescent="0.25">
      <c r="A11" s="316" t="s">
        <v>50</v>
      </c>
      <c r="B11" s="318">
        <v>582</v>
      </c>
      <c r="C11" s="318">
        <v>482</v>
      </c>
      <c r="D11" s="318">
        <v>100</v>
      </c>
      <c r="E11" s="318">
        <v>35</v>
      </c>
      <c r="F11" s="318">
        <v>431</v>
      </c>
      <c r="G11" s="318">
        <v>116</v>
      </c>
      <c r="H11" s="318">
        <v>127</v>
      </c>
      <c r="I11" s="318">
        <v>222</v>
      </c>
      <c r="J11" s="318">
        <v>170</v>
      </c>
      <c r="K11" s="318">
        <v>63</v>
      </c>
      <c r="L11" s="318">
        <v>275</v>
      </c>
      <c r="M11" s="318">
        <v>307</v>
      </c>
      <c r="N11" s="318"/>
      <c r="O11" s="320"/>
      <c r="P11" s="321">
        <v>15</v>
      </c>
      <c r="Q11" s="28" t="s">
        <v>52</v>
      </c>
    </row>
    <row r="12" spans="1:17" s="81" customFormat="1" ht="12.6" customHeight="1" x14ac:dyDescent="0.25">
      <c r="A12" s="316" t="s">
        <v>65</v>
      </c>
      <c r="B12" s="318">
        <v>855</v>
      </c>
      <c r="C12" s="318">
        <v>688</v>
      </c>
      <c r="D12" s="318">
        <v>167</v>
      </c>
      <c r="E12" s="318">
        <v>96</v>
      </c>
      <c r="F12" s="318">
        <v>588</v>
      </c>
      <c r="G12" s="318">
        <v>171</v>
      </c>
      <c r="H12" s="318">
        <v>198</v>
      </c>
      <c r="I12" s="318">
        <v>258</v>
      </c>
      <c r="J12" s="318">
        <v>308</v>
      </c>
      <c r="K12" s="318">
        <v>91</v>
      </c>
      <c r="L12" s="318">
        <v>259</v>
      </c>
      <c r="M12" s="318">
        <v>596</v>
      </c>
      <c r="N12" s="318"/>
      <c r="O12" s="320"/>
      <c r="P12" s="321">
        <v>22</v>
      </c>
      <c r="Q12" s="28" t="s">
        <v>66</v>
      </c>
    </row>
    <row r="13" spans="1:17" s="81" customFormat="1" ht="12.6" customHeight="1" x14ac:dyDescent="0.25">
      <c r="A13" s="316" t="s">
        <v>1113</v>
      </c>
      <c r="B13" s="318">
        <v>3335</v>
      </c>
      <c r="C13" s="318">
        <v>2585</v>
      </c>
      <c r="D13" s="318">
        <v>750</v>
      </c>
      <c r="E13" s="318">
        <v>553</v>
      </c>
      <c r="F13" s="318">
        <v>2285</v>
      </c>
      <c r="G13" s="318">
        <v>497</v>
      </c>
      <c r="H13" s="318">
        <v>673</v>
      </c>
      <c r="I13" s="318">
        <v>990</v>
      </c>
      <c r="J13" s="318">
        <v>1345</v>
      </c>
      <c r="K13" s="318">
        <v>327</v>
      </c>
      <c r="L13" s="318">
        <v>1094</v>
      </c>
      <c r="M13" s="318">
        <v>2241</v>
      </c>
      <c r="N13" s="318"/>
      <c r="O13" s="320"/>
      <c r="P13" s="321">
        <v>31</v>
      </c>
      <c r="Q13" s="28" t="s">
        <v>84</v>
      </c>
    </row>
    <row r="14" spans="1:17" s="81" customFormat="1" ht="12.6" customHeight="1" x14ac:dyDescent="0.25">
      <c r="A14" s="316" t="s">
        <v>119</v>
      </c>
      <c r="B14" s="318">
        <v>392</v>
      </c>
      <c r="C14" s="318">
        <v>329</v>
      </c>
      <c r="D14" s="318">
        <v>63</v>
      </c>
      <c r="E14" s="318">
        <v>25</v>
      </c>
      <c r="F14" s="318">
        <v>293</v>
      </c>
      <c r="G14" s="318">
        <v>74</v>
      </c>
      <c r="H14" s="318">
        <v>112</v>
      </c>
      <c r="I14" s="318">
        <v>117</v>
      </c>
      <c r="J14" s="318">
        <v>129</v>
      </c>
      <c r="K14" s="318">
        <v>34</v>
      </c>
      <c r="L14" s="318">
        <v>68</v>
      </c>
      <c r="M14" s="318">
        <v>324</v>
      </c>
      <c r="N14" s="318"/>
      <c r="O14" s="320"/>
      <c r="P14" s="321">
        <v>49</v>
      </c>
      <c r="Q14" s="28" t="s">
        <v>120</v>
      </c>
    </row>
    <row r="15" spans="1:17" s="81" customFormat="1" ht="12.6" customHeight="1" x14ac:dyDescent="0.25">
      <c r="A15" s="316" t="s">
        <v>133</v>
      </c>
      <c r="B15" s="318">
        <v>1475</v>
      </c>
      <c r="C15" s="318">
        <v>1154</v>
      </c>
      <c r="D15" s="318">
        <v>321</v>
      </c>
      <c r="E15" s="318">
        <v>315</v>
      </c>
      <c r="F15" s="318">
        <v>868</v>
      </c>
      <c r="G15" s="318">
        <v>292</v>
      </c>
      <c r="H15" s="318">
        <v>357</v>
      </c>
      <c r="I15" s="318">
        <v>489</v>
      </c>
      <c r="J15" s="318">
        <v>516</v>
      </c>
      <c r="K15" s="318">
        <v>113</v>
      </c>
      <c r="L15" s="318">
        <v>268</v>
      </c>
      <c r="M15" s="318">
        <v>1207</v>
      </c>
      <c r="N15" s="318"/>
      <c r="O15" s="319"/>
      <c r="P15" s="321">
        <v>56</v>
      </c>
      <c r="Q15" s="28" t="s">
        <v>134</v>
      </c>
    </row>
    <row r="16" spans="1:17" s="81" customFormat="1" ht="12.6" customHeight="1" x14ac:dyDescent="0.25">
      <c r="A16" s="316" t="s">
        <v>157</v>
      </c>
      <c r="B16" s="318">
        <v>1106</v>
      </c>
      <c r="C16" s="318">
        <v>945</v>
      </c>
      <c r="D16" s="318">
        <v>161</v>
      </c>
      <c r="E16" s="318">
        <v>18</v>
      </c>
      <c r="F16" s="318">
        <v>836</v>
      </c>
      <c r="G16" s="318">
        <v>252</v>
      </c>
      <c r="H16" s="318">
        <v>373</v>
      </c>
      <c r="I16" s="318">
        <v>318</v>
      </c>
      <c r="J16" s="318">
        <v>319</v>
      </c>
      <c r="K16" s="318">
        <v>96</v>
      </c>
      <c r="L16" s="318">
        <v>215</v>
      </c>
      <c r="M16" s="318">
        <v>891</v>
      </c>
      <c r="N16" s="318"/>
      <c r="O16" s="320"/>
      <c r="P16" s="321">
        <v>68</v>
      </c>
      <c r="Q16" s="28" t="s">
        <v>158</v>
      </c>
    </row>
    <row r="17" spans="1:17" s="81" customFormat="1" ht="12.6" customHeight="1" x14ac:dyDescent="0.25">
      <c r="A17" s="316" t="s">
        <v>197</v>
      </c>
      <c r="B17" s="318">
        <v>636</v>
      </c>
      <c r="C17" s="318">
        <v>501</v>
      </c>
      <c r="D17" s="318">
        <v>135</v>
      </c>
      <c r="E17" s="318">
        <v>48</v>
      </c>
      <c r="F17" s="318">
        <v>484</v>
      </c>
      <c r="G17" s="318">
        <v>104</v>
      </c>
      <c r="H17" s="318">
        <v>85</v>
      </c>
      <c r="I17" s="318">
        <v>212</v>
      </c>
      <c r="J17" s="318">
        <v>256</v>
      </c>
      <c r="K17" s="318">
        <v>83</v>
      </c>
      <c r="L17" s="318">
        <v>230</v>
      </c>
      <c r="M17" s="318">
        <v>406</v>
      </c>
      <c r="N17" s="318"/>
      <c r="O17" s="320"/>
      <c r="P17" s="321">
        <v>88</v>
      </c>
      <c r="Q17" s="28" t="s">
        <v>198</v>
      </c>
    </row>
    <row r="18" spans="1:17" s="81" customFormat="1" ht="12.6" customHeight="1" x14ac:dyDescent="0.25">
      <c r="A18" s="36" t="s">
        <v>217</v>
      </c>
      <c r="B18" s="317">
        <v>7861</v>
      </c>
      <c r="C18" s="317">
        <v>6494</v>
      </c>
      <c r="D18" s="317">
        <v>1367</v>
      </c>
      <c r="E18" s="317">
        <v>521</v>
      </c>
      <c r="F18" s="317">
        <v>5859</v>
      </c>
      <c r="G18" s="317">
        <v>1481</v>
      </c>
      <c r="H18" s="317">
        <v>1742</v>
      </c>
      <c r="I18" s="317">
        <v>2532</v>
      </c>
      <c r="J18" s="317">
        <v>2828</v>
      </c>
      <c r="K18" s="317">
        <v>759</v>
      </c>
      <c r="L18" s="317">
        <v>2075</v>
      </c>
      <c r="M18" s="317">
        <v>5786</v>
      </c>
      <c r="N18" s="317"/>
      <c r="O18" s="320"/>
      <c r="P18" s="322">
        <v>98</v>
      </c>
      <c r="Q18" s="19" t="s">
        <v>1114</v>
      </c>
    </row>
    <row r="19" spans="1:17" s="81" customFormat="1" ht="12.6" customHeight="1" x14ac:dyDescent="0.25">
      <c r="A19" s="316" t="s">
        <v>218</v>
      </c>
      <c r="B19" s="279">
        <v>868</v>
      </c>
      <c r="C19" s="279">
        <v>718</v>
      </c>
      <c r="D19" s="279">
        <v>150</v>
      </c>
      <c r="E19" s="279">
        <v>14</v>
      </c>
      <c r="F19" s="279">
        <v>671</v>
      </c>
      <c r="G19" s="279">
        <v>183</v>
      </c>
      <c r="H19" s="279">
        <v>247</v>
      </c>
      <c r="I19" s="279">
        <v>313</v>
      </c>
      <c r="J19" s="279">
        <v>254</v>
      </c>
      <c r="K19" s="279">
        <v>54</v>
      </c>
      <c r="L19" s="279">
        <v>161</v>
      </c>
      <c r="M19" s="279">
        <v>707</v>
      </c>
      <c r="N19" s="279"/>
      <c r="O19" s="319"/>
      <c r="P19" s="321">
        <v>99</v>
      </c>
      <c r="Q19" s="28" t="s">
        <v>219</v>
      </c>
    </row>
    <row r="20" spans="1:17" s="81" customFormat="1" ht="12.6" customHeight="1" x14ac:dyDescent="0.25">
      <c r="A20" s="316" t="s">
        <v>244</v>
      </c>
      <c r="B20" s="279">
        <v>851</v>
      </c>
      <c r="C20" s="279">
        <v>693</v>
      </c>
      <c r="D20" s="279">
        <v>158</v>
      </c>
      <c r="E20" s="279">
        <v>67</v>
      </c>
      <c r="F20" s="279">
        <v>579</v>
      </c>
      <c r="G20" s="279">
        <v>205</v>
      </c>
      <c r="H20" s="279">
        <v>198</v>
      </c>
      <c r="I20" s="279">
        <v>327</v>
      </c>
      <c r="J20" s="279">
        <v>244</v>
      </c>
      <c r="K20" s="279">
        <v>82</v>
      </c>
      <c r="L20" s="279">
        <v>188</v>
      </c>
      <c r="M20" s="279">
        <v>663</v>
      </c>
      <c r="N20" s="279"/>
      <c r="O20" s="323"/>
      <c r="P20" s="321">
        <v>112</v>
      </c>
      <c r="Q20" s="28" t="s">
        <v>245</v>
      </c>
    </row>
    <row r="21" spans="1:17" s="74" customFormat="1" ht="12.6" customHeight="1" x14ac:dyDescent="0.25">
      <c r="A21" s="316" t="s">
        <v>268</v>
      </c>
      <c r="B21" s="279">
        <v>1601</v>
      </c>
      <c r="C21" s="279">
        <v>1303</v>
      </c>
      <c r="D21" s="279">
        <v>298</v>
      </c>
      <c r="E21" s="279">
        <v>97</v>
      </c>
      <c r="F21" s="279">
        <v>1210</v>
      </c>
      <c r="G21" s="279">
        <v>294</v>
      </c>
      <c r="H21" s="279">
        <v>312</v>
      </c>
      <c r="I21" s="279">
        <v>540</v>
      </c>
      <c r="J21" s="279">
        <v>590</v>
      </c>
      <c r="K21" s="279">
        <v>159</v>
      </c>
      <c r="L21" s="279">
        <v>467</v>
      </c>
      <c r="M21" s="279">
        <v>1134</v>
      </c>
      <c r="N21" s="279"/>
      <c r="O21" s="320"/>
      <c r="P21" s="321">
        <v>124</v>
      </c>
      <c r="Q21" s="28" t="s">
        <v>269</v>
      </c>
    </row>
    <row r="22" spans="1:17" s="81" customFormat="1" ht="12.6" customHeight="1" x14ac:dyDescent="0.25">
      <c r="A22" s="316" t="s">
        <v>308</v>
      </c>
      <c r="B22" s="279">
        <v>1000</v>
      </c>
      <c r="C22" s="279">
        <v>811</v>
      </c>
      <c r="D22" s="279">
        <v>189</v>
      </c>
      <c r="E22" s="279">
        <v>79</v>
      </c>
      <c r="F22" s="279">
        <v>755</v>
      </c>
      <c r="G22" s="279">
        <v>166</v>
      </c>
      <c r="H22" s="279">
        <v>210</v>
      </c>
      <c r="I22" s="279">
        <v>338</v>
      </c>
      <c r="J22" s="279">
        <v>350</v>
      </c>
      <c r="K22" s="279">
        <v>102</v>
      </c>
      <c r="L22" s="279">
        <v>241</v>
      </c>
      <c r="M22" s="279">
        <v>759</v>
      </c>
      <c r="N22" s="279"/>
      <c r="O22" s="319"/>
      <c r="P22" s="321">
        <v>144</v>
      </c>
      <c r="Q22" s="28" t="s">
        <v>309</v>
      </c>
    </row>
    <row r="23" spans="1:17" s="81" customFormat="1" ht="12.6" customHeight="1" x14ac:dyDescent="0.25">
      <c r="A23" s="316" t="s">
        <v>330</v>
      </c>
      <c r="B23" s="279">
        <v>1016</v>
      </c>
      <c r="C23" s="279">
        <v>842</v>
      </c>
      <c r="D23" s="279">
        <v>174</v>
      </c>
      <c r="E23" s="279">
        <v>88</v>
      </c>
      <c r="F23" s="279">
        <v>738</v>
      </c>
      <c r="G23" s="279">
        <v>190</v>
      </c>
      <c r="H23" s="279">
        <v>255</v>
      </c>
      <c r="I23" s="279">
        <v>273</v>
      </c>
      <c r="J23" s="279">
        <v>365</v>
      </c>
      <c r="K23" s="279">
        <v>123</v>
      </c>
      <c r="L23" s="279">
        <v>260</v>
      </c>
      <c r="M23" s="279">
        <v>756</v>
      </c>
      <c r="N23" s="279"/>
      <c r="O23" s="320"/>
      <c r="P23" s="321">
        <v>155</v>
      </c>
      <c r="Q23" s="28" t="s">
        <v>331</v>
      </c>
    </row>
    <row r="24" spans="1:17" s="81" customFormat="1" ht="12.6" customHeight="1" x14ac:dyDescent="0.25">
      <c r="A24" s="316" t="s">
        <v>360</v>
      </c>
      <c r="B24" s="279">
        <v>378</v>
      </c>
      <c r="C24" s="279">
        <v>337</v>
      </c>
      <c r="D24" s="279">
        <v>41</v>
      </c>
      <c r="E24" s="279">
        <v>16</v>
      </c>
      <c r="F24" s="279">
        <v>290</v>
      </c>
      <c r="G24" s="279">
        <v>72</v>
      </c>
      <c r="H24" s="279">
        <v>67</v>
      </c>
      <c r="I24" s="279">
        <v>98</v>
      </c>
      <c r="J24" s="279">
        <v>165</v>
      </c>
      <c r="K24" s="279">
        <v>48</v>
      </c>
      <c r="L24" s="279">
        <v>129</v>
      </c>
      <c r="M24" s="279">
        <v>249</v>
      </c>
      <c r="N24" s="279"/>
      <c r="O24" s="319"/>
      <c r="P24" s="321">
        <v>170</v>
      </c>
      <c r="Q24" s="28" t="s">
        <v>361</v>
      </c>
    </row>
    <row r="25" spans="1:17" s="81" customFormat="1" ht="12.6" customHeight="1" x14ac:dyDescent="0.25">
      <c r="A25" s="316" t="s">
        <v>374</v>
      </c>
      <c r="B25" s="279">
        <v>1051</v>
      </c>
      <c r="C25" s="279">
        <v>833</v>
      </c>
      <c r="D25" s="279">
        <v>218</v>
      </c>
      <c r="E25" s="279">
        <v>131</v>
      </c>
      <c r="F25" s="279">
        <v>785</v>
      </c>
      <c r="G25" s="279">
        <v>135</v>
      </c>
      <c r="H25" s="279">
        <v>114</v>
      </c>
      <c r="I25" s="279">
        <v>359</v>
      </c>
      <c r="J25" s="279">
        <v>481</v>
      </c>
      <c r="K25" s="279">
        <v>97</v>
      </c>
      <c r="L25" s="279">
        <v>365</v>
      </c>
      <c r="M25" s="279">
        <v>686</v>
      </c>
      <c r="N25" s="279"/>
      <c r="O25" s="320"/>
      <c r="P25" s="321">
        <v>177</v>
      </c>
      <c r="Q25" s="28" t="s">
        <v>375</v>
      </c>
    </row>
    <row r="26" spans="1:17" s="81" customFormat="1" ht="12.6" customHeight="1" x14ac:dyDescent="0.25">
      <c r="A26" s="316" t="s">
        <v>402</v>
      </c>
      <c r="B26" s="279">
        <v>1096</v>
      </c>
      <c r="C26" s="279">
        <v>957</v>
      </c>
      <c r="D26" s="279">
        <v>139</v>
      </c>
      <c r="E26" s="279">
        <v>29</v>
      </c>
      <c r="F26" s="279">
        <v>831</v>
      </c>
      <c r="G26" s="279">
        <v>236</v>
      </c>
      <c r="H26" s="279">
        <v>339</v>
      </c>
      <c r="I26" s="279">
        <v>284</v>
      </c>
      <c r="J26" s="279">
        <v>379</v>
      </c>
      <c r="K26" s="279">
        <v>94</v>
      </c>
      <c r="L26" s="279">
        <v>264</v>
      </c>
      <c r="M26" s="279">
        <v>832</v>
      </c>
      <c r="N26" s="279"/>
      <c r="O26" s="319"/>
      <c r="P26" s="321">
        <v>191</v>
      </c>
      <c r="Q26" s="28" t="s">
        <v>403</v>
      </c>
    </row>
    <row r="27" spans="1:17" s="81" customFormat="1" ht="12.6" customHeight="1" x14ac:dyDescent="0.25">
      <c r="A27" s="12" t="s">
        <v>434</v>
      </c>
      <c r="B27" s="314">
        <v>4670</v>
      </c>
      <c r="C27" s="314">
        <v>3847</v>
      </c>
      <c r="D27" s="314">
        <v>823</v>
      </c>
      <c r="E27" s="314">
        <v>417</v>
      </c>
      <c r="F27" s="314">
        <v>3484</v>
      </c>
      <c r="G27" s="314">
        <v>769</v>
      </c>
      <c r="H27" s="314">
        <v>836</v>
      </c>
      <c r="I27" s="314">
        <v>1824</v>
      </c>
      <c r="J27" s="314">
        <v>1692</v>
      </c>
      <c r="K27" s="314">
        <v>318</v>
      </c>
      <c r="L27" s="314">
        <v>2645</v>
      </c>
      <c r="M27" s="314">
        <v>2025</v>
      </c>
      <c r="N27" s="314"/>
      <c r="O27" s="323"/>
      <c r="P27" s="322">
        <v>207</v>
      </c>
      <c r="Q27" s="19" t="s">
        <v>1115</v>
      </c>
    </row>
    <row r="28" spans="1:17" s="74" customFormat="1" ht="12.6" customHeight="1" x14ac:dyDescent="0.25">
      <c r="A28" s="12" t="s">
        <v>471</v>
      </c>
      <c r="B28" s="314">
        <v>2745</v>
      </c>
      <c r="C28" s="314">
        <v>2141</v>
      </c>
      <c r="D28" s="314">
        <v>604</v>
      </c>
      <c r="E28" s="314">
        <v>183</v>
      </c>
      <c r="F28" s="314">
        <v>2078</v>
      </c>
      <c r="G28" s="314">
        <v>484</v>
      </c>
      <c r="H28" s="314">
        <v>577</v>
      </c>
      <c r="I28" s="314">
        <v>1101</v>
      </c>
      <c r="J28" s="314">
        <v>888</v>
      </c>
      <c r="K28" s="314">
        <v>179</v>
      </c>
      <c r="L28" s="314">
        <v>1190</v>
      </c>
      <c r="M28" s="314">
        <v>1555</v>
      </c>
      <c r="N28" s="314"/>
      <c r="O28" s="319"/>
      <c r="P28" s="322">
        <v>226</v>
      </c>
      <c r="Q28" s="19" t="s">
        <v>1116</v>
      </c>
    </row>
    <row r="29" spans="1:17" s="81" customFormat="1" ht="12.6" customHeight="1" x14ac:dyDescent="0.25">
      <c r="A29" s="316" t="s">
        <v>472</v>
      </c>
      <c r="B29" s="279">
        <v>349</v>
      </c>
      <c r="C29" s="279">
        <v>244</v>
      </c>
      <c r="D29" s="279">
        <v>105</v>
      </c>
      <c r="E29" s="279">
        <v>33</v>
      </c>
      <c r="F29" s="279">
        <v>247</v>
      </c>
      <c r="G29" s="279">
        <v>69</v>
      </c>
      <c r="H29" s="279">
        <v>84</v>
      </c>
      <c r="I29" s="279">
        <v>145</v>
      </c>
      <c r="J29" s="279">
        <v>106</v>
      </c>
      <c r="K29" s="279">
        <v>14</v>
      </c>
      <c r="L29" s="279">
        <v>181</v>
      </c>
      <c r="M29" s="279">
        <v>168</v>
      </c>
      <c r="N29" s="279"/>
      <c r="O29" s="319"/>
      <c r="P29" s="321">
        <v>227</v>
      </c>
      <c r="Q29" s="324" t="s">
        <v>1117</v>
      </c>
    </row>
    <row r="30" spans="1:17" s="81" customFormat="1" ht="12.6" customHeight="1" x14ac:dyDescent="0.25">
      <c r="A30" s="316" t="s">
        <v>483</v>
      </c>
      <c r="B30" s="279">
        <v>531</v>
      </c>
      <c r="C30" s="279">
        <v>396</v>
      </c>
      <c r="D30" s="279">
        <v>135</v>
      </c>
      <c r="E30" s="279">
        <v>34</v>
      </c>
      <c r="F30" s="279">
        <v>408</v>
      </c>
      <c r="G30" s="279">
        <v>89</v>
      </c>
      <c r="H30" s="279">
        <v>97</v>
      </c>
      <c r="I30" s="279">
        <v>230</v>
      </c>
      <c r="J30" s="279">
        <v>175</v>
      </c>
      <c r="K30" s="279">
        <v>29</v>
      </c>
      <c r="L30" s="279">
        <v>272</v>
      </c>
      <c r="M30" s="279">
        <v>259</v>
      </c>
      <c r="N30" s="279"/>
      <c r="O30" s="319"/>
      <c r="P30" s="321">
        <v>233</v>
      </c>
      <c r="Q30" s="28" t="s">
        <v>1118</v>
      </c>
    </row>
    <row r="31" spans="1:17" s="81" customFormat="1" ht="12.6" customHeight="1" x14ac:dyDescent="0.25">
      <c r="A31" s="316" t="s">
        <v>510</v>
      </c>
      <c r="B31" s="318">
        <v>712</v>
      </c>
      <c r="C31" s="318">
        <v>545</v>
      </c>
      <c r="D31" s="318">
        <v>167</v>
      </c>
      <c r="E31" s="318">
        <v>57</v>
      </c>
      <c r="F31" s="318">
        <v>567</v>
      </c>
      <c r="G31" s="318">
        <v>88</v>
      </c>
      <c r="H31" s="318">
        <v>81</v>
      </c>
      <c r="I31" s="318">
        <v>311</v>
      </c>
      <c r="J31" s="318">
        <v>262</v>
      </c>
      <c r="K31" s="318">
        <v>58</v>
      </c>
      <c r="L31" s="318">
        <v>362</v>
      </c>
      <c r="M31" s="318">
        <v>350</v>
      </c>
      <c r="N31" s="318"/>
      <c r="O31" s="320"/>
      <c r="P31" s="321">
        <v>247</v>
      </c>
      <c r="Q31" s="28" t="s">
        <v>1119</v>
      </c>
    </row>
    <row r="32" spans="1:17" s="81" customFormat="1" ht="12.6" customHeight="1" x14ac:dyDescent="0.25">
      <c r="A32" s="316" t="s">
        <v>533</v>
      </c>
      <c r="B32" s="279">
        <v>619</v>
      </c>
      <c r="C32" s="279">
        <v>509</v>
      </c>
      <c r="D32" s="279">
        <v>110</v>
      </c>
      <c r="E32" s="279">
        <v>32</v>
      </c>
      <c r="F32" s="279">
        <v>460</v>
      </c>
      <c r="G32" s="279">
        <v>127</v>
      </c>
      <c r="H32" s="279">
        <v>166</v>
      </c>
      <c r="I32" s="279">
        <v>213</v>
      </c>
      <c r="J32" s="279">
        <v>178</v>
      </c>
      <c r="K32" s="279">
        <v>62</v>
      </c>
      <c r="L32" s="279">
        <v>200</v>
      </c>
      <c r="M32" s="279">
        <v>419</v>
      </c>
      <c r="N32" s="279"/>
      <c r="O32" s="319"/>
      <c r="P32" s="321">
        <v>259</v>
      </c>
      <c r="Q32" s="28" t="s">
        <v>1120</v>
      </c>
    </row>
    <row r="33" spans="1:17" s="81" customFormat="1" ht="12.6" customHeight="1" x14ac:dyDescent="0.25">
      <c r="A33" s="316" t="s">
        <v>564</v>
      </c>
      <c r="B33" s="279">
        <v>534</v>
      </c>
      <c r="C33" s="279">
        <v>447</v>
      </c>
      <c r="D33" s="279">
        <v>87</v>
      </c>
      <c r="E33" s="279">
        <v>27</v>
      </c>
      <c r="F33" s="279">
        <v>396</v>
      </c>
      <c r="G33" s="279">
        <v>111</v>
      </c>
      <c r="H33" s="279">
        <v>149</v>
      </c>
      <c r="I33" s="279">
        <v>202</v>
      </c>
      <c r="J33" s="279">
        <v>167</v>
      </c>
      <c r="K33" s="279">
        <v>16</v>
      </c>
      <c r="L33" s="279">
        <v>175</v>
      </c>
      <c r="M33" s="279">
        <v>359</v>
      </c>
      <c r="N33" s="279"/>
      <c r="O33" s="320"/>
      <c r="P33" s="321">
        <v>275</v>
      </c>
      <c r="Q33" s="28" t="s">
        <v>1121</v>
      </c>
    </row>
    <row r="34" spans="1:17" s="81" customFormat="1" ht="12.6" customHeight="1" x14ac:dyDescent="0.25">
      <c r="A34" s="12" t="s">
        <v>593</v>
      </c>
      <c r="B34" s="317">
        <v>1142</v>
      </c>
      <c r="C34" s="317">
        <v>913</v>
      </c>
      <c r="D34" s="317">
        <v>229</v>
      </c>
      <c r="E34" s="317">
        <v>88</v>
      </c>
      <c r="F34" s="317">
        <v>854</v>
      </c>
      <c r="G34" s="317">
        <v>200</v>
      </c>
      <c r="H34" s="317">
        <v>148</v>
      </c>
      <c r="I34" s="317">
        <v>455</v>
      </c>
      <c r="J34" s="317">
        <v>395</v>
      </c>
      <c r="K34" s="317">
        <v>144</v>
      </c>
      <c r="L34" s="317">
        <v>579</v>
      </c>
      <c r="M34" s="317">
        <v>563</v>
      </c>
      <c r="N34" s="317"/>
      <c r="O34" s="319"/>
      <c r="P34" s="322">
        <v>290</v>
      </c>
      <c r="Q34" s="19" t="s">
        <v>1122</v>
      </c>
    </row>
    <row r="35" spans="1:17" s="81" customFormat="1" ht="12.6" customHeight="1" x14ac:dyDescent="0.25">
      <c r="A35" s="12" t="s">
        <v>626</v>
      </c>
      <c r="B35" s="314">
        <v>824</v>
      </c>
      <c r="C35" s="314">
        <v>651</v>
      </c>
      <c r="D35" s="314">
        <v>173</v>
      </c>
      <c r="E35" s="314">
        <v>120</v>
      </c>
      <c r="F35" s="314">
        <v>631</v>
      </c>
      <c r="G35" s="314">
        <v>73</v>
      </c>
      <c r="H35" s="314">
        <v>8</v>
      </c>
      <c r="I35" s="314">
        <v>369</v>
      </c>
      <c r="J35" s="314">
        <v>352</v>
      </c>
      <c r="K35" s="314">
        <v>95</v>
      </c>
      <c r="L35" s="314">
        <v>370</v>
      </c>
      <c r="M35" s="314">
        <v>454</v>
      </c>
      <c r="N35" s="314"/>
      <c r="O35" s="320"/>
      <c r="P35" s="322">
        <v>307</v>
      </c>
      <c r="Q35" s="19" t="s">
        <v>1123</v>
      </c>
    </row>
    <row r="36" spans="1:17" s="81" customFormat="1" ht="12.6" customHeight="1" x14ac:dyDescent="0.25">
      <c r="A36" s="36" t="s">
        <v>675</v>
      </c>
      <c r="B36" s="314">
        <v>703</v>
      </c>
      <c r="C36" s="314">
        <v>617</v>
      </c>
      <c r="D36" s="314">
        <v>86</v>
      </c>
      <c r="E36" s="314">
        <v>87</v>
      </c>
      <c r="F36" s="314">
        <v>485</v>
      </c>
      <c r="G36" s="314">
        <v>131</v>
      </c>
      <c r="H36" s="314">
        <v>2</v>
      </c>
      <c r="I36" s="314">
        <v>298</v>
      </c>
      <c r="J36" s="314">
        <v>355</v>
      </c>
      <c r="K36" s="314">
        <v>48</v>
      </c>
      <c r="L36" s="314">
        <v>408</v>
      </c>
      <c r="M36" s="314">
        <v>295</v>
      </c>
      <c r="N36" s="314"/>
      <c r="O36" s="323"/>
      <c r="P36" s="322">
        <v>336</v>
      </c>
      <c r="Q36" s="19" t="s">
        <v>1124</v>
      </c>
    </row>
    <row r="37" spans="1:17" ht="13.5" customHeight="1" x14ac:dyDescent="0.25">
      <c r="A37" s="543"/>
      <c r="B37" s="520" t="s">
        <v>913</v>
      </c>
      <c r="C37" s="520" t="s">
        <v>1125</v>
      </c>
      <c r="D37" s="520"/>
      <c r="E37" s="520" t="s">
        <v>1126</v>
      </c>
      <c r="F37" s="520"/>
      <c r="G37" s="520"/>
      <c r="H37" s="520" t="s">
        <v>1127</v>
      </c>
      <c r="I37" s="520"/>
      <c r="J37" s="520"/>
      <c r="K37" s="520"/>
      <c r="L37" s="520" t="s">
        <v>1128</v>
      </c>
      <c r="M37" s="520"/>
      <c r="N37" s="306"/>
      <c r="O37" s="307"/>
      <c r="P37" s="325"/>
    </row>
    <row r="38" spans="1:17" ht="25.5" customHeight="1" x14ac:dyDescent="0.25">
      <c r="A38" s="544"/>
      <c r="B38" s="520"/>
      <c r="C38" s="309" t="s">
        <v>1099</v>
      </c>
      <c r="D38" s="309" t="s">
        <v>1129</v>
      </c>
      <c r="E38" s="278" t="s">
        <v>1130</v>
      </c>
      <c r="F38" s="278" t="s">
        <v>1131</v>
      </c>
      <c r="G38" s="278" t="s">
        <v>1132</v>
      </c>
      <c r="H38" s="278" t="s">
        <v>1133</v>
      </c>
      <c r="I38" s="278" t="s">
        <v>1134</v>
      </c>
      <c r="J38" s="278" t="s">
        <v>1135</v>
      </c>
      <c r="K38" s="278" t="s">
        <v>1136</v>
      </c>
      <c r="L38" s="278" t="s">
        <v>1137</v>
      </c>
      <c r="M38" s="278" t="s">
        <v>1138</v>
      </c>
      <c r="N38" s="310"/>
      <c r="O38" s="326"/>
      <c r="P38" s="301"/>
    </row>
    <row r="39" spans="1:17" ht="9.9499999999999993" customHeight="1" x14ac:dyDescent="0.25">
      <c r="A39" s="545" t="s">
        <v>707</v>
      </c>
      <c r="B39" s="545"/>
      <c r="C39" s="545"/>
      <c r="D39" s="545"/>
      <c r="E39" s="545"/>
      <c r="F39" s="545"/>
      <c r="G39" s="545"/>
      <c r="H39" s="545"/>
      <c r="I39" s="310"/>
      <c r="J39" s="310"/>
      <c r="K39" s="310"/>
      <c r="L39" s="310"/>
      <c r="M39" s="310"/>
      <c r="N39" s="310"/>
      <c r="O39" s="326"/>
      <c r="P39" s="301"/>
    </row>
    <row r="40" spans="1:17" ht="9.75" customHeight="1" x14ac:dyDescent="0.25">
      <c r="A40" s="545" t="s">
        <v>1139</v>
      </c>
      <c r="B40" s="545"/>
      <c r="C40" s="545"/>
      <c r="D40" s="545"/>
      <c r="E40" s="545"/>
      <c r="F40" s="545"/>
      <c r="G40" s="545"/>
      <c r="H40" s="545"/>
      <c r="P40" s="327"/>
    </row>
    <row r="41" spans="1:17" ht="9.75" customHeight="1" x14ac:dyDescent="0.25">
      <c r="A41" s="545" t="s">
        <v>1140</v>
      </c>
      <c r="B41" s="545"/>
      <c r="C41" s="545"/>
      <c r="D41" s="546"/>
      <c r="E41" s="546"/>
      <c r="F41" s="546"/>
      <c r="G41" s="546"/>
      <c r="H41" s="546"/>
      <c r="P41" s="327"/>
    </row>
    <row r="42" spans="1:17" x14ac:dyDescent="0.25">
      <c r="A42" s="328"/>
      <c r="B42" s="328"/>
      <c r="C42" s="328"/>
      <c r="D42" s="328"/>
      <c r="E42" s="328"/>
      <c r="F42" s="328"/>
      <c r="G42" s="328"/>
      <c r="H42" s="328"/>
    </row>
    <row r="43" spans="1:17" ht="9.75" customHeight="1" x14ac:dyDescent="0.25">
      <c r="A43" s="59" t="s">
        <v>712</v>
      </c>
      <c r="B43" s="264"/>
      <c r="C43" s="264"/>
      <c r="D43" s="264"/>
      <c r="E43" s="264"/>
      <c r="F43" s="264"/>
      <c r="G43" s="264"/>
      <c r="H43" s="264"/>
    </row>
    <row r="44" spans="1:17" ht="9.75" customHeight="1" x14ac:dyDescent="0.25">
      <c r="A44" s="63" t="s">
        <v>1141</v>
      </c>
    </row>
    <row r="45" spans="1:17" ht="9.75" customHeight="1" x14ac:dyDescent="0.25">
      <c r="A45" s="63" t="s">
        <v>1142</v>
      </c>
      <c r="B45" s="330"/>
      <c r="C45" s="330"/>
      <c r="D45" s="330"/>
      <c r="E45" s="330"/>
      <c r="F45" s="330"/>
      <c r="G45" s="330"/>
      <c r="H45" s="330"/>
      <c r="I45" s="330"/>
      <c r="J45" s="330"/>
      <c r="K45" s="330"/>
      <c r="L45" s="330"/>
      <c r="M45" s="330"/>
      <c r="N45" s="330"/>
      <c r="O45" s="330"/>
    </row>
  </sheetData>
  <mergeCells count="18">
    <mergeCell ref="A39:H39"/>
    <mergeCell ref="A40:H40"/>
    <mergeCell ref="A41:H41"/>
    <mergeCell ref="A37:A38"/>
    <mergeCell ref="B37:B38"/>
    <mergeCell ref="C37:D37"/>
    <mergeCell ref="E37:G37"/>
    <mergeCell ref="H37:K37"/>
    <mergeCell ref="L37:M37"/>
    <mergeCell ref="A2:M2"/>
    <mergeCell ref="A3:M3"/>
    <mergeCell ref="O3:Q3"/>
    <mergeCell ref="A5:A6"/>
    <mergeCell ref="B5:B6"/>
    <mergeCell ref="C5:D5"/>
    <mergeCell ref="E5:G5"/>
    <mergeCell ref="H5:K5"/>
    <mergeCell ref="L5:M5"/>
  </mergeCells>
  <hyperlinks>
    <hyperlink ref="B5:B6" r:id="rId1" display="Total" xr:uid="{833B0EC0-565A-45E1-A8C9-97C57795F0B8}"/>
    <hyperlink ref="C5:D5" r:id="rId2" display="Sexo" xr:uid="{8278277C-66A9-4018-9265-7B24B505416B}"/>
    <hyperlink ref="E5:G5" r:id="rId3" display="Grupo etário" xr:uid="{E504B440-F818-4E8D-BD27-940883297E4F}"/>
    <hyperlink ref="L5:M5" r:id="rId4" display="Tipo de vínculo" xr:uid="{1AB81FEA-36BC-4076-A254-5100D3BFF101}"/>
    <hyperlink ref="H5:K5" r:id="rId5" display="Nível de escolaridade" xr:uid="{C9F9E15C-A37E-4F23-9705-180EC4CACECC}"/>
    <hyperlink ref="A44" r:id="rId6" xr:uid="{1919BA61-ED20-4C09-867E-4A2C2067980C}"/>
    <hyperlink ref="A45" r:id="rId7" xr:uid="{8B3ABF4F-B4CB-475E-968C-7926EC65CF46}"/>
    <hyperlink ref="B37:B38" r:id="rId8" display="Total" xr:uid="{C78BEEE9-C819-4E51-8B49-603FE85E6419}"/>
    <hyperlink ref="C37:D37" r:id="rId9" display="Sex" xr:uid="{62D6E405-88A9-484F-833E-DA4E76C1A900}"/>
    <hyperlink ref="E37:G37" r:id="rId10" display="Age group" xr:uid="{55BA1848-7122-475C-A500-B9A471E9C4E7}"/>
    <hyperlink ref="L37:M37" r:id="rId11" display="Type of link" xr:uid="{D281B5B0-E1E4-4BB0-9946-659D615807BA}"/>
    <hyperlink ref="H37:K37" r:id="rId12" display="Education level" xr:uid="{105FAED7-4CCD-4CBF-8CCE-4112A782DA99}"/>
  </hyperlinks>
  <pageMargins left="0.39370078740157483" right="0.39370078740157483" top="0.39370078740157483" bottom="0.39370078740157483" header="0" footer="0"/>
  <pageSetup paperSize="9" scale="87" fitToHeight="10" orientation="portrait" r:id="rId1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6956E-5059-42F6-A605-95A2C1C6963F}">
  <sheetPr>
    <pageSetUpPr fitToPage="1"/>
  </sheetPr>
  <dimension ref="A1:U46"/>
  <sheetViews>
    <sheetView showGridLines="0" zoomScaleNormal="100" workbookViewId="0"/>
  </sheetViews>
  <sheetFormatPr defaultColWidth="12.796875" defaultRowHeight="12.75" x14ac:dyDescent="0.25"/>
  <cols>
    <col min="1" max="1" width="25.3984375" style="34" customWidth="1"/>
    <col min="2" max="2" width="13.3984375" style="34" customWidth="1"/>
    <col min="3" max="3" width="8.796875" style="34" customWidth="1"/>
    <col min="4" max="4" width="11.796875" style="34" customWidth="1"/>
    <col min="5" max="5" width="13.3984375" style="34" customWidth="1"/>
    <col min="6" max="6" width="10.59765625" style="34" customWidth="1"/>
    <col min="7" max="7" width="11" style="34" customWidth="1"/>
    <col min="8" max="8" width="13.19921875" style="34" customWidth="1"/>
    <col min="9" max="9" width="9" style="34" customWidth="1"/>
    <col min="10" max="10" width="10" style="34" customWidth="1"/>
    <col min="11" max="11" width="10.3984375" style="34" customWidth="1"/>
    <col min="12" max="12" width="9.59765625" style="34" customWidth="1"/>
    <col min="13" max="13" width="10.19921875" style="34" customWidth="1"/>
    <col min="14" max="14" width="11.796875" style="34" customWidth="1"/>
    <col min="15" max="15" width="12.796875" style="34" customWidth="1"/>
    <col min="16" max="16" width="10.796875" style="34" customWidth="1"/>
    <col min="17" max="17" width="11.59765625" style="34" customWidth="1"/>
    <col min="18" max="18" width="6" style="34" customWidth="1"/>
    <col min="19" max="16384" width="12.796875" style="34"/>
  </cols>
  <sheetData>
    <row r="1" spans="1:21" s="2" customFormat="1" ht="13.5" x14ac:dyDescent="0.25">
      <c r="A1" s="331"/>
      <c r="B1" s="332"/>
    </row>
    <row r="2" spans="1:21" s="303" customFormat="1" ht="30" customHeight="1" x14ac:dyDescent="0.25">
      <c r="A2" s="401" t="s">
        <v>1143</v>
      </c>
      <c r="B2" s="401"/>
      <c r="C2" s="401"/>
      <c r="D2" s="401"/>
      <c r="E2" s="401"/>
      <c r="F2" s="401"/>
      <c r="G2" s="401"/>
      <c r="H2" s="401"/>
      <c r="I2" s="401"/>
      <c r="J2" s="401"/>
      <c r="K2" s="401"/>
      <c r="L2" s="401"/>
      <c r="M2" s="401"/>
      <c r="N2" s="401"/>
      <c r="O2" s="401"/>
      <c r="P2" s="333"/>
      <c r="Q2" s="333"/>
    </row>
    <row r="3" spans="1:21" s="303" customFormat="1" ht="30" customHeight="1" x14ac:dyDescent="0.25">
      <c r="A3" s="401" t="s">
        <v>1144</v>
      </c>
      <c r="B3" s="401"/>
      <c r="C3" s="401"/>
      <c r="D3" s="401"/>
      <c r="E3" s="401"/>
      <c r="F3" s="401"/>
      <c r="G3" s="401"/>
      <c r="H3" s="401"/>
      <c r="I3" s="401"/>
      <c r="J3" s="401"/>
      <c r="K3" s="401"/>
      <c r="L3" s="401"/>
      <c r="M3" s="401"/>
      <c r="N3" s="401"/>
      <c r="O3" s="401"/>
      <c r="P3" s="333"/>
      <c r="Q3" s="333"/>
    </row>
    <row r="4" spans="1:21" s="303" customFormat="1" ht="9.75" customHeight="1" x14ac:dyDescent="0.25">
      <c r="A4" s="334" t="s">
        <v>1077</v>
      </c>
      <c r="B4" s="333"/>
      <c r="C4" s="333"/>
      <c r="D4" s="333"/>
      <c r="E4" s="333"/>
      <c r="F4" s="333"/>
      <c r="G4" s="333"/>
      <c r="H4" s="333"/>
      <c r="I4" s="333"/>
      <c r="J4" s="333"/>
      <c r="K4" s="333"/>
      <c r="L4" s="333"/>
      <c r="M4" s="333"/>
      <c r="N4" s="333"/>
      <c r="O4" s="335"/>
      <c r="P4" s="335"/>
      <c r="Q4" s="335"/>
    </row>
    <row r="5" spans="1:21" s="6" customFormat="1" ht="13.5" customHeight="1" x14ac:dyDescent="0.25">
      <c r="A5" s="540"/>
      <c r="B5" s="547" t="s">
        <v>1145</v>
      </c>
      <c r="C5" s="549" t="s">
        <v>1146</v>
      </c>
      <c r="D5" s="550"/>
      <c r="E5" s="550"/>
      <c r="F5" s="550"/>
      <c r="G5" s="550"/>
      <c r="H5" s="550"/>
      <c r="I5" s="549" t="s">
        <v>1147</v>
      </c>
      <c r="J5" s="550"/>
      <c r="K5" s="550"/>
      <c r="L5" s="550"/>
      <c r="M5" s="550"/>
      <c r="N5" s="550"/>
      <c r="O5" s="551"/>
      <c r="P5" s="336"/>
      <c r="Q5" s="306"/>
      <c r="R5" s="337"/>
      <c r="S5" s="337"/>
    </row>
    <row r="6" spans="1:21" s="2" customFormat="1" ht="77.45" customHeight="1" x14ac:dyDescent="0.25">
      <c r="A6" s="540"/>
      <c r="B6" s="548"/>
      <c r="C6" s="338" t="s">
        <v>913</v>
      </c>
      <c r="D6" s="338" t="s">
        <v>1148</v>
      </c>
      <c r="E6" s="338" t="s">
        <v>1149</v>
      </c>
      <c r="F6" s="338" t="s">
        <v>1150</v>
      </c>
      <c r="G6" s="338" t="s">
        <v>1151</v>
      </c>
      <c r="H6" s="338" t="s">
        <v>1152</v>
      </c>
      <c r="I6" s="339" t="s">
        <v>913</v>
      </c>
      <c r="J6" s="339" t="s">
        <v>1153</v>
      </c>
      <c r="K6" s="339" t="s">
        <v>1154</v>
      </c>
      <c r="L6" s="340" t="s">
        <v>1155</v>
      </c>
      <c r="M6" s="339" t="s">
        <v>1156</v>
      </c>
      <c r="N6" s="339" t="s">
        <v>1157</v>
      </c>
      <c r="O6" s="340" t="s">
        <v>1158</v>
      </c>
      <c r="P6" s="310"/>
      <c r="Q6" s="311" t="s">
        <v>1159</v>
      </c>
      <c r="R6" s="312" t="s">
        <v>1109</v>
      </c>
      <c r="S6" s="312" t="s">
        <v>1109</v>
      </c>
    </row>
    <row r="7" spans="1:21" s="13" customFormat="1" ht="12" customHeight="1" x14ac:dyDescent="0.25">
      <c r="A7" s="12" t="s">
        <v>21</v>
      </c>
      <c r="B7" s="341">
        <v>43241</v>
      </c>
      <c r="C7" s="341">
        <v>448316</v>
      </c>
      <c r="D7" s="341">
        <v>8032</v>
      </c>
      <c r="E7" s="341">
        <v>117955</v>
      </c>
      <c r="F7" s="341">
        <v>274439</v>
      </c>
      <c r="G7" s="341">
        <v>46704</v>
      </c>
      <c r="H7" s="341">
        <v>1186</v>
      </c>
      <c r="I7" s="341">
        <v>377581</v>
      </c>
      <c r="J7" s="341">
        <v>6453</v>
      </c>
      <c r="K7" s="341">
        <v>164307</v>
      </c>
      <c r="L7" s="341">
        <v>151</v>
      </c>
      <c r="M7" s="341">
        <v>174298</v>
      </c>
      <c r="N7" s="341">
        <v>31333</v>
      </c>
      <c r="O7" s="342">
        <v>1038</v>
      </c>
      <c r="P7" s="342"/>
      <c r="Q7" s="314" t="s">
        <v>1160</v>
      </c>
      <c r="R7" s="12">
        <v>1</v>
      </c>
      <c r="S7" s="19" t="s">
        <v>22</v>
      </c>
    </row>
    <row r="8" spans="1:21" s="13" customFormat="1" ht="12" customHeight="1" x14ac:dyDescent="0.25">
      <c r="A8" s="12" t="s">
        <v>23</v>
      </c>
      <c r="B8" s="342">
        <v>42180</v>
      </c>
      <c r="C8" s="342">
        <v>423198</v>
      </c>
      <c r="D8" s="342">
        <v>7881</v>
      </c>
      <c r="E8" s="342">
        <v>113923</v>
      </c>
      <c r="F8" s="342">
        <v>255727</v>
      </c>
      <c r="G8" s="342">
        <v>44521</v>
      </c>
      <c r="H8" s="342">
        <v>1147</v>
      </c>
      <c r="I8" s="342">
        <v>357707</v>
      </c>
      <c r="J8" s="342">
        <v>6417</v>
      </c>
      <c r="K8" s="342">
        <v>156573</v>
      </c>
      <c r="L8" s="342">
        <v>86</v>
      </c>
      <c r="M8" s="342">
        <v>164440</v>
      </c>
      <c r="N8" s="342">
        <v>29362</v>
      </c>
      <c r="O8" s="342">
        <v>829</v>
      </c>
      <c r="P8" s="342"/>
      <c r="Q8" s="314" t="s">
        <v>1160</v>
      </c>
      <c r="R8" s="316">
        <v>2</v>
      </c>
      <c r="S8" s="19" t="s">
        <v>1111</v>
      </c>
    </row>
    <row r="9" spans="1:21" s="13" customFormat="1" ht="12" customHeight="1" x14ac:dyDescent="0.25">
      <c r="A9" s="12" t="s">
        <v>26</v>
      </c>
      <c r="B9" s="343">
        <v>13260</v>
      </c>
      <c r="C9" s="343">
        <v>123276</v>
      </c>
      <c r="D9" s="343">
        <v>1365</v>
      </c>
      <c r="E9" s="343">
        <v>36918</v>
      </c>
      <c r="F9" s="343">
        <v>70830</v>
      </c>
      <c r="G9" s="343">
        <v>13852</v>
      </c>
      <c r="H9" s="343">
        <v>313</v>
      </c>
      <c r="I9" s="343">
        <v>109445</v>
      </c>
      <c r="J9" s="343">
        <v>1022</v>
      </c>
      <c r="K9" s="343">
        <v>52204</v>
      </c>
      <c r="L9" s="344">
        <v>0</v>
      </c>
      <c r="M9" s="343">
        <v>47590</v>
      </c>
      <c r="N9" s="343">
        <v>8585</v>
      </c>
      <c r="O9" s="342">
        <v>43</v>
      </c>
      <c r="P9" s="342"/>
      <c r="Q9" s="314" t="s">
        <v>1160</v>
      </c>
      <c r="R9" s="12">
        <v>3</v>
      </c>
      <c r="S9" s="19" t="s">
        <v>1112</v>
      </c>
    </row>
    <row r="10" spans="1:21" s="77" customFormat="1" ht="12" customHeight="1" x14ac:dyDescent="0.25">
      <c r="A10" s="316" t="s">
        <v>28</v>
      </c>
      <c r="B10" s="345">
        <v>909</v>
      </c>
      <c r="C10" s="346">
        <v>9625</v>
      </c>
      <c r="D10" s="346">
        <v>33</v>
      </c>
      <c r="E10" s="346">
        <v>2919</v>
      </c>
      <c r="F10" s="346">
        <v>5702</v>
      </c>
      <c r="G10" s="345">
        <v>949</v>
      </c>
      <c r="H10" s="345">
        <v>22</v>
      </c>
      <c r="I10" s="345">
        <v>8061</v>
      </c>
      <c r="J10" s="345">
        <v>95</v>
      </c>
      <c r="K10" s="345">
        <v>3169</v>
      </c>
      <c r="L10" s="345">
        <v>0</v>
      </c>
      <c r="M10" s="345">
        <v>4118</v>
      </c>
      <c r="N10" s="345">
        <v>678</v>
      </c>
      <c r="O10" s="344">
        <v>2</v>
      </c>
      <c r="P10" s="344"/>
      <c r="Q10" s="279" t="s">
        <v>1160</v>
      </c>
      <c r="R10" s="316">
        <v>4</v>
      </c>
      <c r="S10" s="28" t="s">
        <v>29</v>
      </c>
      <c r="U10" s="13"/>
    </row>
    <row r="11" spans="1:21" s="77" customFormat="1" ht="12" customHeight="1" x14ac:dyDescent="0.25">
      <c r="A11" s="316" t="s">
        <v>50</v>
      </c>
      <c r="B11" s="345">
        <v>681</v>
      </c>
      <c r="C11" s="346">
        <v>8084</v>
      </c>
      <c r="D11" s="346">
        <v>29</v>
      </c>
      <c r="E11" s="346">
        <v>2392</v>
      </c>
      <c r="F11" s="346">
        <v>4822</v>
      </c>
      <c r="G11" s="344">
        <v>825</v>
      </c>
      <c r="H11" s="344">
        <v>15</v>
      </c>
      <c r="I11" s="344">
        <v>6844</v>
      </c>
      <c r="J11" s="347">
        <v>0</v>
      </c>
      <c r="K11" s="344">
        <v>3354</v>
      </c>
      <c r="L11" s="344">
        <v>0</v>
      </c>
      <c r="M11" s="344">
        <v>3040</v>
      </c>
      <c r="N11" s="344">
        <v>448</v>
      </c>
      <c r="O11" s="344">
        <v>3</v>
      </c>
      <c r="P11" s="344"/>
      <c r="Q11" s="279" t="s">
        <v>1160</v>
      </c>
      <c r="R11" s="321">
        <v>15</v>
      </c>
      <c r="S11" s="28" t="s">
        <v>52</v>
      </c>
      <c r="U11" s="13"/>
    </row>
    <row r="12" spans="1:21" s="77" customFormat="1" ht="12" customHeight="1" x14ac:dyDescent="0.25">
      <c r="A12" s="316" t="s">
        <v>65</v>
      </c>
      <c r="B12" s="345">
        <v>1481</v>
      </c>
      <c r="C12" s="346">
        <v>12308</v>
      </c>
      <c r="D12" s="346">
        <v>91</v>
      </c>
      <c r="E12" s="346">
        <v>4030</v>
      </c>
      <c r="F12" s="346">
        <v>6212</v>
      </c>
      <c r="G12" s="344">
        <v>1918</v>
      </c>
      <c r="H12" s="344">
        <v>56</v>
      </c>
      <c r="I12" s="344">
        <v>12735</v>
      </c>
      <c r="J12" s="348">
        <v>0</v>
      </c>
      <c r="K12" s="344">
        <v>6695</v>
      </c>
      <c r="L12" s="344">
        <v>0</v>
      </c>
      <c r="M12" s="344">
        <v>4639</v>
      </c>
      <c r="N12" s="344">
        <v>1400</v>
      </c>
      <c r="O12" s="344">
        <v>1</v>
      </c>
      <c r="P12" s="344"/>
      <c r="Q12" s="279" t="s">
        <v>1160</v>
      </c>
      <c r="R12" s="321">
        <v>22</v>
      </c>
      <c r="S12" s="28" t="s">
        <v>66</v>
      </c>
      <c r="U12" s="13"/>
    </row>
    <row r="13" spans="1:21" s="77" customFormat="1" ht="12" customHeight="1" x14ac:dyDescent="0.25">
      <c r="A13" s="316" t="s">
        <v>1113</v>
      </c>
      <c r="B13" s="345">
        <v>6691</v>
      </c>
      <c r="C13" s="346">
        <v>47874</v>
      </c>
      <c r="D13" s="346">
        <v>1007</v>
      </c>
      <c r="E13" s="346">
        <v>11855</v>
      </c>
      <c r="F13" s="346">
        <v>29782</v>
      </c>
      <c r="G13" s="344">
        <v>5104</v>
      </c>
      <c r="H13" s="344">
        <v>126</v>
      </c>
      <c r="I13" s="344">
        <v>37166</v>
      </c>
      <c r="J13" s="344">
        <v>894</v>
      </c>
      <c r="K13" s="344">
        <v>17977</v>
      </c>
      <c r="L13" s="344">
        <v>0</v>
      </c>
      <c r="M13" s="344">
        <v>15379</v>
      </c>
      <c r="N13" s="344">
        <v>2906</v>
      </c>
      <c r="O13" s="344">
        <v>9</v>
      </c>
      <c r="P13" s="344"/>
      <c r="Q13" s="279" t="s">
        <v>1160</v>
      </c>
      <c r="R13" s="321">
        <v>31</v>
      </c>
      <c r="S13" s="28" t="s">
        <v>84</v>
      </c>
      <c r="U13" s="13"/>
    </row>
    <row r="14" spans="1:21" s="77" customFormat="1" ht="12" customHeight="1" x14ac:dyDescent="0.25">
      <c r="A14" s="316" t="s">
        <v>119</v>
      </c>
      <c r="B14" s="345">
        <v>272</v>
      </c>
      <c r="C14" s="346">
        <v>6445</v>
      </c>
      <c r="D14" s="346">
        <v>0</v>
      </c>
      <c r="E14" s="346">
        <v>2427</v>
      </c>
      <c r="F14" s="346">
        <v>3314</v>
      </c>
      <c r="G14" s="344">
        <v>691</v>
      </c>
      <c r="H14" s="344">
        <v>13</v>
      </c>
      <c r="I14" s="349">
        <v>6083</v>
      </c>
      <c r="J14" s="349">
        <v>0</v>
      </c>
      <c r="K14" s="349">
        <v>3040</v>
      </c>
      <c r="L14" s="349">
        <v>0</v>
      </c>
      <c r="M14" s="349">
        <v>2456</v>
      </c>
      <c r="N14" s="349">
        <v>584</v>
      </c>
      <c r="O14" s="347">
        <v>3</v>
      </c>
      <c r="P14" s="347"/>
      <c r="Q14" s="279"/>
      <c r="R14" s="321">
        <v>49</v>
      </c>
      <c r="S14" s="28" t="s">
        <v>120</v>
      </c>
      <c r="U14" s="13"/>
    </row>
    <row r="15" spans="1:21" s="77" customFormat="1" ht="12" customHeight="1" x14ac:dyDescent="0.25">
      <c r="A15" s="316" t="s">
        <v>133</v>
      </c>
      <c r="B15" s="345">
        <v>1305</v>
      </c>
      <c r="C15" s="346">
        <v>15151</v>
      </c>
      <c r="D15" s="346">
        <v>74</v>
      </c>
      <c r="E15" s="346">
        <v>5633</v>
      </c>
      <c r="F15" s="346">
        <v>7860</v>
      </c>
      <c r="G15" s="344">
        <v>1550</v>
      </c>
      <c r="H15" s="344">
        <v>33</v>
      </c>
      <c r="I15" s="344">
        <v>15269</v>
      </c>
      <c r="J15" s="344">
        <v>7</v>
      </c>
      <c r="K15" s="344">
        <v>8548</v>
      </c>
      <c r="L15" s="344">
        <v>0</v>
      </c>
      <c r="M15" s="344">
        <v>5861</v>
      </c>
      <c r="N15" s="344">
        <v>829</v>
      </c>
      <c r="O15" s="344">
        <v>25</v>
      </c>
      <c r="P15" s="344"/>
      <c r="Q15" s="279" t="s">
        <v>1160</v>
      </c>
      <c r="R15" s="321">
        <v>56</v>
      </c>
      <c r="S15" s="28" t="s">
        <v>134</v>
      </c>
      <c r="U15" s="13"/>
    </row>
    <row r="16" spans="1:21" s="77" customFormat="1" ht="12" customHeight="1" x14ac:dyDescent="0.25">
      <c r="A16" s="316" t="s">
        <v>157</v>
      </c>
      <c r="B16" s="345">
        <v>1152</v>
      </c>
      <c r="C16" s="346">
        <v>14511</v>
      </c>
      <c r="D16" s="346">
        <v>58</v>
      </c>
      <c r="E16" s="346">
        <v>4443</v>
      </c>
      <c r="F16" s="346">
        <v>8082</v>
      </c>
      <c r="G16" s="344">
        <v>1888</v>
      </c>
      <c r="H16" s="344">
        <v>40</v>
      </c>
      <c r="I16" s="344">
        <v>13877</v>
      </c>
      <c r="J16" s="344">
        <v>27</v>
      </c>
      <c r="K16" s="344">
        <v>5205</v>
      </c>
      <c r="L16" s="344">
        <v>0</v>
      </c>
      <c r="M16" s="344">
        <v>7496</v>
      </c>
      <c r="N16" s="344">
        <v>1149</v>
      </c>
      <c r="O16" s="348">
        <v>0</v>
      </c>
      <c r="P16" s="348"/>
      <c r="Q16" s="279" t="s">
        <v>1160</v>
      </c>
      <c r="R16" s="321">
        <v>68</v>
      </c>
      <c r="S16" s="28" t="s">
        <v>158</v>
      </c>
      <c r="U16" s="13"/>
    </row>
    <row r="17" spans="1:21" s="77" customFormat="1" ht="12" customHeight="1" x14ac:dyDescent="0.25">
      <c r="A17" s="316" t="s">
        <v>197</v>
      </c>
      <c r="B17" s="345">
        <v>769</v>
      </c>
      <c r="C17" s="346">
        <v>9279</v>
      </c>
      <c r="D17" s="346">
        <v>71</v>
      </c>
      <c r="E17" s="346">
        <v>3219</v>
      </c>
      <c r="F17" s="346">
        <v>5054</v>
      </c>
      <c r="G17" s="344">
        <v>927</v>
      </c>
      <c r="H17" s="344">
        <v>7</v>
      </c>
      <c r="I17" s="344">
        <v>9410</v>
      </c>
      <c r="J17" s="344">
        <v>0</v>
      </c>
      <c r="K17" s="344">
        <v>4217</v>
      </c>
      <c r="L17" s="344">
        <v>0</v>
      </c>
      <c r="M17" s="344">
        <v>4601</v>
      </c>
      <c r="N17" s="344">
        <v>592</v>
      </c>
      <c r="O17" s="348">
        <v>0</v>
      </c>
      <c r="P17" s="348"/>
      <c r="Q17" s="279" t="s">
        <v>1160</v>
      </c>
      <c r="R17" s="321">
        <v>88</v>
      </c>
      <c r="S17" s="28" t="s">
        <v>198</v>
      </c>
      <c r="U17" s="13"/>
    </row>
    <row r="18" spans="1:21" s="13" customFormat="1" ht="12" customHeight="1" x14ac:dyDescent="0.25">
      <c r="A18" s="36" t="s">
        <v>217</v>
      </c>
      <c r="B18" s="343">
        <v>11751</v>
      </c>
      <c r="C18" s="343">
        <v>115657</v>
      </c>
      <c r="D18" s="343">
        <v>643</v>
      </c>
      <c r="E18" s="343">
        <v>36599</v>
      </c>
      <c r="F18" s="343">
        <v>64074</v>
      </c>
      <c r="G18" s="343">
        <v>14059</v>
      </c>
      <c r="H18" s="343">
        <v>282</v>
      </c>
      <c r="I18" s="343">
        <v>106060</v>
      </c>
      <c r="J18" s="343">
        <v>306</v>
      </c>
      <c r="K18" s="343">
        <v>45247</v>
      </c>
      <c r="L18" s="343">
        <v>36</v>
      </c>
      <c r="M18" s="343">
        <v>51100</v>
      </c>
      <c r="N18" s="343">
        <v>9257</v>
      </c>
      <c r="O18" s="342">
        <v>114</v>
      </c>
      <c r="P18" s="342"/>
      <c r="Q18" s="314" t="s">
        <v>1160</v>
      </c>
      <c r="R18" s="322">
        <v>98</v>
      </c>
      <c r="S18" s="19" t="s">
        <v>1114</v>
      </c>
    </row>
    <row r="19" spans="1:21" s="77" customFormat="1" ht="12" customHeight="1" x14ac:dyDescent="0.25">
      <c r="A19" s="316" t="s">
        <v>218</v>
      </c>
      <c r="B19" s="344">
        <v>1289</v>
      </c>
      <c r="C19" s="346">
        <v>14829</v>
      </c>
      <c r="D19" s="346">
        <v>228</v>
      </c>
      <c r="E19" s="346">
        <v>4691</v>
      </c>
      <c r="F19" s="346">
        <v>8252</v>
      </c>
      <c r="G19" s="344">
        <v>1636</v>
      </c>
      <c r="H19" s="344">
        <v>22</v>
      </c>
      <c r="I19" s="344">
        <v>15216</v>
      </c>
      <c r="J19" s="344">
        <v>261</v>
      </c>
      <c r="K19" s="344">
        <v>6990</v>
      </c>
      <c r="L19" s="344">
        <v>0</v>
      </c>
      <c r="M19" s="344">
        <v>6590</v>
      </c>
      <c r="N19" s="344">
        <v>1373</v>
      </c>
      <c r="O19" s="344">
        <v>2</v>
      </c>
      <c r="P19" s="344"/>
      <c r="Q19" s="279" t="s">
        <v>1160</v>
      </c>
      <c r="R19" s="321">
        <v>99</v>
      </c>
      <c r="S19" s="28" t="s">
        <v>219</v>
      </c>
      <c r="U19" s="13"/>
    </row>
    <row r="20" spans="1:21" s="77" customFormat="1" ht="12" customHeight="1" x14ac:dyDescent="0.25">
      <c r="A20" s="316" t="s">
        <v>244</v>
      </c>
      <c r="B20" s="344">
        <v>1403</v>
      </c>
      <c r="C20" s="346">
        <v>13249</v>
      </c>
      <c r="D20" s="346">
        <v>10</v>
      </c>
      <c r="E20" s="346">
        <v>4594</v>
      </c>
      <c r="F20" s="346">
        <v>6690</v>
      </c>
      <c r="G20" s="344">
        <v>1882</v>
      </c>
      <c r="H20" s="344">
        <v>73</v>
      </c>
      <c r="I20" s="344">
        <v>12760</v>
      </c>
      <c r="J20" s="344">
        <v>1</v>
      </c>
      <c r="K20" s="344">
        <v>6032</v>
      </c>
      <c r="L20" s="344">
        <v>0</v>
      </c>
      <c r="M20" s="344">
        <v>5683</v>
      </c>
      <c r="N20" s="344">
        <v>1027</v>
      </c>
      <c r="O20" s="344">
        <v>18</v>
      </c>
      <c r="P20" s="344"/>
      <c r="Q20" s="279" t="s">
        <v>1160</v>
      </c>
      <c r="R20" s="321">
        <v>112</v>
      </c>
      <c r="S20" s="28" t="s">
        <v>245</v>
      </c>
      <c r="U20" s="13"/>
    </row>
    <row r="21" spans="1:21" s="77" customFormat="1" ht="12" customHeight="1" x14ac:dyDescent="0.25">
      <c r="A21" s="316" t="s">
        <v>268</v>
      </c>
      <c r="B21" s="344">
        <v>2527</v>
      </c>
      <c r="C21" s="346">
        <v>25082</v>
      </c>
      <c r="D21" s="346">
        <v>235</v>
      </c>
      <c r="E21" s="346">
        <v>6814</v>
      </c>
      <c r="F21" s="346">
        <v>15129</v>
      </c>
      <c r="G21" s="344">
        <v>2835</v>
      </c>
      <c r="H21" s="344">
        <v>69</v>
      </c>
      <c r="I21" s="344">
        <v>19928</v>
      </c>
      <c r="J21" s="344">
        <v>12</v>
      </c>
      <c r="K21" s="344">
        <v>9230</v>
      </c>
      <c r="L21" s="344">
        <v>36</v>
      </c>
      <c r="M21" s="344">
        <v>9216</v>
      </c>
      <c r="N21" s="344">
        <v>1373</v>
      </c>
      <c r="O21" s="344">
        <v>61</v>
      </c>
      <c r="P21" s="344"/>
      <c r="Q21" s="279" t="s">
        <v>1160</v>
      </c>
      <c r="R21" s="321">
        <v>124</v>
      </c>
      <c r="S21" s="28" t="s">
        <v>269</v>
      </c>
      <c r="U21" s="13"/>
    </row>
    <row r="22" spans="1:21" s="77" customFormat="1" ht="12" customHeight="1" x14ac:dyDescent="0.25">
      <c r="A22" s="316" t="s">
        <v>308</v>
      </c>
      <c r="B22" s="344">
        <v>1896</v>
      </c>
      <c r="C22" s="346">
        <v>13190</v>
      </c>
      <c r="D22" s="346">
        <v>34</v>
      </c>
      <c r="E22" s="346">
        <v>4253</v>
      </c>
      <c r="F22" s="346">
        <v>7266</v>
      </c>
      <c r="G22" s="344">
        <v>1623</v>
      </c>
      <c r="H22" s="344">
        <v>15</v>
      </c>
      <c r="I22" s="349">
        <v>10928</v>
      </c>
      <c r="J22" s="349">
        <v>10</v>
      </c>
      <c r="K22" s="349">
        <v>3578</v>
      </c>
      <c r="L22" s="344">
        <v>0</v>
      </c>
      <c r="M22" s="349">
        <v>6114</v>
      </c>
      <c r="N22" s="349">
        <v>1225</v>
      </c>
      <c r="O22" s="348">
        <v>0</v>
      </c>
      <c r="P22" s="348"/>
      <c r="Q22" s="279" t="s">
        <v>1160</v>
      </c>
      <c r="R22" s="321">
        <v>144</v>
      </c>
      <c r="S22" s="28" t="s">
        <v>309</v>
      </c>
      <c r="U22" s="13"/>
    </row>
    <row r="23" spans="1:21" s="77" customFormat="1" ht="12" customHeight="1" x14ac:dyDescent="0.25">
      <c r="A23" s="316" t="s">
        <v>330</v>
      </c>
      <c r="B23" s="344">
        <v>957</v>
      </c>
      <c r="C23" s="346">
        <v>12381</v>
      </c>
      <c r="D23" s="346">
        <v>13</v>
      </c>
      <c r="E23" s="346">
        <v>4046</v>
      </c>
      <c r="F23" s="346">
        <v>6675</v>
      </c>
      <c r="G23" s="344">
        <v>1614</v>
      </c>
      <c r="H23" s="344">
        <v>33</v>
      </c>
      <c r="I23" s="344">
        <v>11304</v>
      </c>
      <c r="J23" s="344">
        <v>11</v>
      </c>
      <c r="K23" s="344">
        <v>4825</v>
      </c>
      <c r="L23" s="344">
        <v>0</v>
      </c>
      <c r="M23" s="344">
        <v>4959</v>
      </c>
      <c r="N23" s="344">
        <v>1509</v>
      </c>
      <c r="O23" s="348">
        <v>0</v>
      </c>
      <c r="P23" s="348"/>
      <c r="Q23" s="279" t="s">
        <v>1160</v>
      </c>
      <c r="R23" s="321">
        <v>155</v>
      </c>
      <c r="S23" s="28" t="s">
        <v>331</v>
      </c>
      <c r="U23" s="13"/>
    </row>
    <row r="24" spans="1:21" s="77" customFormat="1" ht="12" customHeight="1" x14ac:dyDescent="0.25">
      <c r="A24" s="316" t="s">
        <v>360</v>
      </c>
      <c r="B24" s="344">
        <v>192</v>
      </c>
      <c r="C24" s="346">
        <v>5886</v>
      </c>
      <c r="D24" s="346">
        <v>13</v>
      </c>
      <c r="E24" s="346">
        <v>2236</v>
      </c>
      <c r="F24" s="346">
        <v>3042</v>
      </c>
      <c r="G24" s="344">
        <v>588</v>
      </c>
      <c r="H24" s="344">
        <v>7</v>
      </c>
      <c r="I24" s="344">
        <v>5763</v>
      </c>
      <c r="J24" s="344">
        <v>8</v>
      </c>
      <c r="K24" s="344">
        <v>1558</v>
      </c>
      <c r="L24" s="344">
        <v>0</v>
      </c>
      <c r="M24" s="344">
        <v>3943</v>
      </c>
      <c r="N24" s="344">
        <v>253</v>
      </c>
      <c r="O24" s="344">
        <v>1</v>
      </c>
      <c r="P24" s="344"/>
      <c r="Q24" s="279" t="s">
        <v>1160</v>
      </c>
      <c r="R24" s="321">
        <v>170</v>
      </c>
      <c r="S24" s="28" t="s">
        <v>361</v>
      </c>
      <c r="U24" s="13"/>
    </row>
    <row r="25" spans="1:21" s="77" customFormat="1" ht="12" customHeight="1" x14ac:dyDescent="0.25">
      <c r="A25" s="316" t="s">
        <v>374</v>
      </c>
      <c r="B25" s="344">
        <v>1026</v>
      </c>
      <c r="C25" s="346">
        <v>15664</v>
      </c>
      <c r="D25" s="346">
        <v>98</v>
      </c>
      <c r="E25" s="346">
        <v>4836</v>
      </c>
      <c r="F25" s="346">
        <v>8856</v>
      </c>
      <c r="G25" s="344">
        <v>1845</v>
      </c>
      <c r="H25" s="344">
        <v>30</v>
      </c>
      <c r="I25" s="349">
        <v>14258</v>
      </c>
      <c r="J25" s="350">
        <v>0</v>
      </c>
      <c r="K25" s="349">
        <v>5921</v>
      </c>
      <c r="L25" s="349">
        <v>0</v>
      </c>
      <c r="M25" s="349">
        <v>7008</v>
      </c>
      <c r="N25" s="349">
        <v>1298</v>
      </c>
      <c r="O25" s="344">
        <v>30</v>
      </c>
      <c r="P25" s="344"/>
      <c r="Q25" s="279" t="s">
        <v>1160</v>
      </c>
      <c r="R25" s="321">
        <v>177</v>
      </c>
      <c r="S25" s="28" t="s">
        <v>375</v>
      </c>
      <c r="U25" s="13"/>
    </row>
    <row r="26" spans="1:21" s="77" customFormat="1" ht="12" customHeight="1" x14ac:dyDescent="0.25">
      <c r="A26" s="316" t="s">
        <v>402</v>
      </c>
      <c r="B26" s="344">
        <v>2461</v>
      </c>
      <c r="C26" s="346">
        <v>15378</v>
      </c>
      <c r="D26" s="346">
        <v>13</v>
      </c>
      <c r="E26" s="346">
        <v>5130</v>
      </c>
      <c r="F26" s="346">
        <v>8162</v>
      </c>
      <c r="G26" s="344">
        <v>2037</v>
      </c>
      <c r="H26" s="344">
        <v>36</v>
      </c>
      <c r="I26" s="344">
        <v>15903</v>
      </c>
      <c r="J26" s="344">
        <v>2</v>
      </c>
      <c r="K26" s="344">
        <v>7115</v>
      </c>
      <c r="L26" s="344">
        <v>0</v>
      </c>
      <c r="M26" s="344">
        <v>7587</v>
      </c>
      <c r="N26" s="344">
        <v>1199</v>
      </c>
      <c r="O26" s="348">
        <v>0</v>
      </c>
      <c r="P26" s="348"/>
      <c r="Q26" s="279" t="s">
        <v>1160</v>
      </c>
      <c r="R26" s="321">
        <v>191</v>
      </c>
      <c r="S26" s="28" t="s">
        <v>403</v>
      </c>
      <c r="U26" s="13"/>
    </row>
    <row r="27" spans="1:21" s="77" customFormat="1" ht="12" customHeight="1" x14ac:dyDescent="0.25">
      <c r="A27" s="12" t="s">
        <v>434</v>
      </c>
      <c r="B27" s="342">
        <v>8638</v>
      </c>
      <c r="C27" s="341">
        <v>105248</v>
      </c>
      <c r="D27" s="341">
        <v>1273</v>
      </c>
      <c r="E27" s="341">
        <v>20169</v>
      </c>
      <c r="F27" s="341">
        <v>74483</v>
      </c>
      <c r="G27" s="342">
        <v>9076</v>
      </c>
      <c r="H27" s="342">
        <v>247</v>
      </c>
      <c r="I27" s="342">
        <v>71964</v>
      </c>
      <c r="J27" s="342">
        <v>997</v>
      </c>
      <c r="K27" s="342">
        <v>31676</v>
      </c>
      <c r="L27" s="342">
        <v>0</v>
      </c>
      <c r="M27" s="342">
        <v>31899</v>
      </c>
      <c r="N27" s="342">
        <v>6737</v>
      </c>
      <c r="O27" s="342">
        <v>654</v>
      </c>
      <c r="P27" s="344"/>
      <c r="Q27" s="279" t="s">
        <v>1160</v>
      </c>
      <c r="R27" s="322">
        <v>207</v>
      </c>
      <c r="S27" s="19" t="s">
        <v>1115</v>
      </c>
      <c r="U27" s="13"/>
    </row>
    <row r="28" spans="1:21" s="77" customFormat="1" ht="12" customHeight="1" x14ac:dyDescent="0.25">
      <c r="A28" s="12" t="s">
        <v>471</v>
      </c>
      <c r="B28" s="342">
        <v>4684</v>
      </c>
      <c r="C28" s="341">
        <v>51388</v>
      </c>
      <c r="D28" s="341">
        <v>444</v>
      </c>
      <c r="E28" s="341">
        <v>15200</v>
      </c>
      <c r="F28" s="341">
        <v>29918</v>
      </c>
      <c r="G28" s="342">
        <v>5530</v>
      </c>
      <c r="H28" s="342">
        <v>296</v>
      </c>
      <c r="I28" s="342">
        <v>48377</v>
      </c>
      <c r="J28" s="342">
        <v>35</v>
      </c>
      <c r="K28" s="342">
        <v>23544</v>
      </c>
      <c r="L28" s="342">
        <v>50</v>
      </c>
      <c r="M28" s="342">
        <v>21447</v>
      </c>
      <c r="N28" s="342">
        <v>3284</v>
      </c>
      <c r="O28" s="342">
        <v>18</v>
      </c>
      <c r="P28" s="344"/>
      <c r="Q28" s="279" t="s">
        <v>1160</v>
      </c>
      <c r="R28" s="322">
        <v>226</v>
      </c>
      <c r="S28" s="19" t="s">
        <v>1116</v>
      </c>
      <c r="U28" s="13"/>
    </row>
    <row r="29" spans="1:21" s="77" customFormat="1" ht="12" customHeight="1" x14ac:dyDescent="0.25">
      <c r="A29" s="316" t="s">
        <v>472</v>
      </c>
      <c r="B29" s="344">
        <v>357</v>
      </c>
      <c r="C29" s="346">
        <v>7184</v>
      </c>
      <c r="D29" s="346">
        <v>12</v>
      </c>
      <c r="E29" s="346">
        <v>2145</v>
      </c>
      <c r="F29" s="346">
        <v>4088</v>
      </c>
      <c r="G29" s="344">
        <v>876</v>
      </c>
      <c r="H29" s="344">
        <v>64</v>
      </c>
      <c r="I29" s="344">
        <v>6683</v>
      </c>
      <c r="J29" s="344">
        <v>17</v>
      </c>
      <c r="K29" s="344">
        <v>3246</v>
      </c>
      <c r="L29" s="344">
        <v>0</v>
      </c>
      <c r="M29" s="344">
        <v>2808</v>
      </c>
      <c r="N29" s="344">
        <v>612</v>
      </c>
      <c r="O29" s="29">
        <v>0</v>
      </c>
      <c r="P29" s="22"/>
      <c r="Q29" s="279"/>
      <c r="R29" s="321">
        <v>227</v>
      </c>
      <c r="S29" s="324" t="s">
        <v>1117</v>
      </c>
      <c r="U29" s="13"/>
    </row>
    <row r="30" spans="1:21" s="77" customFormat="1" ht="12" customHeight="1" x14ac:dyDescent="0.25">
      <c r="A30" s="316" t="s">
        <v>483</v>
      </c>
      <c r="B30" s="344">
        <v>820</v>
      </c>
      <c r="C30" s="346">
        <v>10517</v>
      </c>
      <c r="D30" s="346">
        <v>4</v>
      </c>
      <c r="E30" s="346">
        <v>3018</v>
      </c>
      <c r="F30" s="346">
        <v>6581</v>
      </c>
      <c r="G30" s="344">
        <v>877</v>
      </c>
      <c r="H30" s="344">
        <v>37</v>
      </c>
      <c r="I30" s="344">
        <v>10912</v>
      </c>
      <c r="J30" s="351">
        <v>2</v>
      </c>
      <c r="K30" s="344">
        <v>5789</v>
      </c>
      <c r="L30" s="344">
        <v>0</v>
      </c>
      <c r="M30" s="344">
        <v>4606</v>
      </c>
      <c r="N30" s="344">
        <v>510</v>
      </c>
      <c r="O30" s="344">
        <v>4</v>
      </c>
      <c r="P30" s="344"/>
      <c r="Q30" s="279" t="s">
        <v>1160</v>
      </c>
      <c r="R30" s="321">
        <v>233</v>
      </c>
      <c r="S30" s="28" t="s">
        <v>1118</v>
      </c>
      <c r="U30" s="13"/>
    </row>
    <row r="31" spans="1:21" s="13" customFormat="1" ht="12" customHeight="1" x14ac:dyDescent="0.25">
      <c r="A31" s="316" t="s">
        <v>510</v>
      </c>
      <c r="B31" s="345">
        <v>1245</v>
      </c>
      <c r="C31" s="345">
        <v>14180</v>
      </c>
      <c r="D31" s="345">
        <v>316</v>
      </c>
      <c r="E31" s="345">
        <v>4419</v>
      </c>
      <c r="F31" s="345">
        <v>7830</v>
      </c>
      <c r="G31" s="345">
        <v>1558</v>
      </c>
      <c r="H31" s="345">
        <v>57</v>
      </c>
      <c r="I31" s="345">
        <v>11824</v>
      </c>
      <c r="J31" s="344">
        <v>11</v>
      </c>
      <c r="K31" s="345">
        <v>5480</v>
      </c>
      <c r="L31" s="345">
        <v>0</v>
      </c>
      <c r="M31" s="345">
        <v>5349</v>
      </c>
      <c r="N31" s="345">
        <v>980</v>
      </c>
      <c r="O31" s="344">
        <v>4</v>
      </c>
      <c r="P31" s="342"/>
      <c r="Q31" s="314" t="s">
        <v>1160</v>
      </c>
      <c r="R31" s="321">
        <v>247</v>
      </c>
      <c r="S31" s="28" t="s">
        <v>1119</v>
      </c>
    </row>
    <row r="32" spans="1:21" s="77" customFormat="1" ht="12" customHeight="1" x14ac:dyDescent="0.25">
      <c r="A32" s="316" t="s">
        <v>533</v>
      </c>
      <c r="B32" s="344">
        <v>1623</v>
      </c>
      <c r="C32" s="346">
        <v>8778</v>
      </c>
      <c r="D32" s="346">
        <v>17</v>
      </c>
      <c r="E32" s="346">
        <v>2443</v>
      </c>
      <c r="F32" s="346">
        <v>5388</v>
      </c>
      <c r="G32" s="344">
        <v>899</v>
      </c>
      <c r="H32" s="344">
        <v>31</v>
      </c>
      <c r="I32" s="344">
        <v>8636</v>
      </c>
      <c r="J32" s="344">
        <v>3</v>
      </c>
      <c r="K32" s="344">
        <v>3890</v>
      </c>
      <c r="L32" s="344">
        <v>0</v>
      </c>
      <c r="M32" s="344">
        <v>4337</v>
      </c>
      <c r="N32" s="344">
        <v>402</v>
      </c>
      <c r="O32" s="344">
        <v>4</v>
      </c>
      <c r="P32" s="344"/>
      <c r="Q32" s="279" t="s">
        <v>1160</v>
      </c>
      <c r="R32" s="321">
        <v>259</v>
      </c>
      <c r="S32" s="28" t="s">
        <v>1120</v>
      </c>
      <c r="U32" s="13"/>
    </row>
    <row r="33" spans="1:21" s="77" customFormat="1" ht="12" customHeight="1" x14ac:dyDescent="0.25">
      <c r="A33" s="316" t="s">
        <v>564</v>
      </c>
      <c r="B33" s="344">
        <v>639</v>
      </c>
      <c r="C33" s="346">
        <v>10728</v>
      </c>
      <c r="D33" s="346">
        <v>94</v>
      </c>
      <c r="E33" s="346">
        <v>3176</v>
      </c>
      <c r="F33" s="346">
        <v>6030</v>
      </c>
      <c r="G33" s="344">
        <v>1322</v>
      </c>
      <c r="H33" s="344">
        <v>107</v>
      </c>
      <c r="I33" s="344">
        <v>10323</v>
      </c>
      <c r="J33" s="344">
        <v>2</v>
      </c>
      <c r="K33" s="344">
        <v>5139</v>
      </c>
      <c r="L33" s="344">
        <v>50</v>
      </c>
      <c r="M33" s="344">
        <v>4347</v>
      </c>
      <c r="N33" s="344">
        <v>779</v>
      </c>
      <c r="O33" s="351">
        <v>5</v>
      </c>
      <c r="P33" s="347"/>
      <c r="Q33" s="279" t="s">
        <v>1160</v>
      </c>
      <c r="R33" s="321">
        <v>275</v>
      </c>
      <c r="S33" s="28" t="s">
        <v>1121</v>
      </c>
      <c r="U33" s="13"/>
    </row>
    <row r="34" spans="1:21" s="13" customFormat="1" ht="12" customHeight="1" x14ac:dyDescent="0.25">
      <c r="A34" s="12" t="s">
        <v>593</v>
      </c>
      <c r="B34" s="343">
        <v>3848</v>
      </c>
      <c r="C34" s="343">
        <v>27629</v>
      </c>
      <c r="D34" s="343">
        <v>4157</v>
      </c>
      <c r="E34" s="343">
        <v>5037</v>
      </c>
      <c r="F34" s="343">
        <v>16423</v>
      </c>
      <c r="G34" s="343">
        <v>2003</v>
      </c>
      <c r="H34" s="343">
        <v>10</v>
      </c>
      <c r="I34" s="343">
        <v>21861</v>
      </c>
      <c r="J34" s="343">
        <v>4055</v>
      </c>
      <c r="K34" s="343">
        <v>3902</v>
      </c>
      <c r="L34" s="343">
        <v>0</v>
      </c>
      <c r="M34" s="343">
        <v>12404</v>
      </c>
      <c r="N34" s="343">
        <v>1499</v>
      </c>
      <c r="O34" s="22">
        <v>0</v>
      </c>
      <c r="P34" s="22"/>
      <c r="Q34" s="314"/>
      <c r="R34" s="322">
        <v>290</v>
      </c>
      <c r="S34" s="19" t="s">
        <v>1122</v>
      </c>
    </row>
    <row r="35" spans="1:21" s="13" customFormat="1" ht="12" customHeight="1" x14ac:dyDescent="0.25">
      <c r="A35" s="12" t="s">
        <v>626</v>
      </c>
      <c r="B35" s="342">
        <v>831</v>
      </c>
      <c r="C35" s="341">
        <v>13079</v>
      </c>
      <c r="D35" s="341">
        <v>79</v>
      </c>
      <c r="E35" s="341">
        <v>2616</v>
      </c>
      <c r="F35" s="341">
        <v>8594</v>
      </c>
      <c r="G35" s="342">
        <v>1776</v>
      </c>
      <c r="H35" s="342">
        <v>13</v>
      </c>
      <c r="I35" s="342">
        <v>13717</v>
      </c>
      <c r="J35" s="342">
        <v>35</v>
      </c>
      <c r="K35" s="342">
        <v>6608</v>
      </c>
      <c r="L35" s="342">
        <v>66</v>
      </c>
      <c r="M35" s="342">
        <v>5114</v>
      </c>
      <c r="N35" s="342">
        <v>1715</v>
      </c>
      <c r="O35" s="342">
        <v>179</v>
      </c>
      <c r="P35" s="342"/>
      <c r="Q35" s="314" t="s">
        <v>1160</v>
      </c>
      <c r="R35" s="322">
        <v>307</v>
      </c>
      <c r="S35" s="19" t="s">
        <v>1123</v>
      </c>
    </row>
    <row r="36" spans="1:21" s="13" customFormat="1" ht="12" customHeight="1" x14ac:dyDescent="0.25">
      <c r="A36" s="36" t="s">
        <v>675</v>
      </c>
      <c r="B36" s="342">
        <v>230</v>
      </c>
      <c r="C36" s="341">
        <v>12039</v>
      </c>
      <c r="D36" s="341">
        <v>72</v>
      </c>
      <c r="E36" s="341">
        <v>1416</v>
      </c>
      <c r="F36" s="341">
        <v>10118</v>
      </c>
      <c r="G36" s="342">
        <v>407</v>
      </c>
      <c r="H36" s="342">
        <v>26</v>
      </c>
      <c r="I36" s="342">
        <v>6158</v>
      </c>
      <c r="J36" s="342">
        <v>2</v>
      </c>
      <c r="K36" s="342">
        <v>1126</v>
      </c>
      <c r="L36" s="342">
        <v>0</v>
      </c>
      <c r="M36" s="342">
        <v>4744</v>
      </c>
      <c r="N36" s="342">
        <v>255</v>
      </c>
      <c r="O36" s="342">
        <v>30</v>
      </c>
      <c r="P36" s="342"/>
      <c r="Q36" s="314" t="s">
        <v>1160</v>
      </c>
      <c r="R36" s="322">
        <v>336</v>
      </c>
      <c r="S36" s="19" t="s">
        <v>1124</v>
      </c>
    </row>
    <row r="37" spans="1:21" s="70" customFormat="1" ht="13.5" customHeight="1" x14ac:dyDescent="0.25">
      <c r="A37" s="553"/>
      <c r="B37" s="554" t="s">
        <v>1161</v>
      </c>
      <c r="C37" s="549" t="s">
        <v>1084</v>
      </c>
      <c r="D37" s="550"/>
      <c r="E37" s="550"/>
      <c r="F37" s="550"/>
      <c r="G37" s="550"/>
      <c r="H37" s="550"/>
      <c r="I37" s="549" t="s">
        <v>1162</v>
      </c>
      <c r="J37" s="550"/>
      <c r="K37" s="550"/>
      <c r="L37" s="550"/>
      <c r="M37" s="550"/>
      <c r="N37" s="550"/>
      <c r="O37" s="551"/>
      <c r="P37" s="336"/>
      <c r="Q37" s="306"/>
      <c r="R37" s="2"/>
    </row>
    <row r="38" spans="1:21" s="2" customFormat="1" ht="69.75" customHeight="1" x14ac:dyDescent="0.25">
      <c r="A38" s="553"/>
      <c r="B38" s="555"/>
      <c r="C38" s="338" t="s">
        <v>913</v>
      </c>
      <c r="D38" s="338" t="s">
        <v>1163</v>
      </c>
      <c r="E38" s="338" t="s">
        <v>1164</v>
      </c>
      <c r="F38" s="338" t="s">
        <v>1165</v>
      </c>
      <c r="G38" s="338" t="s">
        <v>1166</v>
      </c>
      <c r="H38" s="338" t="s">
        <v>1167</v>
      </c>
      <c r="I38" s="339" t="s">
        <v>913</v>
      </c>
      <c r="J38" s="339" t="s">
        <v>1168</v>
      </c>
      <c r="K38" s="339" t="s">
        <v>1169</v>
      </c>
      <c r="L38" s="340" t="s">
        <v>1170</v>
      </c>
      <c r="M38" s="339" t="s">
        <v>1171</v>
      </c>
      <c r="N38" s="339" t="s">
        <v>1172</v>
      </c>
      <c r="O38" s="340" t="s">
        <v>1173</v>
      </c>
      <c r="P38" s="310"/>
      <c r="Q38" s="310"/>
    </row>
    <row r="39" spans="1:21" s="2" customFormat="1" ht="9.9499999999999993" customHeight="1" x14ac:dyDescent="0.25">
      <c r="A39" s="426" t="s">
        <v>707</v>
      </c>
      <c r="B39" s="426"/>
      <c r="C39" s="426"/>
      <c r="D39" s="426"/>
      <c r="E39" s="426"/>
      <c r="F39" s="426"/>
      <c r="G39" s="426"/>
      <c r="H39" s="426"/>
      <c r="I39" s="426"/>
      <c r="J39" s="426"/>
      <c r="K39" s="426"/>
      <c r="L39" s="426"/>
      <c r="M39" s="426"/>
      <c r="N39" s="426"/>
      <c r="O39" s="426"/>
      <c r="P39" s="310"/>
      <c r="Q39" s="310"/>
    </row>
    <row r="40" spans="1:21" s="299" customFormat="1" ht="9.75" customHeight="1" x14ac:dyDescent="0.25">
      <c r="A40" s="552" t="s">
        <v>1139</v>
      </c>
      <c r="B40" s="552"/>
      <c r="C40" s="552"/>
      <c r="D40" s="552"/>
      <c r="E40" s="552"/>
      <c r="F40" s="552"/>
      <c r="G40" s="552"/>
      <c r="H40" s="552"/>
      <c r="I40" s="552"/>
      <c r="J40" s="552"/>
      <c r="K40" s="552"/>
      <c r="L40" s="552"/>
      <c r="M40" s="552"/>
      <c r="N40" s="552"/>
      <c r="O40" s="552"/>
      <c r="P40" s="352"/>
      <c r="Q40" s="352"/>
      <c r="R40" s="353"/>
    </row>
    <row r="41" spans="1:21" s="299" customFormat="1" ht="9.75" customHeight="1" x14ac:dyDescent="0.25">
      <c r="A41" s="427" t="s">
        <v>1174</v>
      </c>
      <c r="B41" s="552"/>
      <c r="C41" s="552"/>
      <c r="D41" s="552"/>
      <c r="E41" s="552"/>
      <c r="F41" s="552"/>
      <c r="G41" s="552"/>
      <c r="H41" s="552"/>
      <c r="I41" s="552"/>
      <c r="J41" s="552"/>
      <c r="K41" s="552"/>
      <c r="L41" s="552"/>
      <c r="M41" s="552"/>
      <c r="N41" s="552"/>
      <c r="O41" s="552"/>
      <c r="P41" s="352"/>
      <c r="Q41" s="352"/>
      <c r="R41" s="353"/>
    </row>
    <row r="42" spans="1:21" s="299" customFormat="1" ht="9.75" customHeight="1" x14ac:dyDescent="0.25">
      <c r="A42" s="58"/>
      <c r="B42" s="352"/>
      <c r="C42" s="352"/>
      <c r="D42" s="352"/>
      <c r="E42" s="352"/>
      <c r="F42" s="352"/>
      <c r="G42" s="352"/>
      <c r="H42" s="352"/>
      <c r="I42" s="352"/>
      <c r="J42" s="352"/>
      <c r="K42" s="352"/>
      <c r="L42" s="352"/>
      <c r="M42" s="352"/>
      <c r="N42" s="352"/>
      <c r="O42" s="352"/>
      <c r="P42" s="352"/>
      <c r="Q42" s="352"/>
      <c r="R42" s="353"/>
    </row>
    <row r="43" spans="1:21" ht="9.6" customHeight="1" x14ac:dyDescent="0.25">
      <c r="A43" s="59" t="s">
        <v>712</v>
      </c>
      <c r="R43" s="300"/>
    </row>
    <row r="44" spans="1:21" ht="9.6" customHeight="1" x14ac:dyDescent="0.25">
      <c r="A44" s="170" t="s">
        <v>1175</v>
      </c>
      <c r="B44" s="354"/>
      <c r="R44" s="300"/>
    </row>
    <row r="46" spans="1:21" ht="13.5" x14ac:dyDescent="0.25">
      <c r="B46" s="272"/>
    </row>
  </sheetData>
  <mergeCells count="13">
    <mergeCell ref="A41:O41"/>
    <mergeCell ref="A37:A38"/>
    <mergeCell ref="B37:B38"/>
    <mergeCell ref="C37:H37"/>
    <mergeCell ref="I37:O37"/>
    <mergeCell ref="A39:O39"/>
    <mergeCell ref="A40:O40"/>
    <mergeCell ref="A2:O2"/>
    <mergeCell ref="A3:O3"/>
    <mergeCell ref="A5:A6"/>
    <mergeCell ref="B5:B6"/>
    <mergeCell ref="C5:H5"/>
    <mergeCell ref="I5:O5"/>
  </mergeCells>
  <conditionalFormatting sqref="O14:P14 J11 O29:P29 O33:P34">
    <cfRule type="cellIs" dxfId="0" priority="1" operator="equal">
      <formula>"ə"</formula>
    </cfRule>
  </conditionalFormatting>
  <hyperlinks>
    <hyperlink ref="A44" r:id="rId1" xr:uid="{205800AE-C39D-471F-99D2-C8F4A009318B}"/>
    <hyperlink ref="B37:B38" r:id="rId2" display="Investments" xr:uid="{36C72E42-7AAE-4D4B-8545-EAB6436C23C5}"/>
    <hyperlink ref="C37:H37" r:id="rId3" display="Expenditure" xr:uid="{E75BFCE1-187E-4B65-929C-830FBCC89D91}"/>
    <hyperlink ref="B5:B6" r:id="rId4" display="Investimentos" xr:uid="{4504CBCE-C0FA-4AD1-8A4C-A94A309FEFE5}"/>
    <hyperlink ref="C5:H5" r:id="rId5" display="Gastos" xr:uid="{059B8C7F-1FE3-4FCF-BA0C-358E91D9B1B0}"/>
    <hyperlink ref="I5:O5" r:id="rId6" display="Rendimentos" xr:uid="{8F5FAB5F-C0DE-42B3-80EB-8E66525C45CD}"/>
  </hyperlinks>
  <printOptions horizontalCentered="1"/>
  <pageMargins left="0.39370078740157483" right="0.39370078740157483" top="0.39370078740157483" bottom="0.39370078740157483" header="0" footer="0"/>
  <pageSetup paperSize="9" scale="75" fitToHeight="0" orientation="portrait" verticalDpi="300" r:id="rId7"/>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68F0B-AE69-4E1E-BDC3-BBB4840B6E5B}">
  <dimension ref="A2:B66"/>
  <sheetViews>
    <sheetView showGridLines="0" workbookViewId="0"/>
  </sheetViews>
  <sheetFormatPr defaultRowHeight="15" x14ac:dyDescent="0.25"/>
  <cols>
    <col min="1" max="1" width="99" style="357" bestFit="1" customWidth="1"/>
    <col min="2" max="2" width="154.796875" style="356" customWidth="1"/>
    <col min="3" max="16384" width="9.59765625" style="357"/>
  </cols>
  <sheetData>
    <row r="2" spans="1:2" ht="16.5" x14ac:dyDescent="0.3">
      <c r="A2" s="355" t="s">
        <v>1176</v>
      </c>
    </row>
    <row r="3" spans="1:2" x14ac:dyDescent="0.25">
      <c r="A3" s="358" t="s">
        <v>1177</v>
      </c>
    </row>
    <row r="4" spans="1:2" ht="21" customHeight="1" x14ac:dyDescent="0.25"/>
    <row r="5" spans="1:2" ht="51.75" x14ac:dyDescent="0.25">
      <c r="A5" s="359" t="s">
        <v>1178</v>
      </c>
      <c r="B5" s="360" t="s">
        <v>1179</v>
      </c>
    </row>
    <row r="6" spans="1:2" x14ac:dyDescent="0.25">
      <c r="A6" s="361" t="s">
        <v>721</v>
      </c>
      <c r="B6" s="362" t="s">
        <v>1180</v>
      </c>
    </row>
    <row r="7" spans="1:2" ht="26.25" x14ac:dyDescent="0.25">
      <c r="A7" s="361" t="s">
        <v>1181</v>
      </c>
      <c r="B7" s="362" t="s">
        <v>1182</v>
      </c>
    </row>
    <row r="8" spans="1:2" ht="26.25" x14ac:dyDescent="0.25">
      <c r="A8" s="361" t="s">
        <v>1183</v>
      </c>
      <c r="B8" s="362" t="s">
        <v>1184</v>
      </c>
    </row>
    <row r="9" spans="1:2" ht="51.75" x14ac:dyDescent="0.25">
      <c r="A9" s="361" t="s">
        <v>1185</v>
      </c>
      <c r="B9" s="362" t="s">
        <v>1186</v>
      </c>
    </row>
    <row r="10" spans="1:2" ht="26.25" x14ac:dyDescent="0.25">
      <c r="A10" s="361" t="s">
        <v>1187</v>
      </c>
      <c r="B10" s="362" t="s">
        <v>1188</v>
      </c>
    </row>
    <row r="11" spans="1:2" x14ac:dyDescent="0.25">
      <c r="A11" s="361" t="s">
        <v>722</v>
      </c>
      <c r="B11" s="362" t="s">
        <v>1189</v>
      </c>
    </row>
    <row r="12" spans="1:2" x14ac:dyDescent="0.25">
      <c r="A12" s="361" t="s">
        <v>1190</v>
      </c>
      <c r="B12" s="362" t="s">
        <v>1191</v>
      </c>
    </row>
    <row r="13" spans="1:2" x14ac:dyDescent="0.25">
      <c r="A13" s="361" t="s">
        <v>1192</v>
      </c>
      <c r="B13" s="362" t="s">
        <v>1193</v>
      </c>
    </row>
    <row r="14" spans="1:2" ht="26.25" x14ac:dyDescent="0.25">
      <c r="A14" s="361" t="s">
        <v>1194</v>
      </c>
      <c r="B14" s="362" t="s">
        <v>1195</v>
      </c>
    </row>
    <row r="15" spans="1:2" ht="26.25" x14ac:dyDescent="0.25">
      <c r="A15" s="361" t="s">
        <v>1196</v>
      </c>
      <c r="B15" s="362" t="s">
        <v>1197</v>
      </c>
    </row>
    <row r="16" spans="1:2" x14ac:dyDescent="0.25">
      <c r="A16" s="361" t="s">
        <v>1198</v>
      </c>
      <c r="B16" s="362" t="s">
        <v>1199</v>
      </c>
    </row>
    <row r="17" spans="1:2" x14ac:dyDescent="0.25">
      <c r="A17" s="361" t="s">
        <v>1200</v>
      </c>
      <c r="B17" s="362" t="s">
        <v>1201</v>
      </c>
    </row>
    <row r="18" spans="1:2" x14ac:dyDescent="0.25">
      <c r="A18" s="361" t="s">
        <v>1202</v>
      </c>
      <c r="B18" s="362" t="s">
        <v>1203</v>
      </c>
    </row>
    <row r="19" spans="1:2" ht="26.25" x14ac:dyDescent="0.25">
      <c r="A19" s="361" t="s">
        <v>1204</v>
      </c>
      <c r="B19" s="362" t="s">
        <v>1205</v>
      </c>
    </row>
    <row r="20" spans="1:2" ht="39" x14ac:dyDescent="0.25">
      <c r="A20" s="361" t="s">
        <v>1206</v>
      </c>
      <c r="B20" s="362" t="s">
        <v>1207</v>
      </c>
    </row>
    <row r="21" spans="1:2" ht="39" x14ac:dyDescent="0.25">
      <c r="A21" s="361" t="s">
        <v>1208</v>
      </c>
      <c r="B21" s="362" t="s">
        <v>1209</v>
      </c>
    </row>
    <row r="22" spans="1:2" ht="39" x14ac:dyDescent="0.25">
      <c r="A22" s="361" t="s">
        <v>1210</v>
      </c>
      <c r="B22" s="362" t="s">
        <v>1211</v>
      </c>
    </row>
    <row r="23" spans="1:2" ht="26.25" x14ac:dyDescent="0.25">
      <c r="A23" s="361" t="s">
        <v>1212</v>
      </c>
      <c r="B23" s="362" t="s">
        <v>1213</v>
      </c>
    </row>
    <row r="24" spans="1:2" x14ac:dyDescent="0.25">
      <c r="A24" s="361" t="s">
        <v>1214</v>
      </c>
      <c r="B24" s="362" t="s">
        <v>1215</v>
      </c>
    </row>
    <row r="25" spans="1:2" x14ac:dyDescent="0.25">
      <c r="A25" s="361" t="s">
        <v>1216</v>
      </c>
      <c r="B25" s="362" t="s">
        <v>1217</v>
      </c>
    </row>
    <row r="26" spans="1:2" ht="51.75" x14ac:dyDescent="0.25">
      <c r="A26" s="361" t="s">
        <v>1218</v>
      </c>
      <c r="B26" s="362" t="s">
        <v>1219</v>
      </c>
    </row>
    <row r="27" spans="1:2" ht="39" x14ac:dyDescent="0.25">
      <c r="A27" s="361" t="s">
        <v>1220</v>
      </c>
      <c r="B27" s="362" t="s">
        <v>1221</v>
      </c>
    </row>
    <row r="28" spans="1:2" x14ac:dyDescent="0.25">
      <c r="A28" s="361" t="s">
        <v>1222</v>
      </c>
      <c r="B28" s="362" t="s">
        <v>1223</v>
      </c>
    </row>
    <row r="29" spans="1:2" ht="25.5" x14ac:dyDescent="0.25">
      <c r="A29" s="361" t="s">
        <v>1224</v>
      </c>
      <c r="B29" s="362" t="s">
        <v>1225</v>
      </c>
    </row>
    <row r="30" spans="1:2" x14ac:dyDescent="0.25">
      <c r="A30" s="361" t="s">
        <v>1226</v>
      </c>
      <c r="B30" s="362" t="s">
        <v>1227</v>
      </c>
    </row>
    <row r="31" spans="1:2" ht="26.25" x14ac:dyDescent="0.25">
      <c r="A31" s="361" t="s">
        <v>1228</v>
      </c>
      <c r="B31" s="362" t="s">
        <v>1229</v>
      </c>
    </row>
    <row r="32" spans="1:2" ht="39" x14ac:dyDescent="0.25">
      <c r="A32" s="361" t="s">
        <v>1230</v>
      </c>
      <c r="B32" s="362" t="s">
        <v>1231</v>
      </c>
    </row>
    <row r="33" spans="1:2" ht="26.25" x14ac:dyDescent="0.25">
      <c r="A33" s="361" t="s">
        <v>1232</v>
      </c>
      <c r="B33" s="362" t="s">
        <v>1233</v>
      </c>
    </row>
    <row r="34" spans="1:2" x14ac:dyDescent="0.25">
      <c r="A34" s="361" t="s">
        <v>1234</v>
      </c>
      <c r="B34" s="362" t="s">
        <v>1235</v>
      </c>
    </row>
    <row r="35" spans="1:2" ht="39" x14ac:dyDescent="0.25">
      <c r="A35" s="361" t="s">
        <v>1236</v>
      </c>
      <c r="B35" s="362" t="s">
        <v>1237</v>
      </c>
    </row>
    <row r="36" spans="1:2" x14ac:dyDescent="0.25">
      <c r="A36" s="361" t="s">
        <v>1238</v>
      </c>
      <c r="B36" s="362" t="s">
        <v>1239</v>
      </c>
    </row>
    <row r="37" spans="1:2" ht="39" x14ac:dyDescent="0.25">
      <c r="A37" s="361" t="s">
        <v>974</v>
      </c>
      <c r="B37" s="362" t="s">
        <v>1240</v>
      </c>
    </row>
    <row r="38" spans="1:2" ht="51.75" x14ac:dyDescent="0.25">
      <c r="A38" s="361" t="s">
        <v>1241</v>
      </c>
      <c r="B38" s="362" t="s">
        <v>1242</v>
      </c>
    </row>
    <row r="39" spans="1:2" ht="39" x14ac:dyDescent="0.25">
      <c r="A39" s="361" t="s">
        <v>1243</v>
      </c>
      <c r="B39" s="362" t="s">
        <v>1244</v>
      </c>
    </row>
    <row r="40" spans="1:2" ht="26.25" x14ac:dyDescent="0.25">
      <c r="A40" s="361" t="s">
        <v>1245</v>
      </c>
      <c r="B40" s="362" t="s">
        <v>1246</v>
      </c>
    </row>
    <row r="41" spans="1:2" ht="26.25" x14ac:dyDescent="0.25">
      <c r="A41" s="361" t="s">
        <v>1247</v>
      </c>
      <c r="B41" s="362" t="s">
        <v>1248</v>
      </c>
    </row>
    <row r="42" spans="1:2" x14ac:dyDescent="0.25">
      <c r="A42" s="361" t="s">
        <v>1249</v>
      </c>
      <c r="B42" s="362" t="s">
        <v>1250</v>
      </c>
    </row>
    <row r="43" spans="1:2" ht="51.75" x14ac:dyDescent="0.25">
      <c r="A43" s="361" t="s">
        <v>1251</v>
      </c>
      <c r="B43" s="362" t="s">
        <v>1252</v>
      </c>
    </row>
    <row r="44" spans="1:2" x14ac:dyDescent="0.25">
      <c r="A44" s="361" t="s">
        <v>1253</v>
      </c>
      <c r="B44" s="362" t="s">
        <v>1254</v>
      </c>
    </row>
    <row r="45" spans="1:2" ht="39" x14ac:dyDescent="0.25">
      <c r="A45" s="361" t="s">
        <v>1255</v>
      </c>
      <c r="B45" s="362" t="s">
        <v>1256</v>
      </c>
    </row>
    <row r="46" spans="1:2" x14ac:dyDescent="0.25">
      <c r="A46" s="361" t="s">
        <v>1257</v>
      </c>
      <c r="B46" s="362" t="s">
        <v>1258</v>
      </c>
    </row>
    <row r="47" spans="1:2" x14ac:dyDescent="0.25">
      <c r="A47" s="361" t="s">
        <v>1259</v>
      </c>
      <c r="B47" s="362" t="s">
        <v>1260</v>
      </c>
    </row>
    <row r="48" spans="1:2" x14ac:dyDescent="0.25">
      <c r="A48" s="361" t="s">
        <v>723</v>
      </c>
      <c r="B48" s="362" t="s">
        <v>1261</v>
      </c>
    </row>
    <row r="49" spans="1:2" x14ac:dyDescent="0.25">
      <c r="A49" s="361" t="s">
        <v>724</v>
      </c>
      <c r="B49" s="362" t="s">
        <v>1262</v>
      </c>
    </row>
    <row r="50" spans="1:2" ht="26.25" x14ac:dyDescent="0.25">
      <c r="A50" s="361" t="s">
        <v>726</v>
      </c>
      <c r="B50" s="362" t="s">
        <v>1263</v>
      </c>
    </row>
    <row r="51" spans="1:2" x14ac:dyDescent="0.25">
      <c r="A51" s="361" t="s">
        <v>7</v>
      </c>
      <c r="B51" s="362" t="s">
        <v>1264</v>
      </c>
    </row>
    <row r="52" spans="1:2" x14ac:dyDescent="0.25">
      <c r="A52" s="361" t="s">
        <v>6</v>
      </c>
      <c r="B52" s="362" t="s">
        <v>1265</v>
      </c>
    </row>
    <row r="53" spans="1:2" ht="26.25" x14ac:dyDescent="0.25">
      <c r="A53" s="361" t="s">
        <v>1266</v>
      </c>
      <c r="B53" s="362" t="s">
        <v>1267</v>
      </c>
    </row>
    <row r="54" spans="1:2" ht="26.25" x14ac:dyDescent="0.25">
      <c r="A54" s="361" t="s">
        <v>1268</v>
      </c>
      <c r="B54" s="362" t="s">
        <v>1269</v>
      </c>
    </row>
    <row r="55" spans="1:2" ht="26.25" x14ac:dyDescent="0.25">
      <c r="A55" s="361" t="s">
        <v>1270</v>
      </c>
      <c r="B55" s="362" t="s">
        <v>1271</v>
      </c>
    </row>
    <row r="56" spans="1:2" ht="39" x14ac:dyDescent="0.25">
      <c r="A56" s="361" t="s">
        <v>1272</v>
      </c>
      <c r="B56" s="362" t="s">
        <v>1273</v>
      </c>
    </row>
    <row r="57" spans="1:2" ht="26.25" x14ac:dyDescent="0.25">
      <c r="A57" s="361" t="s">
        <v>1274</v>
      </c>
      <c r="B57" s="362" t="s">
        <v>1275</v>
      </c>
    </row>
    <row r="58" spans="1:2" ht="26.25" x14ac:dyDescent="0.25">
      <c r="A58" s="361" t="s">
        <v>1276</v>
      </c>
      <c r="B58" s="362" t="s">
        <v>1277</v>
      </c>
    </row>
    <row r="59" spans="1:2" x14ac:dyDescent="0.25">
      <c r="A59" s="361" t="s">
        <v>1278</v>
      </c>
      <c r="B59" s="362" t="s">
        <v>1279</v>
      </c>
    </row>
    <row r="60" spans="1:2" x14ac:dyDescent="0.25">
      <c r="A60" s="361" t="s">
        <v>5</v>
      </c>
      <c r="B60" s="362" t="s">
        <v>1280</v>
      </c>
    </row>
    <row r="61" spans="1:2" ht="39" x14ac:dyDescent="0.25">
      <c r="A61" s="361" t="s">
        <v>1281</v>
      </c>
      <c r="B61" s="362" t="s">
        <v>1282</v>
      </c>
    </row>
    <row r="62" spans="1:2" ht="26.25" x14ac:dyDescent="0.25">
      <c r="A62" s="361" t="s">
        <v>1283</v>
      </c>
      <c r="B62" s="362" t="s">
        <v>1284</v>
      </c>
    </row>
    <row r="63" spans="1:2" ht="26.25" x14ac:dyDescent="0.25">
      <c r="A63" s="361" t="s">
        <v>1285</v>
      </c>
      <c r="B63" s="362" t="s">
        <v>1286</v>
      </c>
    </row>
    <row r="64" spans="1:2" x14ac:dyDescent="0.25">
      <c r="A64" s="361" t="s">
        <v>1287</v>
      </c>
      <c r="B64" s="362" t="s">
        <v>1288</v>
      </c>
    </row>
    <row r="65" spans="1:2" x14ac:dyDescent="0.25">
      <c r="A65" s="361" t="s">
        <v>1289</v>
      </c>
      <c r="B65" s="362" t="s">
        <v>1290</v>
      </c>
    </row>
    <row r="66" spans="1:2" ht="26.25" x14ac:dyDescent="0.25">
      <c r="A66" s="361" t="s">
        <v>1059</v>
      </c>
      <c r="B66" s="362" t="s">
        <v>1291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18770-1897-4114-97DE-24A5611E5405}">
  <dimension ref="A2:I39"/>
  <sheetViews>
    <sheetView showGridLines="0" workbookViewId="0"/>
  </sheetViews>
  <sheetFormatPr defaultRowHeight="15" x14ac:dyDescent="0.25"/>
  <cols>
    <col min="1" max="1" width="9.59765625" style="357"/>
    <col min="2" max="2" width="56.3984375" style="364" customWidth="1"/>
    <col min="3" max="3" width="16.59765625" style="365" customWidth="1"/>
    <col min="4" max="4" width="47.59765625" style="366" customWidth="1"/>
    <col min="5" max="5" width="20" style="357" customWidth="1"/>
    <col min="6" max="6" width="43" style="357" customWidth="1"/>
    <col min="7" max="8" width="9.59765625" style="357"/>
    <col min="9" max="9" width="38" style="357" customWidth="1"/>
    <col min="10" max="16384" width="9.59765625" style="357"/>
  </cols>
  <sheetData>
    <row r="2" spans="1:9" ht="16.5" x14ac:dyDescent="0.3">
      <c r="A2" s="363" t="s">
        <v>1292</v>
      </c>
    </row>
    <row r="3" spans="1:9" ht="16.5" x14ac:dyDescent="0.3">
      <c r="A3" s="367" t="s">
        <v>1293</v>
      </c>
    </row>
    <row r="4" spans="1:9" x14ac:dyDescent="0.25">
      <c r="A4" s="358"/>
    </row>
    <row r="5" spans="1:9" s="365" customFormat="1" ht="27.75" customHeight="1" x14ac:dyDescent="0.25">
      <c r="B5" s="368" t="s">
        <v>1294</v>
      </c>
      <c r="C5" s="369"/>
      <c r="D5" s="370" t="s">
        <v>1295</v>
      </c>
      <c r="F5" s="371" t="s">
        <v>1296</v>
      </c>
      <c r="G5" s="372"/>
      <c r="H5" s="372"/>
      <c r="I5" s="373" t="s">
        <v>1297</v>
      </c>
    </row>
    <row r="6" spans="1:9" ht="16.5" x14ac:dyDescent="0.25">
      <c r="B6" s="374" t="s">
        <v>1298</v>
      </c>
      <c r="C6" s="375" t="s">
        <v>1299</v>
      </c>
      <c r="D6" s="376" t="s">
        <v>1300</v>
      </c>
      <c r="F6" s="377" t="s">
        <v>1301</v>
      </c>
      <c r="G6" s="558" t="s">
        <v>11</v>
      </c>
      <c r="H6" s="559"/>
      <c r="I6" s="378" t="s">
        <v>1301</v>
      </c>
    </row>
    <row r="7" spans="1:9" ht="16.5" x14ac:dyDescent="0.25">
      <c r="B7" s="374" t="s">
        <v>1302</v>
      </c>
      <c r="C7" s="375" t="s">
        <v>1303</v>
      </c>
      <c r="D7" s="376" t="s">
        <v>1304</v>
      </c>
      <c r="F7" s="377" t="s">
        <v>1305</v>
      </c>
      <c r="G7" s="558" t="s">
        <v>1306</v>
      </c>
      <c r="H7" s="559"/>
      <c r="I7" s="378" t="s">
        <v>1307</v>
      </c>
    </row>
    <row r="8" spans="1:9" ht="25.5" x14ac:dyDescent="0.25">
      <c r="B8" s="374" t="s">
        <v>1308</v>
      </c>
      <c r="C8" s="375" t="s">
        <v>51</v>
      </c>
      <c r="D8" s="376" t="s">
        <v>1309</v>
      </c>
      <c r="F8" s="377" t="s">
        <v>1310</v>
      </c>
      <c r="G8" s="379" t="s">
        <v>1311</v>
      </c>
      <c r="H8" s="379" t="s">
        <v>1312</v>
      </c>
      <c r="I8" s="378" t="s">
        <v>1313</v>
      </c>
    </row>
    <row r="9" spans="1:9" ht="16.5" x14ac:dyDescent="0.25">
      <c r="B9" s="374" t="s">
        <v>1314</v>
      </c>
      <c r="C9" s="375" t="s">
        <v>25</v>
      </c>
      <c r="D9" s="376" t="s">
        <v>1315</v>
      </c>
      <c r="F9" s="377" t="s">
        <v>1316</v>
      </c>
      <c r="G9" s="558" t="s">
        <v>1317</v>
      </c>
      <c r="H9" s="559"/>
      <c r="I9" s="378" t="s">
        <v>1318</v>
      </c>
    </row>
    <row r="10" spans="1:9" ht="16.5" x14ac:dyDescent="0.25">
      <c r="B10" s="374" t="s">
        <v>1319</v>
      </c>
      <c r="C10" s="375" t="s">
        <v>1320</v>
      </c>
      <c r="D10" s="376" t="s">
        <v>1321</v>
      </c>
      <c r="F10" s="377" t="s">
        <v>1322</v>
      </c>
      <c r="G10" s="558" t="s">
        <v>1323</v>
      </c>
      <c r="H10" s="559"/>
      <c r="I10" s="378" t="s">
        <v>1324</v>
      </c>
    </row>
    <row r="11" spans="1:9" ht="16.5" x14ac:dyDescent="0.25">
      <c r="B11" s="374" t="s">
        <v>1325</v>
      </c>
      <c r="C11" s="375" t="s">
        <v>1326</v>
      </c>
      <c r="D11" s="376" t="s">
        <v>1327</v>
      </c>
      <c r="F11" s="377" t="s">
        <v>1328</v>
      </c>
      <c r="G11" s="558" t="s">
        <v>1329</v>
      </c>
      <c r="H11" s="559"/>
      <c r="I11" s="378" t="s">
        <v>1330</v>
      </c>
    </row>
    <row r="12" spans="1:9" ht="16.5" x14ac:dyDescent="0.25">
      <c r="B12" s="374" t="s">
        <v>1331</v>
      </c>
      <c r="C12" s="375" t="s">
        <v>1332</v>
      </c>
      <c r="D12" s="376" t="s">
        <v>1333</v>
      </c>
      <c r="F12" s="377" t="s">
        <v>1334</v>
      </c>
      <c r="G12" s="558" t="s">
        <v>1335</v>
      </c>
      <c r="H12" s="559"/>
      <c r="I12" s="378" t="s">
        <v>1334</v>
      </c>
    </row>
    <row r="13" spans="1:9" ht="16.5" x14ac:dyDescent="0.25">
      <c r="B13" s="374" t="s">
        <v>1336</v>
      </c>
      <c r="C13" s="375" t="s">
        <v>1337</v>
      </c>
      <c r="D13" s="376" t="s">
        <v>1338</v>
      </c>
      <c r="F13" s="377" t="s">
        <v>1339</v>
      </c>
      <c r="G13" s="558" t="s">
        <v>1340</v>
      </c>
      <c r="H13" s="559"/>
      <c r="I13" s="378" t="s">
        <v>1341</v>
      </c>
    </row>
    <row r="14" spans="1:9" ht="16.5" x14ac:dyDescent="0.25">
      <c r="B14" s="374" t="s">
        <v>1342</v>
      </c>
      <c r="C14" s="375" t="s">
        <v>735</v>
      </c>
      <c r="D14" s="376" t="s">
        <v>1343</v>
      </c>
      <c r="F14" s="380" t="s">
        <v>1344</v>
      </c>
      <c r="G14" s="556" t="s">
        <v>1345</v>
      </c>
      <c r="H14" s="557"/>
      <c r="I14" s="378" t="s">
        <v>1346</v>
      </c>
    </row>
    <row r="15" spans="1:9" ht="16.5" x14ac:dyDescent="0.25">
      <c r="B15" s="374" t="s">
        <v>1347</v>
      </c>
      <c r="C15" s="375" t="s">
        <v>1348</v>
      </c>
      <c r="D15" s="376" t="s">
        <v>1349</v>
      </c>
      <c r="F15" s="380" t="s">
        <v>1350</v>
      </c>
      <c r="G15" s="556" t="s">
        <v>1351</v>
      </c>
      <c r="H15" s="557"/>
      <c r="I15" s="378" t="s">
        <v>1352</v>
      </c>
    </row>
    <row r="16" spans="1:9" ht="16.5" x14ac:dyDescent="0.25">
      <c r="B16" s="374" t="s">
        <v>1353</v>
      </c>
      <c r="C16" s="375" t="s">
        <v>1354</v>
      </c>
      <c r="D16" s="376" t="s">
        <v>1355</v>
      </c>
      <c r="F16" s="380" t="s">
        <v>1356</v>
      </c>
      <c r="G16" s="556" t="s">
        <v>12</v>
      </c>
      <c r="H16" s="557"/>
      <c r="I16" s="378" t="s">
        <v>1357</v>
      </c>
    </row>
    <row r="17" spans="2:9" ht="16.5" x14ac:dyDescent="0.25">
      <c r="B17" s="374" t="s">
        <v>1358</v>
      </c>
      <c r="C17" s="375" t="s">
        <v>1359</v>
      </c>
      <c r="D17" s="376" t="s">
        <v>1360</v>
      </c>
      <c r="F17" s="380" t="s">
        <v>1361</v>
      </c>
      <c r="G17" s="556" t="s">
        <v>1362</v>
      </c>
      <c r="H17" s="557"/>
      <c r="I17" s="378" t="s">
        <v>1363</v>
      </c>
    </row>
    <row r="18" spans="2:9" x14ac:dyDescent="0.25">
      <c r="F18" s="380" t="s">
        <v>1364</v>
      </c>
      <c r="G18" s="556" t="s">
        <v>1365</v>
      </c>
      <c r="H18" s="557"/>
      <c r="I18" s="378" t="s">
        <v>1366</v>
      </c>
    </row>
    <row r="19" spans="2:9" x14ac:dyDescent="0.25">
      <c r="F19" s="377" t="s">
        <v>1367</v>
      </c>
      <c r="G19" s="558" t="s">
        <v>1368</v>
      </c>
      <c r="H19" s="559"/>
      <c r="I19" s="378" t="s">
        <v>1369</v>
      </c>
    </row>
    <row r="20" spans="2:9" x14ac:dyDescent="0.25">
      <c r="F20" s="377" t="s">
        <v>1370</v>
      </c>
      <c r="G20" s="558" t="s">
        <v>1371</v>
      </c>
      <c r="H20" s="559"/>
      <c r="I20" s="378" t="s">
        <v>1372</v>
      </c>
    </row>
    <row r="21" spans="2:9" x14ac:dyDescent="0.25">
      <c r="F21" s="377" t="s">
        <v>1373</v>
      </c>
      <c r="G21" s="558" t="s">
        <v>1374</v>
      </c>
      <c r="H21" s="559"/>
      <c r="I21" s="378" t="s">
        <v>1375</v>
      </c>
    </row>
    <row r="22" spans="2:9" x14ac:dyDescent="0.25">
      <c r="F22" s="377" t="s">
        <v>1376</v>
      </c>
      <c r="G22" s="558" t="s">
        <v>1377</v>
      </c>
      <c r="H22" s="559"/>
      <c r="I22" s="378" t="s">
        <v>1378</v>
      </c>
    </row>
    <row r="23" spans="2:9" ht="27.75" x14ac:dyDescent="0.25">
      <c r="F23" s="377" t="s">
        <v>1379</v>
      </c>
      <c r="G23" s="379" t="s">
        <v>1380</v>
      </c>
      <c r="H23" s="379" t="s">
        <v>1381</v>
      </c>
      <c r="I23" s="378" t="s">
        <v>1382</v>
      </c>
    </row>
    <row r="24" spans="2:9" x14ac:dyDescent="0.25">
      <c r="F24" s="377" t="s">
        <v>1383</v>
      </c>
      <c r="G24" s="558" t="s">
        <v>1384</v>
      </c>
      <c r="H24" s="559"/>
      <c r="I24" s="378" t="s">
        <v>1385</v>
      </c>
    </row>
    <row r="25" spans="2:9" x14ac:dyDescent="0.25">
      <c r="F25" s="377" t="s">
        <v>1386</v>
      </c>
      <c r="G25" s="558" t="s">
        <v>1387</v>
      </c>
      <c r="H25" s="559"/>
      <c r="I25" s="378" t="s">
        <v>1388</v>
      </c>
    </row>
    <row r="26" spans="2:9" x14ac:dyDescent="0.25">
      <c r="F26" s="377" t="s">
        <v>1389</v>
      </c>
      <c r="G26" s="558" t="s">
        <v>1390</v>
      </c>
      <c r="H26" s="559"/>
      <c r="I26" s="378" t="s">
        <v>1391</v>
      </c>
    </row>
    <row r="27" spans="2:9" x14ac:dyDescent="0.25">
      <c r="F27" s="377" t="s">
        <v>1392</v>
      </c>
      <c r="G27" s="567" t="s">
        <v>1393</v>
      </c>
      <c r="H27" s="567"/>
      <c r="I27" s="378" t="s">
        <v>1394</v>
      </c>
    </row>
    <row r="28" spans="2:9" x14ac:dyDescent="0.25">
      <c r="F28" s="377" t="s">
        <v>1395</v>
      </c>
      <c r="G28" s="379" t="s">
        <v>10</v>
      </c>
      <c r="H28" s="379" t="s">
        <v>706</v>
      </c>
      <c r="I28" s="378" t="s">
        <v>1396</v>
      </c>
    </row>
    <row r="29" spans="2:9" x14ac:dyDescent="0.25">
      <c r="F29" s="377" t="s">
        <v>1397</v>
      </c>
      <c r="G29" s="564" t="s">
        <v>1398</v>
      </c>
      <c r="H29" s="565"/>
      <c r="I29" s="378" t="s">
        <v>1399</v>
      </c>
    </row>
    <row r="30" spans="2:9" x14ac:dyDescent="0.25">
      <c r="F30" s="377" t="s">
        <v>1400</v>
      </c>
      <c r="G30" s="558" t="s">
        <v>1401</v>
      </c>
      <c r="H30" s="559"/>
      <c r="I30" s="378" t="s">
        <v>1402</v>
      </c>
    </row>
    <row r="31" spans="2:9" x14ac:dyDescent="0.25">
      <c r="F31" s="377" t="s">
        <v>1403</v>
      </c>
      <c r="G31" s="379" t="s">
        <v>1404</v>
      </c>
      <c r="H31" s="379" t="s">
        <v>1405</v>
      </c>
      <c r="I31" s="378" t="s">
        <v>1406</v>
      </c>
    </row>
    <row r="32" spans="2:9" ht="25.5" customHeight="1" x14ac:dyDescent="0.25">
      <c r="F32" s="377" t="s">
        <v>1407</v>
      </c>
      <c r="G32" s="379" t="s">
        <v>1408</v>
      </c>
      <c r="H32" s="379" t="s">
        <v>1409</v>
      </c>
      <c r="I32" s="378" t="s">
        <v>1410</v>
      </c>
    </row>
    <row r="33" spans="6:9" x14ac:dyDescent="0.25">
      <c r="F33" s="560" t="s">
        <v>1411</v>
      </c>
      <c r="G33" s="562" t="s">
        <v>1412</v>
      </c>
      <c r="H33" s="563"/>
      <c r="I33" s="566" t="s">
        <v>1413</v>
      </c>
    </row>
    <row r="34" spans="6:9" x14ac:dyDescent="0.25">
      <c r="F34" s="561"/>
      <c r="G34" s="564"/>
      <c r="H34" s="565"/>
      <c r="I34" s="566"/>
    </row>
    <row r="35" spans="6:9" x14ac:dyDescent="0.25">
      <c r="F35" s="377" t="s">
        <v>1414</v>
      </c>
      <c r="G35" s="558" t="s">
        <v>1415</v>
      </c>
      <c r="H35" s="559"/>
      <c r="I35" s="378" t="s">
        <v>1414</v>
      </c>
    </row>
    <row r="36" spans="6:9" x14ac:dyDescent="0.25">
      <c r="F36" s="377" t="s">
        <v>1416</v>
      </c>
      <c r="G36" s="558" t="s">
        <v>1417</v>
      </c>
      <c r="H36" s="559"/>
      <c r="I36" s="378" t="s">
        <v>1418</v>
      </c>
    </row>
    <row r="37" spans="6:9" x14ac:dyDescent="0.25">
      <c r="F37" s="377" t="s">
        <v>1419</v>
      </c>
      <c r="G37" s="379" t="s">
        <v>1420</v>
      </c>
      <c r="H37" s="379" t="s">
        <v>1421</v>
      </c>
      <c r="I37" s="378" t="s">
        <v>1422</v>
      </c>
    </row>
    <row r="38" spans="6:9" x14ac:dyDescent="0.25">
      <c r="F38" s="377" t="s">
        <v>1423</v>
      </c>
      <c r="G38" s="379" t="s">
        <v>1424</v>
      </c>
      <c r="H38" s="379" t="s">
        <v>1425</v>
      </c>
      <c r="I38" s="378" t="s">
        <v>1426</v>
      </c>
    </row>
    <row r="39" spans="6:9" x14ac:dyDescent="0.25">
      <c r="F39" s="381" t="s">
        <v>1427</v>
      </c>
      <c r="G39" s="382" t="s">
        <v>1428</v>
      </c>
      <c r="H39" s="382" t="s">
        <v>1429</v>
      </c>
      <c r="I39" s="383" t="s">
        <v>1430</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36801-1AA5-4E5D-BB45-9AC489AEEE40}">
  <dimension ref="A2:I69"/>
  <sheetViews>
    <sheetView showGridLines="0" workbookViewId="0"/>
  </sheetViews>
  <sheetFormatPr defaultRowHeight="15" x14ac:dyDescent="0.25"/>
  <cols>
    <col min="1" max="1" width="9.59765625" style="357"/>
    <col min="2" max="2" width="37.59765625" style="365" customWidth="1"/>
    <col min="3" max="3" width="14" style="365" bestFit="1" customWidth="1"/>
    <col min="4" max="4" width="14.796875" style="365" bestFit="1" customWidth="1"/>
    <col min="5" max="5" width="42" style="384" customWidth="1"/>
    <col min="6" max="6" width="20.59765625" style="357" customWidth="1"/>
    <col min="7" max="7" width="35.3984375" style="357" customWidth="1"/>
    <col min="8" max="8" width="16.796875" style="357" customWidth="1"/>
    <col min="9" max="9" width="34.796875" style="357" customWidth="1"/>
    <col min="10" max="16384" width="9.59765625" style="357"/>
  </cols>
  <sheetData>
    <row r="2" spans="1:9" ht="16.5" x14ac:dyDescent="0.3">
      <c r="A2" s="363" t="s">
        <v>1431</v>
      </c>
    </row>
    <row r="3" spans="1:9" ht="16.5" x14ac:dyDescent="0.3">
      <c r="A3" s="367" t="s">
        <v>1432</v>
      </c>
    </row>
    <row r="4" spans="1:9" ht="16.5" x14ac:dyDescent="0.3">
      <c r="A4" s="363"/>
    </row>
    <row r="5" spans="1:9" ht="15.75" customHeight="1" x14ac:dyDescent="0.25">
      <c r="B5" s="371" t="s">
        <v>1433</v>
      </c>
      <c r="C5" s="385"/>
      <c r="D5" s="385"/>
      <c r="E5" s="373" t="s">
        <v>1434</v>
      </c>
      <c r="G5" s="386" t="s">
        <v>1435</v>
      </c>
      <c r="H5" s="387"/>
      <c r="I5" s="388" t="s">
        <v>1436</v>
      </c>
    </row>
    <row r="6" spans="1:9" ht="15.75" customHeight="1" x14ac:dyDescent="0.25">
      <c r="B6" s="380" t="s">
        <v>1437</v>
      </c>
      <c r="C6" s="568" t="s">
        <v>1438</v>
      </c>
      <c r="D6" s="569"/>
      <c r="E6" s="378" t="s">
        <v>1439</v>
      </c>
      <c r="G6" s="389" t="s">
        <v>1440</v>
      </c>
      <c r="H6" s="389" t="s">
        <v>1441</v>
      </c>
      <c r="I6" s="390" t="s">
        <v>1442</v>
      </c>
    </row>
    <row r="7" spans="1:9" ht="23.25" customHeight="1" x14ac:dyDescent="0.25">
      <c r="B7" s="380" t="s">
        <v>1443</v>
      </c>
      <c r="C7" s="568" t="s">
        <v>1444</v>
      </c>
      <c r="D7" s="569"/>
      <c r="E7" s="378" t="s">
        <v>1445</v>
      </c>
      <c r="G7" s="389" t="s">
        <v>1446</v>
      </c>
      <c r="H7" s="389" t="s">
        <v>1447</v>
      </c>
      <c r="I7" s="390" t="s">
        <v>1448</v>
      </c>
    </row>
    <row r="8" spans="1:9" x14ac:dyDescent="0.25">
      <c r="B8" s="380" t="s">
        <v>1449</v>
      </c>
      <c r="C8" s="568" t="s">
        <v>1450</v>
      </c>
      <c r="D8" s="569"/>
      <c r="E8" s="378" t="s">
        <v>1451</v>
      </c>
      <c r="G8" s="389" t="s">
        <v>1452</v>
      </c>
      <c r="H8" s="389" t="s">
        <v>1453</v>
      </c>
      <c r="I8" s="390" t="s">
        <v>1454</v>
      </c>
    </row>
    <row r="9" spans="1:9" x14ac:dyDescent="0.25">
      <c r="B9" s="380" t="s">
        <v>1455</v>
      </c>
      <c r="C9" s="568" t="s">
        <v>1456</v>
      </c>
      <c r="D9" s="569"/>
      <c r="E9" s="378" t="s">
        <v>1457</v>
      </c>
      <c r="G9" s="389" t="s">
        <v>1458</v>
      </c>
      <c r="H9" s="389" t="s">
        <v>1459</v>
      </c>
      <c r="I9" s="390" t="s">
        <v>1460</v>
      </c>
    </row>
    <row r="10" spans="1:9" x14ac:dyDescent="0.25">
      <c r="B10" s="377" t="s">
        <v>1461</v>
      </c>
      <c r="C10" s="568" t="s">
        <v>1462</v>
      </c>
      <c r="D10" s="569"/>
      <c r="E10" s="378" t="s">
        <v>1463</v>
      </c>
      <c r="G10" s="389" t="s">
        <v>1464</v>
      </c>
      <c r="H10" s="389" t="s">
        <v>1465</v>
      </c>
      <c r="I10" s="390" t="s">
        <v>1466</v>
      </c>
    </row>
    <row r="11" spans="1:9" x14ac:dyDescent="0.25">
      <c r="B11" s="377" t="s">
        <v>1467</v>
      </c>
      <c r="C11" s="568" t="s">
        <v>1468</v>
      </c>
      <c r="D11" s="569"/>
      <c r="E11" s="378" t="s">
        <v>1469</v>
      </c>
      <c r="G11" s="389" t="s">
        <v>1470</v>
      </c>
      <c r="H11" s="389" t="s">
        <v>1471</v>
      </c>
      <c r="I11" s="390" t="s">
        <v>1472</v>
      </c>
    </row>
    <row r="12" spans="1:9" ht="14.25" customHeight="1" x14ac:dyDescent="0.25">
      <c r="B12" s="377" t="s">
        <v>1473</v>
      </c>
      <c r="C12" s="568" t="s">
        <v>1474</v>
      </c>
      <c r="D12" s="569"/>
      <c r="E12" s="378" t="s">
        <v>1475</v>
      </c>
      <c r="G12" s="389" t="s">
        <v>1476</v>
      </c>
      <c r="H12" s="389" t="s">
        <v>1477</v>
      </c>
      <c r="I12" s="390" t="s">
        <v>1478</v>
      </c>
    </row>
    <row r="13" spans="1:9" x14ac:dyDescent="0.25">
      <c r="B13" s="377" t="s">
        <v>1479</v>
      </c>
      <c r="C13" s="568" t="s">
        <v>1447</v>
      </c>
      <c r="D13" s="569"/>
      <c r="E13" s="378" t="s">
        <v>1480</v>
      </c>
      <c r="G13" s="389" t="s">
        <v>1481</v>
      </c>
      <c r="H13" s="389" t="s">
        <v>1482</v>
      </c>
      <c r="I13" s="390" t="s">
        <v>1483</v>
      </c>
    </row>
    <row r="14" spans="1:9" ht="30" customHeight="1" x14ac:dyDescent="0.25">
      <c r="B14" s="377" t="s">
        <v>1484</v>
      </c>
      <c r="C14" s="568" t="s">
        <v>1485</v>
      </c>
      <c r="D14" s="569"/>
      <c r="E14" s="378" t="s">
        <v>1486</v>
      </c>
      <c r="G14" s="389" t="s">
        <v>1487</v>
      </c>
      <c r="H14" s="389" t="s">
        <v>1488</v>
      </c>
      <c r="I14" s="390" t="s">
        <v>1489</v>
      </c>
    </row>
    <row r="15" spans="1:9" ht="25.5" x14ac:dyDescent="0.25">
      <c r="B15" s="377" t="s">
        <v>1490</v>
      </c>
      <c r="C15" s="568" t="s">
        <v>1491</v>
      </c>
      <c r="D15" s="569"/>
      <c r="E15" s="378" t="s">
        <v>1492</v>
      </c>
      <c r="G15" s="389" t="s">
        <v>1493</v>
      </c>
      <c r="H15" s="389" t="s">
        <v>1494</v>
      </c>
      <c r="I15" s="390" t="s">
        <v>1495</v>
      </c>
    </row>
    <row r="16" spans="1:9" ht="24" customHeight="1" x14ac:dyDescent="0.25">
      <c r="B16" s="377" t="s">
        <v>1496</v>
      </c>
      <c r="C16" s="391" t="s">
        <v>1497</v>
      </c>
      <c r="D16" s="379" t="s">
        <v>1498</v>
      </c>
      <c r="E16" s="378" t="s">
        <v>1499</v>
      </c>
      <c r="G16" s="389" t="s">
        <v>1500</v>
      </c>
      <c r="H16" s="389" t="s">
        <v>1501</v>
      </c>
      <c r="I16" s="390" t="s">
        <v>1502</v>
      </c>
    </row>
    <row r="17" spans="2:9" x14ac:dyDescent="0.25">
      <c r="B17" s="377" t="s">
        <v>1503</v>
      </c>
      <c r="C17" s="568" t="s">
        <v>1504</v>
      </c>
      <c r="D17" s="569"/>
      <c r="E17" s="378" t="s">
        <v>1505</v>
      </c>
      <c r="G17" s="389" t="s">
        <v>1506</v>
      </c>
      <c r="H17" s="389" t="s">
        <v>1507</v>
      </c>
      <c r="I17" s="390" t="s">
        <v>1508</v>
      </c>
    </row>
    <row r="18" spans="2:9" ht="25.5" x14ac:dyDescent="0.25">
      <c r="B18" s="377" t="s">
        <v>1509</v>
      </c>
      <c r="C18" s="568" t="s">
        <v>1510</v>
      </c>
      <c r="D18" s="569"/>
      <c r="E18" s="378" t="s">
        <v>1511</v>
      </c>
      <c r="G18" s="389" t="s">
        <v>1512</v>
      </c>
      <c r="H18" s="389" t="s">
        <v>1513</v>
      </c>
      <c r="I18" s="390" t="s">
        <v>1514</v>
      </c>
    </row>
    <row r="19" spans="2:9" ht="30" customHeight="1" x14ac:dyDescent="0.25">
      <c r="B19" s="377" t="s">
        <v>1515</v>
      </c>
      <c r="C19" s="568" t="s">
        <v>1516</v>
      </c>
      <c r="D19" s="569"/>
      <c r="E19" s="378" t="s">
        <v>1517</v>
      </c>
      <c r="G19" s="389" t="s">
        <v>1518</v>
      </c>
      <c r="H19" s="389" t="s">
        <v>1519</v>
      </c>
      <c r="I19" s="390" t="s">
        <v>1520</v>
      </c>
    </row>
    <row r="20" spans="2:9" ht="25.5" customHeight="1" x14ac:dyDescent="0.25">
      <c r="B20" s="377" t="s">
        <v>1521</v>
      </c>
      <c r="C20" s="391" t="s">
        <v>1522</v>
      </c>
      <c r="D20" s="379" t="s">
        <v>1523</v>
      </c>
      <c r="E20" s="378" t="s">
        <v>1524</v>
      </c>
      <c r="G20" s="389" t="s">
        <v>1525</v>
      </c>
      <c r="H20" s="389" t="s">
        <v>1526</v>
      </c>
      <c r="I20" s="390" t="s">
        <v>1527</v>
      </c>
    </row>
    <row r="21" spans="2:9" x14ac:dyDescent="0.25">
      <c r="B21" s="377" t="s">
        <v>1528</v>
      </c>
      <c r="C21" s="391" t="s">
        <v>1529</v>
      </c>
      <c r="D21" s="379" t="s">
        <v>1530</v>
      </c>
      <c r="E21" s="378" t="s">
        <v>1531</v>
      </c>
      <c r="G21" s="389" t="s">
        <v>1532</v>
      </c>
      <c r="H21" s="389" t="s">
        <v>1533</v>
      </c>
      <c r="I21" s="390" t="s">
        <v>1534</v>
      </c>
    </row>
    <row r="22" spans="2:9" x14ac:dyDescent="0.25">
      <c r="B22" s="377" t="s">
        <v>1535</v>
      </c>
      <c r="C22" s="568" t="s">
        <v>1536</v>
      </c>
      <c r="D22" s="569"/>
      <c r="E22" s="378" t="s">
        <v>1537</v>
      </c>
      <c r="G22" s="389" t="s">
        <v>1538</v>
      </c>
      <c r="H22" s="389" t="s">
        <v>1539</v>
      </c>
      <c r="I22" s="390" t="s">
        <v>1540</v>
      </c>
    </row>
    <row r="23" spans="2:9" x14ac:dyDescent="0.25">
      <c r="B23" s="377" t="s">
        <v>1541</v>
      </c>
      <c r="C23" s="568" t="s">
        <v>1542</v>
      </c>
      <c r="D23" s="569"/>
      <c r="E23" s="378" t="s">
        <v>1543</v>
      </c>
      <c r="G23" s="389" t="s">
        <v>1544</v>
      </c>
      <c r="H23" s="389" t="s">
        <v>1545</v>
      </c>
      <c r="I23" s="390" t="s">
        <v>1546</v>
      </c>
    </row>
    <row r="24" spans="2:9" x14ac:dyDescent="0.25">
      <c r="B24" s="377" t="s">
        <v>1547</v>
      </c>
      <c r="C24" s="379" t="s">
        <v>1548</v>
      </c>
      <c r="D24" s="379" t="s">
        <v>1549</v>
      </c>
      <c r="E24" s="378" t="s">
        <v>1550</v>
      </c>
      <c r="G24" s="389" t="s">
        <v>1551</v>
      </c>
      <c r="H24" s="389" t="s">
        <v>1552</v>
      </c>
      <c r="I24" s="390" t="s">
        <v>1553</v>
      </c>
    </row>
    <row r="25" spans="2:9" x14ac:dyDescent="0.25">
      <c r="B25" s="377" t="s">
        <v>1554</v>
      </c>
      <c r="C25" s="558" t="s">
        <v>1555</v>
      </c>
      <c r="D25" s="559"/>
      <c r="E25" s="378" t="s">
        <v>1556</v>
      </c>
      <c r="G25" s="389" t="s">
        <v>1557</v>
      </c>
      <c r="H25" s="389" t="s">
        <v>1558</v>
      </c>
      <c r="I25" s="390" t="s">
        <v>1557</v>
      </c>
    </row>
    <row r="26" spans="2:9" ht="25.5" x14ac:dyDescent="0.25">
      <c r="B26" s="377" t="s">
        <v>1559</v>
      </c>
      <c r="C26" s="568" t="s">
        <v>1560</v>
      </c>
      <c r="D26" s="569"/>
      <c r="E26" s="378" t="s">
        <v>1561</v>
      </c>
      <c r="G26" s="389" t="s">
        <v>1562</v>
      </c>
      <c r="H26" s="389" t="s">
        <v>1563</v>
      </c>
      <c r="I26" s="390" t="s">
        <v>1564</v>
      </c>
    </row>
    <row r="27" spans="2:9" x14ac:dyDescent="0.25">
      <c r="B27" s="377" t="s">
        <v>1565</v>
      </c>
      <c r="C27" s="391" t="s">
        <v>1566</v>
      </c>
      <c r="D27" s="379" t="s">
        <v>1567</v>
      </c>
      <c r="E27" s="378" t="s">
        <v>1568</v>
      </c>
      <c r="G27" s="389" t="s">
        <v>1569</v>
      </c>
      <c r="H27" s="389" t="s">
        <v>1570</v>
      </c>
      <c r="I27" s="390" t="s">
        <v>1571</v>
      </c>
    </row>
    <row r="28" spans="2:9" x14ac:dyDescent="0.25">
      <c r="B28" s="377" t="s">
        <v>1572</v>
      </c>
      <c r="C28" s="568" t="s">
        <v>1573</v>
      </c>
      <c r="D28" s="569"/>
      <c r="E28" s="378" t="s">
        <v>1574</v>
      </c>
      <c r="G28" s="389" t="s">
        <v>21</v>
      </c>
      <c r="H28" s="389" t="s">
        <v>22</v>
      </c>
      <c r="I28" s="390" t="s">
        <v>21</v>
      </c>
    </row>
    <row r="29" spans="2:9" x14ac:dyDescent="0.25">
      <c r="B29" s="377" t="s">
        <v>1575</v>
      </c>
      <c r="C29" s="391" t="s">
        <v>1098</v>
      </c>
      <c r="D29" s="379" t="s">
        <v>1099</v>
      </c>
      <c r="E29" s="378" t="s">
        <v>1576</v>
      </c>
      <c r="G29" s="389" t="s">
        <v>1577</v>
      </c>
      <c r="H29" s="389" t="s">
        <v>1578</v>
      </c>
      <c r="I29" s="390" t="s">
        <v>1579</v>
      </c>
    </row>
    <row r="30" spans="2:9" x14ac:dyDescent="0.25">
      <c r="B30" s="377" t="s">
        <v>1580</v>
      </c>
      <c r="C30" s="391" t="s">
        <v>1581</v>
      </c>
      <c r="D30" s="379" t="s">
        <v>1582</v>
      </c>
      <c r="E30" s="378" t="s">
        <v>1583</v>
      </c>
      <c r="G30" s="389" t="s">
        <v>1584</v>
      </c>
      <c r="H30" s="389" t="s">
        <v>1585</v>
      </c>
      <c r="I30" s="390" t="s">
        <v>1586</v>
      </c>
    </row>
    <row r="31" spans="2:9" x14ac:dyDescent="0.25">
      <c r="B31" s="377" t="s">
        <v>1587</v>
      </c>
      <c r="C31" s="391" t="s">
        <v>1588</v>
      </c>
      <c r="D31" s="379" t="s">
        <v>1589</v>
      </c>
      <c r="E31" s="378" t="s">
        <v>1590</v>
      </c>
      <c r="G31" s="389" t="s">
        <v>1591</v>
      </c>
      <c r="H31" s="389" t="s">
        <v>1592</v>
      </c>
      <c r="I31" s="390" t="s">
        <v>1593</v>
      </c>
    </row>
    <row r="32" spans="2:9" x14ac:dyDescent="0.25">
      <c r="B32" s="377" t="s">
        <v>1594</v>
      </c>
      <c r="C32" s="568" t="s">
        <v>1595</v>
      </c>
      <c r="D32" s="569"/>
      <c r="E32" s="378" t="s">
        <v>1596</v>
      </c>
      <c r="G32" s="389" t="s">
        <v>1597</v>
      </c>
      <c r="H32" s="389" t="s">
        <v>1598</v>
      </c>
      <c r="I32" s="390" t="s">
        <v>1599</v>
      </c>
    </row>
    <row r="33" spans="2:9" x14ac:dyDescent="0.25">
      <c r="B33" s="377" t="s">
        <v>1600</v>
      </c>
      <c r="C33" s="568" t="s">
        <v>1601</v>
      </c>
      <c r="D33" s="569"/>
      <c r="E33" s="378" t="s">
        <v>1602</v>
      </c>
      <c r="G33" s="392"/>
      <c r="H33" s="392"/>
      <c r="I33" s="393"/>
    </row>
    <row r="34" spans="2:9" x14ac:dyDescent="0.25">
      <c r="B34" s="377" t="s">
        <v>1603</v>
      </c>
      <c r="C34" s="568" t="s">
        <v>1604</v>
      </c>
      <c r="D34" s="569"/>
      <c r="E34" s="378" t="s">
        <v>1605</v>
      </c>
    </row>
    <row r="35" spans="2:9" ht="25.5" x14ac:dyDescent="0.25">
      <c r="B35" s="377" t="s">
        <v>1606</v>
      </c>
      <c r="C35" s="568" t="s">
        <v>1607</v>
      </c>
      <c r="D35" s="569"/>
      <c r="E35" s="378" t="s">
        <v>1608</v>
      </c>
    </row>
    <row r="36" spans="2:9" x14ac:dyDescent="0.25">
      <c r="B36" s="377" t="s">
        <v>1609</v>
      </c>
      <c r="C36" s="568" t="s">
        <v>1610</v>
      </c>
      <c r="D36" s="569"/>
      <c r="E36" s="378" t="s">
        <v>1611</v>
      </c>
    </row>
    <row r="37" spans="2:9" ht="25.5" x14ac:dyDescent="0.25">
      <c r="B37" s="377" t="s">
        <v>1612</v>
      </c>
      <c r="C37" s="568" t="s">
        <v>1613</v>
      </c>
      <c r="D37" s="569"/>
      <c r="E37" s="378" t="s">
        <v>1614</v>
      </c>
    </row>
    <row r="38" spans="2:9" ht="25.5" x14ac:dyDescent="0.25">
      <c r="B38" s="377" t="s">
        <v>1615</v>
      </c>
      <c r="C38" s="568" t="s">
        <v>1616</v>
      </c>
      <c r="D38" s="569"/>
      <c r="E38" s="378" t="s">
        <v>1617</v>
      </c>
    </row>
    <row r="39" spans="2:9" ht="25.5" x14ac:dyDescent="0.25">
      <c r="B39" s="380" t="s">
        <v>1618</v>
      </c>
      <c r="C39" s="391" t="s">
        <v>1619</v>
      </c>
      <c r="D39" s="379" t="s">
        <v>1620</v>
      </c>
      <c r="E39" s="378" t="s">
        <v>1621</v>
      </c>
    </row>
    <row r="40" spans="2:9" x14ac:dyDescent="0.25">
      <c r="B40" s="377" t="s">
        <v>1622</v>
      </c>
      <c r="C40" s="568" t="s">
        <v>1623</v>
      </c>
      <c r="D40" s="569"/>
      <c r="E40" s="378" t="s">
        <v>1624</v>
      </c>
    </row>
    <row r="41" spans="2:9" x14ac:dyDescent="0.25">
      <c r="B41" s="380" t="s">
        <v>1625</v>
      </c>
      <c r="C41" s="391" t="s">
        <v>1626</v>
      </c>
      <c r="D41" s="379" t="s">
        <v>1627</v>
      </c>
      <c r="E41" s="378" t="s">
        <v>1628</v>
      </c>
    </row>
    <row r="42" spans="2:9" x14ac:dyDescent="0.25">
      <c r="B42" s="377" t="s">
        <v>1629</v>
      </c>
      <c r="C42" s="568" t="s">
        <v>1630</v>
      </c>
      <c r="D42" s="569"/>
      <c r="E42" s="378" t="s">
        <v>1631</v>
      </c>
    </row>
    <row r="43" spans="2:9" x14ac:dyDescent="0.25">
      <c r="B43" s="377" t="s">
        <v>1632</v>
      </c>
      <c r="C43" s="391" t="s">
        <v>1099</v>
      </c>
      <c r="D43" s="379" t="s">
        <v>1129</v>
      </c>
      <c r="E43" s="378" t="s">
        <v>1633</v>
      </c>
    </row>
    <row r="44" spans="2:9" ht="18" customHeight="1" x14ac:dyDescent="0.25">
      <c r="B44" s="377" t="s">
        <v>1634</v>
      </c>
      <c r="C44" s="568" t="s">
        <v>1635</v>
      </c>
      <c r="D44" s="569"/>
      <c r="E44" s="378" t="s">
        <v>1636</v>
      </c>
    </row>
    <row r="45" spans="2:9" ht="25.5" x14ac:dyDescent="0.25">
      <c r="B45" s="377" t="s">
        <v>1637</v>
      </c>
      <c r="C45" s="568" t="s">
        <v>1638</v>
      </c>
      <c r="D45" s="569"/>
      <c r="E45" s="378" t="s">
        <v>1639</v>
      </c>
    </row>
    <row r="46" spans="2:9" ht="25.5" x14ac:dyDescent="0.25">
      <c r="B46" s="377" t="s">
        <v>1640</v>
      </c>
      <c r="C46" s="568" t="s">
        <v>1641</v>
      </c>
      <c r="D46" s="569"/>
      <c r="E46" s="378" t="s">
        <v>1642</v>
      </c>
    </row>
    <row r="47" spans="2:9" ht="25.5" customHeight="1" x14ac:dyDescent="0.25">
      <c r="B47" s="377" t="s">
        <v>1643</v>
      </c>
      <c r="C47" s="568" t="s">
        <v>1644</v>
      </c>
      <c r="D47" s="569"/>
      <c r="E47" s="378" t="s">
        <v>1645</v>
      </c>
    </row>
    <row r="48" spans="2:9" x14ac:dyDescent="0.25">
      <c r="B48" s="377" t="s">
        <v>1646</v>
      </c>
      <c r="C48" s="391" t="s">
        <v>1647</v>
      </c>
      <c r="D48" s="379" t="s">
        <v>1648</v>
      </c>
      <c r="E48" s="378" t="s">
        <v>1649</v>
      </c>
    </row>
    <row r="49" spans="2:5" ht="25.5" customHeight="1" x14ac:dyDescent="0.25">
      <c r="B49" s="377" t="s">
        <v>1650</v>
      </c>
      <c r="C49" s="568" t="s">
        <v>1651</v>
      </c>
      <c r="D49" s="569"/>
      <c r="E49" s="378" t="s">
        <v>1652</v>
      </c>
    </row>
    <row r="50" spans="2:5" ht="26.25" customHeight="1" x14ac:dyDescent="0.25">
      <c r="B50" s="377" t="s">
        <v>1653</v>
      </c>
      <c r="C50" s="568" t="s">
        <v>1654</v>
      </c>
      <c r="D50" s="569"/>
      <c r="E50" s="378" t="s">
        <v>1655</v>
      </c>
    </row>
    <row r="51" spans="2:5" ht="25.5" customHeight="1" x14ac:dyDescent="0.25">
      <c r="B51" s="377" t="s">
        <v>1656</v>
      </c>
      <c r="C51" s="568" t="s">
        <v>1657</v>
      </c>
      <c r="D51" s="569"/>
      <c r="E51" s="378" t="s">
        <v>1658</v>
      </c>
    </row>
    <row r="52" spans="2:5" x14ac:dyDescent="0.25">
      <c r="B52" s="377" t="s">
        <v>1659</v>
      </c>
      <c r="C52" s="568" t="s">
        <v>1660</v>
      </c>
      <c r="D52" s="569"/>
      <c r="E52" s="378" t="s">
        <v>1661</v>
      </c>
    </row>
    <row r="53" spans="2:5" ht="25.5" x14ac:dyDescent="0.25">
      <c r="B53" s="377" t="s">
        <v>1662</v>
      </c>
      <c r="C53" s="568" t="s">
        <v>1663</v>
      </c>
      <c r="D53" s="569"/>
      <c r="E53" s="378" t="s">
        <v>1664</v>
      </c>
    </row>
    <row r="54" spans="2:5" ht="25.5" customHeight="1" x14ac:dyDescent="0.25">
      <c r="B54" s="377" t="s">
        <v>1665</v>
      </c>
      <c r="C54" s="568" t="s">
        <v>1666</v>
      </c>
      <c r="D54" s="569"/>
      <c r="E54" s="378" t="s">
        <v>1667</v>
      </c>
    </row>
    <row r="55" spans="2:5" x14ac:dyDescent="0.25">
      <c r="B55" s="377" t="s">
        <v>1668</v>
      </c>
      <c r="C55" s="391" t="s">
        <v>1669</v>
      </c>
      <c r="D55" s="379" t="s">
        <v>1670</v>
      </c>
      <c r="E55" s="378" t="s">
        <v>1671</v>
      </c>
    </row>
    <row r="56" spans="2:5" ht="25.5" x14ac:dyDescent="0.25">
      <c r="B56" s="377" t="s">
        <v>1672</v>
      </c>
      <c r="C56" s="568" t="s">
        <v>1673</v>
      </c>
      <c r="D56" s="569"/>
      <c r="E56" s="378" t="s">
        <v>1674</v>
      </c>
    </row>
    <row r="57" spans="2:5" x14ac:dyDescent="0.25">
      <c r="B57" s="377" t="s">
        <v>1675</v>
      </c>
      <c r="C57" s="568" t="s">
        <v>1676</v>
      </c>
      <c r="D57" s="569"/>
      <c r="E57" s="378" t="s">
        <v>1677</v>
      </c>
    </row>
    <row r="58" spans="2:5" x14ac:dyDescent="0.25">
      <c r="B58" s="377" t="s">
        <v>1678</v>
      </c>
      <c r="C58" s="568" t="s">
        <v>1679</v>
      </c>
      <c r="D58" s="569"/>
      <c r="E58" s="378" t="s">
        <v>1680</v>
      </c>
    </row>
    <row r="59" spans="2:5" x14ac:dyDescent="0.25">
      <c r="B59" s="377" t="s">
        <v>1681</v>
      </c>
      <c r="C59" s="568" t="s">
        <v>1682</v>
      </c>
      <c r="D59" s="569"/>
      <c r="E59" s="378" t="s">
        <v>1683</v>
      </c>
    </row>
    <row r="60" spans="2:5" ht="17.25" customHeight="1" x14ac:dyDescent="0.25">
      <c r="B60" s="377" t="s">
        <v>1684</v>
      </c>
      <c r="C60" s="391" t="s">
        <v>1685</v>
      </c>
      <c r="D60" s="379" t="s">
        <v>1686</v>
      </c>
      <c r="E60" s="378" t="s">
        <v>1687</v>
      </c>
    </row>
    <row r="61" spans="2:5" ht="19.5" customHeight="1" x14ac:dyDescent="0.25">
      <c r="B61" s="377" t="s">
        <v>1688</v>
      </c>
      <c r="C61" s="391" t="s">
        <v>1689</v>
      </c>
      <c r="D61" s="379" t="s">
        <v>1690</v>
      </c>
      <c r="E61" s="378" t="s">
        <v>1691</v>
      </c>
    </row>
    <row r="62" spans="2:5" x14ac:dyDescent="0.25">
      <c r="B62" s="377" t="s">
        <v>1692</v>
      </c>
      <c r="C62" s="391" t="s">
        <v>1693</v>
      </c>
      <c r="D62" s="379" t="s">
        <v>1694</v>
      </c>
      <c r="E62" s="378" t="s">
        <v>1695</v>
      </c>
    </row>
    <row r="63" spans="2:5" x14ac:dyDescent="0.25">
      <c r="B63" s="380" t="s">
        <v>1696</v>
      </c>
      <c r="C63" s="391" t="s">
        <v>1697</v>
      </c>
      <c r="D63" s="379" t="s">
        <v>1698</v>
      </c>
      <c r="E63" s="378" t="s">
        <v>1699</v>
      </c>
    </row>
    <row r="64" spans="2:5" ht="18.75" customHeight="1" x14ac:dyDescent="0.25">
      <c r="B64" s="377" t="s">
        <v>1700</v>
      </c>
      <c r="C64" s="568" t="s">
        <v>1701</v>
      </c>
      <c r="D64" s="569"/>
      <c r="E64" s="378" t="s">
        <v>1702</v>
      </c>
    </row>
    <row r="65" spans="2:5" ht="25.5" x14ac:dyDescent="0.25">
      <c r="B65" s="377" t="s">
        <v>1703</v>
      </c>
      <c r="C65" s="391" t="s">
        <v>1704</v>
      </c>
      <c r="D65" s="379" t="s">
        <v>1705</v>
      </c>
      <c r="E65" s="378" t="s">
        <v>1706</v>
      </c>
    </row>
    <row r="66" spans="2:5" x14ac:dyDescent="0.25">
      <c r="B66" s="377" t="s">
        <v>1707</v>
      </c>
      <c r="C66" s="391" t="s">
        <v>1708</v>
      </c>
      <c r="D66" s="379" t="s">
        <v>1709</v>
      </c>
      <c r="E66" s="378" t="s">
        <v>1710</v>
      </c>
    </row>
    <row r="67" spans="2:5" x14ac:dyDescent="0.25">
      <c r="B67" s="377" t="s">
        <v>1711</v>
      </c>
      <c r="C67" s="391" t="s">
        <v>1428</v>
      </c>
      <c r="D67" s="379" t="s">
        <v>1429</v>
      </c>
      <c r="E67" s="378" t="s">
        <v>1712</v>
      </c>
    </row>
    <row r="68" spans="2:5" x14ac:dyDescent="0.25">
      <c r="B68" s="377" t="s">
        <v>1713</v>
      </c>
      <c r="C68" s="391" t="s">
        <v>1714</v>
      </c>
      <c r="D68" s="379" t="s">
        <v>1715</v>
      </c>
      <c r="E68" s="378" t="s">
        <v>1716</v>
      </c>
    </row>
    <row r="69" spans="2:5" ht="25.5" x14ac:dyDescent="0.25">
      <c r="B69" s="381" t="s">
        <v>1717</v>
      </c>
      <c r="C69" s="394" t="s">
        <v>1718</v>
      </c>
      <c r="D69" s="382" t="s">
        <v>1719</v>
      </c>
      <c r="E69" s="383" t="s">
        <v>1720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055C9-1C26-4284-A1A7-6673CC58DDCD}">
  <dimension ref="A1:A27"/>
  <sheetViews>
    <sheetView showGridLines="0" workbookViewId="0"/>
  </sheetViews>
  <sheetFormatPr defaultRowHeight="12.75" x14ac:dyDescent="0.25"/>
  <cols>
    <col min="1" max="1" width="110.59765625" bestFit="1" customWidth="1"/>
  </cols>
  <sheetData>
    <row r="1" spans="1:1" ht="15.75" x14ac:dyDescent="0.25">
      <c r="A1" s="395" t="s">
        <v>1725</v>
      </c>
    </row>
    <row r="3" spans="1:1" ht="15.75" x14ac:dyDescent="0.25">
      <c r="A3" s="396" t="s">
        <v>1728</v>
      </c>
    </row>
    <row r="5" spans="1:1" ht="15.75" x14ac:dyDescent="0.25">
      <c r="A5" s="396" t="s">
        <v>1726</v>
      </c>
    </row>
    <row r="6" spans="1:1" ht="13.5" x14ac:dyDescent="0.25">
      <c r="A6" s="397" t="str">
        <f>I_02_01!A3</f>
        <v>I.2.1 - Environmental indicators by municipality, 2016-2018, 2019 and 2020 (to be continued)</v>
      </c>
    </row>
    <row r="7" spans="1:1" ht="13.5" x14ac:dyDescent="0.25">
      <c r="A7" s="397" t="str">
        <f>I_02_01c!A3</f>
        <v>I.2.1 - Environmental indicators by municipality, 2016-2018, 2019 and 2020 (continued)</v>
      </c>
    </row>
    <row r="8" spans="1:1" ht="13.5" x14ac:dyDescent="0.25">
      <c r="A8" s="397" t="str">
        <f>I_02_02!A3</f>
        <v>I.2.2 - Quality of the waters for human consumption by municipality, 2019</v>
      </c>
    </row>
    <row r="9" spans="1:1" ht="13.5" x14ac:dyDescent="0.25">
      <c r="A9" s="397" t="str">
        <f>I_02_03!A3</f>
        <v>I.2.3 - Water supplied by municipal public management systems, drainage and waste water treatment by municipality, 2019</v>
      </c>
    </row>
    <row r="10" spans="1:1" ht="13.5" x14ac:dyDescent="0.25">
      <c r="A10" s="397" t="str">
        <f>I_02_04!A3</f>
        <v>I.2.4 - Surface water bodies by municipality, and classification of status, 2016-2018</v>
      </c>
    </row>
    <row r="11" spans="1:1" ht="13.5" x14ac:dyDescent="0.25">
      <c r="A11" s="397" t="str">
        <f>I_02_05!A3</f>
        <v>I.2.5 - Ground water bodies by NUTS II, and classification of status and quality classes , 2016-2018</v>
      </c>
    </row>
    <row r="12" spans="1:1" ht="13.5" x14ac:dyDescent="0.25">
      <c r="A12" s="397" t="str">
        <f>I_02_06!A3</f>
        <v>I.2.6 - Bathing waters by municipality, according to type and quality classes, 2020</v>
      </c>
    </row>
    <row r="13" spans="1:1" ht="13.5" x14ac:dyDescent="0.25">
      <c r="A13" s="397" t="str">
        <f>I_02_07!A3</f>
        <v>I.2.7-  Bathing beaches and accessible beaches to people with reduced mobility and Blue Flag beaches, by municipality, 2021</v>
      </c>
    </row>
    <row r="14" spans="1:1" ht="13.5" x14ac:dyDescent="0.25">
      <c r="A14" s="397" t="str">
        <f>I_02_08!A3</f>
        <v>I.2.8 - Municipal waste by type of collection and kind of destination by municipality, 2019</v>
      </c>
    </row>
    <row r="15" spans="1:1" ht="13.5" x14ac:dyDescent="0.25">
      <c r="A15" s="397" t="str">
        <f>I_02_09!A3</f>
        <v>I.2.9 - Receipts and expenditure of municipalities, according to domains of environmental management and protection, 2020</v>
      </c>
    </row>
    <row r="16" spans="1:1" ht="13.5" x14ac:dyDescent="0.25">
      <c r="A16" s="397" t="str">
        <f>I_02_10!A3</f>
        <v>I.2.10 - Firemen by NUTS III, according to sex, age group, level of education and type of link, 2019</v>
      </c>
    </row>
    <row r="17" spans="1:1" ht="13.5" x14ac:dyDescent="0.25">
      <c r="A17" s="397" t="str">
        <f>I_02_11!A3</f>
        <v>I.2.11 - Investments, costs and income of entities holding fire brigades by NUTS III, according to type of accounting item, 2019</v>
      </c>
    </row>
    <row r="18" spans="1:1" ht="13.5" x14ac:dyDescent="0.25">
      <c r="A18" s="397"/>
    </row>
    <row r="19" spans="1:1" ht="15.75" x14ac:dyDescent="0.25">
      <c r="A19" s="396" t="s">
        <v>1727</v>
      </c>
    </row>
    <row r="20" spans="1:1" ht="13.5" x14ac:dyDescent="0.25">
      <c r="A20" s="397" t="str">
        <f>Conceitos_Concepts!A3</f>
        <v>Concepts for statistical purposes</v>
      </c>
    </row>
    <row r="21" spans="1:1" ht="13.5" x14ac:dyDescent="0.25">
      <c r="A21" s="397" t="str">
        <f>Sinais_Signs!A3</f>
        <v>Glossary - Conventional signs</v>
      </c>
    </row>
    <row r="22" spans="1:1" ht="13.5" x14ac:dyDescent="0.25">
      <c r="A22" s="397" t="str">
        <f>Siglas_Acronyms!A3</f>
        <v>Glossary - Acronyms and abbreviations</v>
      </c>
    </row>
    <row r="23" spans="1:1" ht="13.5" x14ac:dyDescent="0.25">
      <c r="A23" s="398"/>
    </row>
    <row r="24" spans="1:1" ht="13.5" x14ac:dyDescent="0.25">
      <c r="A24" s="398"/>
    </row>
    <row r="25" spans="1:1" ht="13.5" x14ac:dyDescent="0.25">
      <c r="A25" s="398"/>
    </row>
    <row r="26" spans="1:1" ht="13.5" x14ac:dyDescent="0.25">
      <c r="A26" s="398"/>
    </row>
    <row r="27" spans="1:1" ht="13.5" x14ac:dyDescent="0.25">
      <c r="A27" s="398"/>
    </row>
  </sheetData>
  <hyperlinks>
    <hyperlink ref="A6" location="'I_02_01'!A1" display="='I_02_01'!A3" xr:uid="{6616A356-8C5B-49A5-9F18-37372DC80E08}"/>
    <hyperlink ref="A7" location="'I_02_01c'!A1" display="='I_02_01c'!A3" xr:uid="{F1B26745-983A-46BC-A3C4-FA03633C6108}"/>
    <hyperlink ref="A8" location="'I_02_02'!A1" display="='I_02_02'!A3" xr:uid="{C0B4F700-AAD5-4DC3-BCBE-3886542F3301}"/>
    <hyperlink ref="A9" location="'I_02_03'!A1" display="='I_02_03'!A3" xr:uid="{CA884EF2-31C4-412E-A73E-B996233997CD}"/>
    <hyperlink ref="A10" location="'I_02_04'!A1" display="='I_02_04'!A3" xr:uid="{E7FA445F-FF26-44FD-B10C-9B1193A53936}"/>
    <hyperlink ref="A11" location="'I_02_05'!A1" display="='I_02_05'!A3" xr:uid="{26EA4579-6CCE-4576-ADFE-3BB2A8428773}"/>
    <hyperlink ref="A12" location="'I_02_06'!A1" display="='I_02_06'!A3" xr:uid="{BF094799-95CF-413D-8A72-BD5F5CAC2414}"/>
    <hyperlink ref="A13" location="'I_02_07'!A1" display="='I_02_07'!A3" xr:uid="{4D27352C-D9ED-4E24-BEC8-A9D8FB8F004F}"/>
    <hyperlink ref="A14" location="'I_02_08'!A1" display="='I_02_08'!A3" xr:uid="{3E9B25C0-8258-4498-A70D-E3E5A74578B8}"/>
    <hyperlink ref="A15" location="'I_02_09'!A1" display="='I_02_09'!A3" xr:uid="{D31FBAF6-1FAE-45A5-9F92-7D5E8D593518}"/>
    <hyperlink ref="A16" location="'I_02_10'!A1" display="='I_02_10'!A3" xr:uid="{AB335DB2-162B-4A24-A2FE-944496EDBEDA}"/>
    <hyperlink ref="A17" location="'I_02_11'!A1" display="='I_02_11'!A3" xr:uid="{79A1697D-F6D5-49D9-BA3A-39C303463F86}"/>
    <hyperlink ref="A20" location="'Conceitos_Concepts'!A1" display="='Conceitos_Concepts'!A3" xr:uid="{1CB566E2-50A0-40F1-B9A7-6F8B14358EB5}"/>
    <hyperlink ref="A21" location="'Sinais_Signs'!A1" display="='Sinais_Signs'!A3" xr:uid="{AF45ECE4-4684-45F6-880B-1FA7DA6AC452}"/>
    <hyperlink ref="A22" location="'Siglas_Acronyms'!A1" display="='Siglas_Acronyms'!A3" xr:uid="{077D63CA-B3C3-4ECB-9E86-03FF4AF154A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1C33B-6AE0-442D-97CB-D33C113E5DB0}">
  <sheetPr>
    <pageSetUpPr fitToPage="1"/>
  </sheetPr>
  <dimension ref="A1:N369"/>
  <sheetViews>
    <sheetView showGridLines="0" zoomScaleNormal="100" workbookViewId="0"/>
  </sheetViews>
  <sheetFormatPr defaultColWidth="12.796875" defaultRowHeight="12.75" x14ac:dyDescent="0.25"/>
  <cols>
    <col min="1" max="1" width="23.59765625" style="34" customWidth="1"/>
    <col min="2" max="2" width="17.59765625" style="34" customWidth="1"/>
    <col min="3" max="3" width="19.796875" style="34" customWidth="1"/>
    <col min="4" max="4" width="18.3984375" style="34" customWidth="1"/>
    <col min="5" max="5" width="19.19921875" style="34" customWidth="1"/>
    <col min="6" max="6" width="14" style="34" customWidth="1"/>
    <col min="7" max="7" width="14.796875" style="34" customWidth="1"/>
    <col min="8" max="8" width="14.59765625" style="34" customWidth="1"/>
    <col min="9" max="9" width="13" style="34" customWidth="1"/>
    <col min="10" max="14" width="11.3984375" style="34" customWidth="1"/>
    <col min="15" max="16384" width="12.796875" style="34"/>
  </cols>
  <sheetData>
    <row r="1" spans="1:14" s="2" customFormat="1" x14ac:dyDescent="0.25">
      <c r="A1" s="1"/>
    </row>
    <row r="2" spans="1:14" s="3" customFormat="1" ht="30" customHeight="1" x14ac:dyDescent="0.25">
      <c r="A2" s="401" t="s">
        <v>0</v>
      </c>
      <c r="B2" s="401"/>
      <c r="C2" s="401"/>
      <c r="D2" s="401"/>
      <c r="E2" s="401"/>
      <c r="F2" s="401"/>
      <c r="G2" s="401"/>
      <c r="H2" s="401"/>
      <c r="J2" s="4"/>
      <c r="K2" s="5"/>
      <c r="L2" s="5"/>
      <c r="M2" s="5"/>
    </row>
    <row r="3" spans="1:14" s="3" customFormat="1" ht="30" customHeight="1" x14ac:dyDescent="0.25">
      <c r="A3" s="402" t="s">
        <v>1</v>
      </c>
      <c r="B3" s="402"/>
      <c r="C3" s="402"/>
      <c r="D3" s="402"/>
      <c r="E3" s="402"/>
      <c r="F3" s="402"/>
      <c r="G3" s="402"/>
      <c r="H3" s="402"/>
    </row>
    <row r="4" spans="1:14" s="6" customFormat="1" ht="25.9" customHeight="1" x14ac:dyDescent="0.25">
      <c r="A4" s="403"/>
      <c r="B4" s="406" t="s">
        <v>2</v>
      </c>
      <c r="C4" s="407" t="s">
        <v>3</v>
      </c>
      <c r="D4" s="408" t="s">
        <v>4</v>
      </c>
      <c r="E4" s="408"/>
      <c r="F4" s="407" t="s">
        <v>5</v>
      </c>
      <c r="G4" s="407" t="s">
        <v>6</v>
      </c>
      <c r="H4" s="407" t="s">
        <v>7</v>
      </c>
    </row>
    <row r="5" spans="1:14" s="2" customFormat="1" ht="54.75" customHeight="1" x14ac:dyDescent="0.25">
      <c r="A5" s="404"/>
      <c r="B5" s="406"/>
      <c r="C5" s="407"/>
      <c r="D5" s="7" t="s">
        <v>8</v>
      </c>
      <c r="E5" s="7" t="s">
        <v>9</v>
      </c>
      <c r="F5" s="407"/>
      <c r="G5" s="407"/>
      <c r="H5" s="407"/>
    </row>
    <row r="6" spans="1:14" s="2" customFormat="1" ht="13.5" customHeight="1" x14ac:dyDescent="0.25">
      <c r="A6" s="404"/>
      <c r="B6" s="409" t="s">
        <v>10</v>
      </c>
      <c r="C6" s="410"/>
      <c r="D6" s="411" t="s">
        <v>11</v>
      </c>
      <c r="E6" s="411"/>
      <c r="F6" s="8" t="s">
        <v>12</v>
      </c>
      <c r="G6" s="412" t="s">
        <v>13</v>
      </c>
      <c r="H6" s="413"/>
      <c r="J6" s="9"/>
      <c r="K6" s="414" t="s">
        <v>14</v>
      </c>
      <c r="L6" s="414"/>
      <c r="M6" s="414"/>
      <c r="N6" s="414"/>
    </row>
    <row r="7" spans="1:14" s="2" customFormat="1" ht="13.5" customHeight="1" x14ac:dyDescent="0.25">
      <c r="A7" s="405"/>
      <c r="B7" s="415" t="s">
        <v>15</v>
      </c>
      <c r="C7" s="416"/>
      <c r="D7" s="417">
        <v>2020</v>
      </c>
      <c r="E7" s="418"/>
      <c r="F7" s="417">
        <v>2019</v>
      </c>
      <c r="G7" s="418"/>
      <c r="H7" s="419"/>
      <c r="J7" s="10" t="s">
        <v>16</v>
      </c>
      <c r="K7" s="11" t="s">
        <v>17</v>
      </c>
      <c r="L7" s="11" t="s">
        <v>18</v>
      </c>
      <c r="M7" s="11" t="s">
        <v>19</v>
      </c>
      <c r="N7" s="11" t="s">
        <v>20</v>
      </c>
    </row>
    <row r="8" spans="1:14" s="21" customFormat="1" ht="12.75" customHeight="1" x14ac:dyDescent="0.25">
      <c r="A8" s="12" t="s">
        <v>21</v>
      </c>
      <c r="B8" s="13">
        <v>1</v>
      </c>
      <c r="C8" s="13">
        <v>21</v>
      </c>
      <c r="D8" s="14">
        <v>46289</v>
      </c>
      <c r="E8" s="14">
        <v>20985</v>
      </c>
      <c r="F8" s="15">
        <v>514</v>
      </c>
      <c r="G8" s="16">
        <v>21</v>
      </c>
      <c r="H8" s="17">
        <v>49.8</v>
      </c>
      <c r="I8" s="18"/>
      <c r="J8" s="19" t="s">
        <v>22</v>
      </c>
      <c r="K8" s="20"/>
      <c r="L8" s="20"/>
      <c r="M8" s="20"/>
      <c r="N8" s="20"/>
    </row>
    <row r="9" spans="1:14" s="21" customFormat="1" ht="12.75" customHeight="1" x14ac:dyDescent="0.25">
      <c r="A9" s="12" t="s">
        <v>23</v>
      </c>
      <c r="B9" s="22">
        <v>1</v>
      </c>
      <c r="C9" s="23">
        <v>22</v>
      </c>
      <c r="D9" s="23">
        <v>45620</v>
      </c>
      <c r="E9" s="23">
        <v>20634</v>
      </c>
      <c r="F9" s="23">
        <v>512</v>
      </c>
      <c r="G9" s="23">
        <v>21</v>
      </c>
      <c r="H9" s="24">
        <v>51.2</v>
      </c>
      <c r="I9" s="18"/>
      <c r="J9" s="25" t="s">
        <v>24</v>
      </c>
      <c r="K9" s="20" t="s">
        <v>25</v>
      </c>
      <c r="L9" s="20"/>
      <c r="M9" s="20"/>
      <c r="N9" s="20"/>
    </row>
    <row r="10" spans="1:14" s="21" customFormat="1" ht="12.75" customHeight="1" x14ac:dyDescent="0.25">
      <c r="A10" s="12" t="s">
        <v>26</v>
      </c>
      <c r="B10" s="22">
        <v>1</v>
      </c>
      <c r="C10" s="23">
        <v>5</v>
      </c>
      <c r="D10" s="23">
        <v>32258</v>
      </c>
      <c r="E10" s="23">
        <v>14859</v>
      </c>
      <c r="F10" s="23">
        <v>470</v>
      </c>
      <c r="G10" s="23">
        <v>17</v>
      </c>
      <c r="H10" s="24">
        <v>47.9</v>
      </c>
      <c r="I10" s="18"/>
      <c r="J10" s="25" t="s">
        <v>27</v>
      </c>
      <c r="K10" s="20"/>
      <c r="L10" s="20" t="s">
        <v>25</v>
      </c>
      <c r="M10" s="20"/>
      <c r="N10" s="20"/>
    </row>
    <row r="11" spans="1:14" s="21" customFormat="1" ht="12.75" customHeight="1" x14ac:dyDescent="0.25">
      <c r="A11" s="12" t="s">
        <v>28</v>
      </c>
      <c r="B11" s="26">
        <v>1</v>
      </c>
      <c r="C11" s="26">
        <v>12</v>
      </c>
      <c r="D11" s="23">
        <v>22269</v>
      </c>
      <c r="E11" s="23">
        <v>24570</v>
      </c>
      <c r="F11" s="26">
        <v>469</v>
      </c>
      <c r="G11" s="26">
        <v>17</v>
      </c>
      <c r="H11" s="27">
        <v>88</v>
      </c>
      <c r="I11" s="18"/>
      <c r="J11" s="25" t="s">
        <v>29</v>
      </c>
      <c r="K11" s="20"/>
      <c r="L11" s="20"/>
      <c r="M11" s="20" t="s">
        <v>25</v>
      </c>
      <c r="N11" s="20"/>
    </row>
    <row r="12" spans="1:14" s="32" customFormat="1" ht="12.75" customHeight="1" x14ac:dyDescent="0.25">
      <c r="A12" s="28" t="s">
        <v>30</v>
      </c>
      <c r="B12" s="29">
        <v>0</v>
      </c>
      <c r="C12" s="29">
        <v>0</v>
      </c>
      <c r="D12" s="30">
        <v>31841</v>
      </c>
      <c r="E12" s="30">
        <v>24139</v>
      </c>
      <c r="F12" s="30">
        <v>396</v>
      </c>
      <c r="G12" s="30">
        <v>13</v>
      </c>
      <c r="H12" s="31">
        <v>89.5</v>
      </c>
      <c r="I12" s="18"/>
      <c r="J12" s="28" t="s">
        <v>31</v>
      </c>
      <c r="K12" s="20"/>
      <c r="L12" s="20"/>
      <c r="M12" s="20"/>
      <c r="N12" s="20" t="s">
        <v>25</v>
      </c>
    </row>
    <row r="13" spans="1:14" s="32" customFormat="1" ht="12.75" customHeight="1" x14ac:dyDescent="0.25">
      <c r="A13" s="28" t="s">
        <v>32</v>
      </c>
      <c r="B13" s="29">
        <v>0</v>
      </c>
      <c r="C13" s="29">
        <v>0</v>
      </c>
      <c r="D13" s="30">
        <v>61278</v>
      </c>
      <c r="E13" s="30">
        <v>0</v>
      </c>
      <c r="F13" s="30">
        <v>707</v>
      </c>
      <c r="G13" s="30">
        <v>11</v>
      </c>
      <c r="H13" s="31">
        <v>92.3</v>
      </c>
      <c r="I13" s="18"/>
      <c r="J13" s="28" t="s">
        <v>33</v>
      </c>
      <c r="K13" s="20"/>
      <c r="L13" s="20"/>
      <c r="M13" s="20"/>
      <c r="N13" s="20" t="s">
        <v>25</v>
      </c>
    </row>
    <row r="14" spans="1:14" s="32" customFormat="1" ht="12.75" customHeight="1" x14ac:dyDescent="0.25">
      <c r="A14" s="28" t="s">
        <v>34</v>
      </c>
      <c r="B14" s="29">
        <v>0</v>
      </c>
      <c r="C14" s="29">
        <v>0</v>
      </c>
      <c r="D14" s="30">
        <v>24915</v>
      </c>
      <c r="E14" s="30">
        <v>33965</v>
      </c>
      <c r="F14" s="30">
        <v>453</v>
      </c>
      <c r="G14" s="30">
        <v>19</v>
      </c>
      <c r="H14" s="31">
        <v>86.4</v>
      </c>
      <c r="I14" s="18"/>
      <c r="J14" s="28" t="s">
        <v>35</v>
      </c>
      <c r="K14" s="20"/>
      <c r="L14" s="20"/>
      <c r="M14" s="20"/>
      <c r="N14" s="20" t="s">
        <v>25</v>
      </c>
    </row>
    <row r="15" spans="1:14" s="32" customFormat="1" ht="12.75" customHeight="1" x14ac:dyDescent="0.25">
      <c r="A15" s="28" t="s">
        <v>36</v>
      </c>
      <c r="B15" s="29">
        <v>0</v>
      </c>
      <c r="C15" s="29">
        <v>0</v>
      </c>
      <c r="D15" s="30">
        <v>41136</v>
      </c>
      <c r="E15" s="30">
        <v>30073</v>
      </c>
      <c r="F15" s="30">
        <v>429</v>
      </c>
      <c r="G15" s="30">
        <v>14</v>
      </c>
      <c r="H15" s="31">
        <v>90.4</v>
      </c>
      <c r="I15" s="18"/>
      <c r="J15" s="28" t="s">
        <v>37</v>
      </c>
      <c r="K15" s="20"/>
      <c r="L15" s="20"/>
      <c r="M15" s="20"/>
      <c r="N15" s="20" t="s">
        <v>25</v>
      </c>
    </row>
    <row r="16" spans="1:14" s="32" customFormat="1" ht="12.75" customHeight="1" x14ac:dyDescent="0.25">
      <c r="A16" s="28" t="s">
        <v>38</v>
      </c>
      <c r="B16" s="29">
        <v>0</v>
      </c>
      <c r="C16" s="29">
        <v>0</v>
      </c>
      <c r="D16" s="30">
        <v>28215</v>
      </c>
      <c r="E16" s="30">
        <v>28608</v>
      </c>
      <c r="F16" s="30">
        <v>366</v>
      </c>
      <c r="G16" s="30">
        <v>14</v>
      </c>
      <c r="H16" s="31">
        <v>89.8</v>
      </c>
      <c r="I16" s="18"/>
      <c r="J16" s="28" t="s">
        <v>39</v>
      </c>
      <c r="K16" s="20"/>
      <c r="L16" s="20"/>
      <c r="M16" s="20"/>
      <c r="N16" s="20" t="s">
        <v>25</v>
      </c>
    </row>
    <row r="17" spans="1:14" s="33" customFormat="1" ht="12.75" customHeight="1" x14ac:dyDescent="0.25">
      <c r="A17" s="28" t="s">
        <v>40</v>
      </c>
      <c r="B17" s="29">
        <v>0</v>
      </c>
      <c r="C17" s="29">
        <v>0</v>
      </c>
      <c r="D17" s="30">
        <v>27064</v>
      </c>
      <c r="E17" s="30">
        <v>21617</v>
      </c>
      <c r="F17" s="30">
        <v>402</v>
      </c>
      <c r="G17" s="30">
        <v>10</v>
      </c>
      <c r="H17" s="31">
        <v>91.1</v>
      </c>
      <c r="I17" s="18"/>
      <c r="J17" s="28" t="s">
        <v>41</v>
      </c>
      <c r="K17" s="20"/>
      <c r="L17" s="20"/>
      <c r="M17" s="20"/>
      <c r="N17" s="20" t="s">
        <v>25</v>
      </c>
    </row>
    <row r="18" spans="1:14" ht="12.75" customHeight="1" x14ac:dyDescent="0.25">
      <c r="A18" s="28" t="s">
        <v>42</v>
      </c>
      <c r="B18" s="29">
        <v>2</v>
      </c>
      <c r="C18" s="30">
        <v>61</v>
      </c>
      <c r="D18" s="30">
        <v>26279</v>
      </c>
      <c r="E18" s="30">
        <v>15731</v>
      </c>
      <c r="F18" s="30">
        <v>362</v>
      </c>
      <c r="G18" s="30">
        <v>15</v>
      </c>
      <c r="H18" s="31">
        <v>87.9</v>
      </c>
      <c r="I18" s="18"/>
      <c r="J18" s="28" t="s">
        <v>43</v>
      </c>
      <c r="K18" s="20"/>
      <c r="L18" s="20"/>
      <c r="M18" s="20"/>
      <c r="N18" s="20" t="s">
        <v>25</v>
      </c>
    </row>
    <row r="19" spans="1:14" ht="12.75" customHeight="1" x14ac:dyDescent="0.25">
      <c r="A19" s="28" t="s">
        <v>44</v>
      </c>
      <c r="B19" s="29">
        <v>0</v>
      </c>
      <c r="C19" s="29">
        <v>0</v>
      </c>
      <c r="D19" s="30">
        <v>42370</v>
      </c>
      <c r="E19" s="30">
        <v>16805</v>
      </c>
      <c r="F19" s="30">
        <v>684</v>
      </c>
      <c r="G19" s="30">
        <v>26</v>
      </c>
      <c r="H19" s="31">
        <v>93.1</v>
      </c>
      <c r="I19" s="18"/>
      <c r="J19" s="28" t="s">
        <v>45</v>
      </c>
      <c r="K19" s="20"/>
      <c r="L19" s="20"/>
      <c r="M19" s="20"/>
      <c r="N19" s="20" t="s">
        <v>25</v>
      </c>
    </row>
    <row r="20" spans="1:14" ht="12.75" customHeight="1" x14ac:dyDescent="0.25">
      <c r="A20" s="28" t="s">
        <v>46</v>
      </c>
      <c r="B20" s="29">
        <v>0</v>
      </c>
      <c r="C20" s="29">
        <v>0</v>
      </c>
      <c r="D20" s="30">
        <v>0</v>
      </c>
      <c r="E20" s="30">
        <v>32454</v>
      </c>
      <c r="F20" s="30">
        <v>484</v>
      </c>
      <c r="G20" s="30">
        <v>20</v>
      </c>
      <c r="H20" s="31">
        <v>84.5</v>
      </c>
      <c r="I20" s="18"/>
      <c r="J20" s="28" t="s">
        <v>47</v>
      </c>
      <c r="K20" s="20"/>
      <c r="L20" s="20"/>
      <c r="M20" s="20"/>
      <c r="N20" s="20" t="s">
        <v>25</v>
      </c>
    </row>
    <row r="21" spans="1:14" s="35" customFormat="1" ht="12.75" customHeight="1" x14ac:dyDescent="0.25">
      <c r="A21" s="28" t="s">
        <v>48</v>
      </c>
      <c r="B21" s="29">
        <v>11</v>
      </c>
      <c r="C21" s="30">
        <v>21</v>
      </c>
      <c r="D21" s="30">
        <v>40954</v>
      </c>
      <c r="E21" s="30">
        <v>27476</v>
      </c>
      <c r="F21" s="30">
        <v>530</v>
      </c>
      <c r="G21" s="30">
        <v>17</v>
      </c>
      <c r="H21" s="31">
        <v>88.4</v>
      </c>
      <c r="I21" s="18"/>
      <c r="J21" s="28" t="s">
        <v>49</v>
      </c>
      <c r="K21" s="20"/>
      <c r="L21" s="20"/>
      <c r="M21" s="20"/>
      <c r="N21" s="20" t="s">
        <v>25</v>
      </c>
    </row>
    <row r="22" spans="1:14" s="35" customFormat="1" ht="12.75" customHeight="1" x14ac:dyDescent="0.25">
      <c r="A22" s="12" t="s">
        <v>50</v>
      </c>
      <c r="B22" s="23" t="s">
        <v>51</v>
      </c>
      <c r="C22" s="23">
        <v>3</v>
      </c>
      <c r="D22" s="23">
        <v>19044</v>
      </c>
      <c r="E22" s="23">
        <v>9544</v>
      </c>
      <c r="F22" s="23">
        <v>457</v>
      </c>
      <c r="G22" s="23">
        <v>17</v>
      </c>
      <c r="H22" s="24">
        <v>64.2</v>
      </c>
      <c r="I22" s="18"/>
      <c r="J22" s="25" t="s">
        <v>52</v>
      </c>
      <c r="K22" s="20"/>
      <c r="L22" s="20"/>
      <c r="M22" s="20" t="s">
        <v>25</v>
      </c>
      <c r="N22" s="20"/>
    </row>
    <row r="23" spans="1:14" ht="12.75" customHeight="1" x14ac:dyDescent="0.25">
      <c r="A23" s="28" t="s">
        <v>53</v>
      </c>
      <c r="B23" s="29">
        <v>0</v>
      </c>
      <c r="C23" s="29">
        <v>0</v>
      </c>
      <c r="D23" s="30">
        <v>25279</v>
      </c>
      <c r="E23" s="30">
        <v>7810</v>
      </c>
      <c r="F23" s="30">
        <v>420</v>
      </c>
      <c r="G23" s="30">
        <v>16</v>
      </c>
      <c r="H23" s="31">
        <v>47.8</v>
      </c>
      <c r="I23" s="18"/>
      <c r="J23" s="28" t="s">
        <v>54</v>
      </c>
      <c r="K23" s="20"/>
      <c r="L23" s="20"/>
      <c r="M23" s="20"/>
      <c r="N23" s="20" t="s">
        <v>25</v>
      </c>
    </row>
    <row r="24" spans="1:14" ht="12.75" customHeight="1" x14ac:dyDescent="0.25">
      <c r="A24" s="28" t="s">
        <v>55</v>
      </c>
      <c r="B24" s="29">
        <v>0</v>
      </c>
      <c r="C24" s="29">
        <v>0</v>
      </c>
      <c r="D24" s="30">
        <v>37659</v>
      </c>
      <c r="E24" s="30">
        <v>4943</v>
      </c>
      <c r="F24" s="30">
        <v>435</v>
      </c>
      <c r="G24" s="30">
        <v>9</v>
      </c>
      <c r="H24" s="31">
        <v>91.1</v>
      </c>
      <c r="I24" s="18"/>
      <c r="J24" s="28" t="s">
        <v>56</v>
      </c>
      <c r="K24" s="20"/>
      <c r="L24" s="20"/>
      <c r="M24" s="20"/>
      <c r="N24" s="20" t="s">
        <v>25</v>
      </c>
    </row>
    <row r="25" spans="1:14" ht="12.75" customHeight="1" x14ac:dyDescent="0.25">
      <c r="A25" s="28" t="s">
        <v>57</v>
      </c>
      <c r="B25" s="29">
        <v>0</v>
      </c>
      <c r="C25" s="29">
        <v>0</v>
      </c>
      <c r="D25" s="30">
        <v>0</v>
      </c>
      <c r="E25" s="30">
        <v>12378</v>
      </c>
      <c r="F25" s="30">
        <v>470</v>
      </c>
      <c r="G25" s="30">
        <v>21</v>
      </c>
      <c r="H25" s="31">
        <v>46.6</v>
      </c>
      <c r="I25" s="18"/>
      <c r="J25" s="28" t="s">
        <v>58</v>
      </c>
      <c r="K25" s="20"/>
      <c r="L25" s="20"/>
      <c r="M25" s="20"/>
      <c r="N25" s="20" t="s">
        <v>25</v>
      </c>
    </row>
    <row r="26" spans="1:14" ht="12.75" customHeight="1" x14ac:dyDescent="0.25">
      <c r="A26" s="28" t="s">
        <v>59</v>
      </c>
      <c r="B26" s="29">
        <v>3</v>
      </c>
      <c r="C26" s="30">
        <v>25</v>
      </c>
      <c r="D26" s="30">
        <v>49703</v>
      </c>
      <c r="E26" s="30">
        <v>4856</v>
      </c>
      <c r="F26" s="30">
        <v>631</v>
      </c>
      <c r="G26" s="30">
        <v>16</v>
      </c>
      <c r="H26" s="31">
        <v>90.2</v>
      </c>
      <c r="I26" s="18"/>
      <c r="J26" s="28" t="s">
        <v>60</v>
      </c>
      <c r="K26" s="20"/>
      <c r="L26" s="20"/>
      <c r="M26" s="20"/>
      <c r="N26" s="20" t="s">
        <v>25</v>
      </c>
    </row>
    <row r="27" spans="1:14" ht="12.75" customHeight="1" x14ac:dyDescent="0.25">
      <c r="A27" s="28" t="s">
        <v>61</v>
      </c>
      <c r="B27" s="29">
        <v>16</v>
      </c>
      <c r="C27" s="30">
        <v>37</v>
      </c>
      <c r="D27" s="30">
        <v>52416</v>
      </c>
      <c r="E27" s="30">
        <v>53539</v>
      </c>
      <c r="F27" s="30">
        <v>447</v>
      </c>
      <c r="G27" s="30">
        <v>24</v>
      </c>
      <c r="H27" s="31">
        <v>61.1</v>
      </c>
      <c r="J27" s="28" t="s">
        <v>62</v>
      </c>
      <c r="K27" s="20"/>
      <c r="L27" s="20"/>
      <c r="M27" s="20"/>
      <c r="N27" s="20" t="s">
        <v>25</v>
      </c>
    </row>
    <row r="28" spans="1:14" ht="12.75" customHeight="1" x14ac:dyDescent="0.25">
      <c r="A28" s="28" t="s">
        <v>63</v>
      </c>
      <c r="B28" s="29">
        <v>0</v>
      </c>
      <c r="C28" s="29">
        <v>0</v>
      </c>
      <c r="D28" s="30">
        <v>18017</v>
      </c>
      <c r="E28" s="30">
        <v>8000</v>
      </c>
      <c r="F28" s="30">
        <v>346</v>
      </c>
      <c r="G28" s="30">
        <v>17</v>
      </c>
      <c r="H28" s="31">
        <v>46.1</v>
      </c>
      <c r="J28" s="28" t="s">
        <v>64</v>
      </c>
      <c r="K28" s="20"/>
      <c r="L28" s="20"/>
      <c r="M28" s="20"/>
      <c r="N28" s="20" t="s">
        <v>25</v>
      </c>
    </row>
    <row r="29" spans="1:14" ht="12.75" customHeight="1" x14ac:dyDescent="0.25">
      <c r="A29" s="12" t="s">
        <v>65</v>
      </c>
      <c r="B29" s="23" t="s">
        <v>51</v>
      </c>
      <c r="C29" s="23">
        <v>2</v>
      </c>
      <c r="D29" s="23">
        <v>31855</v>
      </c>
      <c r="E29" s="23">
        <v>15025</v>
      </c>
      <c r="F29" s="23">
        <v>421</v>
      </c>
      <c r="G29" s="23">
        <v>19</v>
      </c>
      <c r="H29" s="24">
        <v>35.299999999999997</v>
      </c>
      <c r="J29" s="25" t="s">
        <v>66</v>
      </c>
      <c r="K29" s="20"/>
      <c r="L29" s="20"/>
      <c r="M29" s="20" t="s">
        <v>25</v>
      </c>
      <c r="N29" s="20"/>
    </row>
    <row r="30" spans="1:14" ht="12.75" customHeight="1" x14ac:dyDescent="0.25">
      <c r="A30" s="28" t="s">
        <v>67</v>
      </c>
      <c r="B30" s="29">
        <v>0</v>
      </c>
      <c r="C30" s="29">
        <v>0</v>
      </c>
      <c r="D30" s="30">
        <v>31569</v>
      </c>
      <c r="E30" s="30">
        <v>2895</v>
      </c>
      <c r="F30" s="30">
        <v>372</v>
      </c>
      <c r="G30" s="30">
        <v>14</v>
      </c>
      <c r="H30" s="31">
        <v>87.5</v>
      </c>
      <c r="J30" s="28" t="s">
        <v>68</v>
      </c>
      <c r="K30" s="20"/>
      <c r="L30" s="20"/>
      <c r="M30" s="20"/>
      <c r="N30" s="20" t="s">
        <v>25</v>
      </c>
    </row>
    <row r="31" spans="1:14" ht="12.75" customHeight="1" x14ac:dyDescent="0.25">
      <c r="A31" s="28" t="s">
        <v>69</v>
      </c>
      <c r="B31" s="29">
        <v>0</v>
      </c>
      <c r="C31" s="29">
        <v>0</v>
      </c>
      <c r="D31" s="30">
        <v>38262</v>
      </c>
      <c r="E31" s="30">
        <v>8586</v>
      </c>
      <c r="F31" s="30">
        <v>389</v>
      </c>
      <c r="G31" s="30">
        <v>18</v>
      </c>
      <c r="H31" s="31">
        <v>74.5</v>
      </c>
      <c r="J31" s="28" t="s">
        <v>70</v>
      </c>
      <c r="K31" s="20"/>
      <c r="L31" s="20"/>
      <c r="M31" s="20"/>
      <c r="N31" s="20" t="s">
        <v>25</v>
      </c>
    </row>
    <row r="32" spans="1:14" ht="12.75" customHeight="1" x14ac:dyDescent="0.25">
      <c r="A32" s="28" t="s">
        <v>71</v>
      </c>
      <c r="B32" s="29">
        <v>1</v>
      </c>
      <c r="C32" s="30">
        <v>2</v>
      </c>
      <c r="D32" s="30">
        <v>22645</v>
      </c>
      <c r="E32" s="30">
        <v>25305</v>
      </c>
      <c r="F32" s="30">
        <v>455</v>
      </c>
      <c r="G32" s="30">
        <v>18</v>
      </c>
      <c r="H32" s="31">
        <v>25.1</v>
      </c>
      <c r="J32" s="28" t="s">
        <v>72</v>
      </c>
      <c r="K32" s="20"/>
      <c r="L32" s="20"/>
      <c r="M32" s="20"/>
      <c r="N32" s="20" t="s">
        <v>25</v>
      </c>
    </row>
    <row r="33" spans="1:14" ht="12.75" customHeight="1" x14ac:dyDescent="0.25">
      <c r="A33" s="28" t="s">
        <v>73</v>
      </c>
      <c r="B33" s="29">
        <v>0</v>
      </c>
      <c r="C33" s="29">
        <v>0</v>
      </c>
      <c r="D33" s="30">
        <v>42767</v>
      </c>
      <c r="E33" s="30">
        <v>24768</v>
      </c>
      <c r="F33" s="30">
        <v>355</v>
      </c>
      <c r="G33" s="30">
        <v>16</v>
      </c>
      <c r="H33" s="31">
        <v>86.8</v>
      </c>
      <c r="J33" s="28" t="s">
        <v>74</v>
      </c>
      <c r="K33" s="20"/>
      <c r="L33" s="20"/>
      <c r="M33" s="20"/>
      <c r="N33" s="20" t="s">
        <v>25</v>
      </c>
    </row>
    <row r="34" spans="1:14" ht="12.75" customHeight="1" x14ac:dyDescent="0.25">
      <c r="A34" s="28" t="s">
        <v>75</v>
      </c>
      <c r="B34" s="29">
        <v>0</v>
      </c>
      <c r="C34" s="29">
        <v>0</v>
      </c>
      <c r="D34" s="30">
        <v>27942</v>
      </c>
      <c r="E34" s="30">
        <v>5212</v>
      </c>
      <c r="F34" s="30">
        <v>407</v>
      </c>
      <c r="G34" s="30">
        <v>23</v>
      </c>
      <c r="H34" s="31">
        <v>47.9</v>
      </c>
      <c r="J34" s="28" t="s">
        <v>76</v>
      </c>
      <c r="K34" s="20"/>
      <c r="L34" s="20"/>
      <c r="M34" s="20"/>
      <c r="N34" s="20" t="s">
        <v>25</v>
      </c>
    </row>
    <row r="35" spans="1:14" ht="12.75" customHeight="1" x14ac:dyDescent="0.25">
      <c r="A35" s="28" t="s">
        <v>77</v>
      </c>
      <c r="B35" s="29">
        <v>0</v>
      </c>
      <c r="C35" s="29">
        <v>0</v>
      </c>
      <c r="D35" s="30">
        <v>24009</v>
      </c>
      <c r="E35" s="30">
        <v>46936</v>
      </c>
      <c r="F35" s="30">
        <v>367</v>
      </c>
      <c r="G35" s="30">
        <v>15</v>
      </c>
      <c r="H35" s="31">
        <v>70.5</v>
      </c>
      <c r="J35" s="28" t="s">
        <v>78</v>
      </c>
      <c r="K35" s="20"/>
      <c r="L35" s="20"/>
      <c r="M35" s="20"/>
      <c r="N35" s="20" t="s">
        <v>25</v>
      </c>
    </row>
    <row r="36" spans="1:14" ht="12.75" customHeight="1" x14ac:dyDescent="0.25">
      <c r="A36" s="28" t="s">
        <v>79</v>
      </c>
      <c r="B36" s="29">
        <v>1</v>
      </c>
      <c r="C36" s="29">
        <v>4</v>
      </c>
      <c r="D36" s="30">
        <v>37807</v>
      </c>
      <c r="E36" s="30">
        <v>5888</v>
      </c>
      <c r="F36" s="30">
        <v>407</v>
      </c>
      <c r="G36" s="30">
        <v>21</v>
      </c>
      <c r="H36" s="31">
        <v>23.9</v>
      </c>
      <c r="J36" s="28" t="s">
        <v>80</v>
      </c>
      <c r="K36" s="20"/>
      <c r="L36" s="20"/>
      <c r="M36" s="20"/>
      <c r="N36" s="20" t="s">
        <v>25</v>
      </c>
    </row>
    <row r="37" spans="1:14" ht="12.75" customHeight="1" x14ac:dyDescent="0.25">
      <c r="A37" s="28" t="s">
        <v>81</v>
      </c>
      <c r="B37" s="29">
        <v>0</v>
      </c>
      <c r="C37" s="29">
        <v>0</v>
      </c>
      <c r="D37" s="30">
        <v>49265</v>
      </c>
      <c r="E37" s="30">
        <v>10971</v>
      </c>
      <c r="F37" s="30">
        <v>430</v>
      </c>
      <c r="G37" s="30">
        <v>15</v>
      </c>
      <c r="H37" s="31">
        <v>22.7</v>
      </c>
      <c r="J37" s="28" t="s">
        <v>82</v>
      </c>
      <c r="K37" s="20"/>
      <c r="L37" s="20"/>
      <c r="M37" s="20"/>
      <c r="N37" s="20" t="s">
        <v>25</v>
      </c>
    </row>
    <row r="38" spans="1:14" ht="12.75" customHeight="1" x14ac:dyDescent="0.25">
      <c r="A38" s="12" t="s">
        <v>83</v>
      </c>
      <c r="B38" s="22">
        <v>1</v>
      </c>
      <c r="C38" s="23">
        <v>6</v>
      </c>
      <c r="D38" s="23">
        <v>33102</v>
      </c>
      <c r="E38" s="23">
        <v>14577</v>
      </c>
      <c r="F38" s="23">
        <v>507</v>
      </c>
      <c r="G38" s="23">
        <v>20</v>
      </c>
      <c r="H38" s="24">
        <v>28.3</v>
      </c>
      <c r="J38" s="25" t="s">
        <v>84</v>
      </c>
      <c r="K38" s="20"/>
      <c r="L38" s="20"/>
      <c r="M38" s="20" t="s">
        <v>25</v>
      </c>
      <c r="N38" s="20"/>
    </row>
    <row r="39" spans="1:14" ht="12.75" customHeight="1" x14ac:dyDescent="0.25">
      <c r="A39" s="28" t="s">
        <v>85</v>
      </c>
      <c r="B39" s="29">
        <v>5</v>
      </c>
      <c r="C39" s="30">
        <v>7</v>
      </c>
      <c r="D39" s="30">
        <v>34432</v>
      </c>
      <c r="E39" s="30">
        <v>44537</v>
      </c>
      <c r="F39" s="30">
        <v>350</v>
      </c>
      <c r="G39" s="30">
        <v>12</v>
      </c>
      <c r="H39" s="31">
        <v>29.9</v>
      </c>
      <c r="J39" s="28" t="s">
        <v>86</v>
      </c>
      <c r="K39" s="20"/>
      <c r="L39" s="20"/>
      <c r="M39" s="20"/>
      <c r="N39" s="20" t="s">
        <v>25</v>
      </c>
    </row>
    <row r="40" spans="1:14" ht="12.75" customHeight="1" x14ac:dyDescent="0.25">
      <c r="A40" s="28" t="s">
        <v>87</v>
      </c>
      <c r="B40" s="29">
        <v>0</v>
      </c>
      <c r="C40" s="29">
        <v>0</v>
      </c>
      <c r="D40" s="30">
        <v>78975</v>
      </c>
      <c r="E40" s="30">
        <v>17204</v>
      </c>
      <c r="F40" s="30">
        <v>591</v>
      </c>
      <c r="G40" s="30">
        <v>20</v>
      </c>
      <c r="H40" s="31">
        <v>3.6</v>
      </c>
      <c r="J40" s="28" t="s">
        <v>88</v>
      </c>
      <c r="K40" s="20"/>
      <c r="L40" s="20"/>
      <c r="M40" s="20"/>
      <c r="N40" s="20" t="s">
        <v>25</v>
      </c>
    </row>
    <row r="41" spans="1:14" ht="12.75" customHeight="1" x14ac:dyDescent="0.25">
      <c r="A41" s="28" t="s">
        <v>89</v>
      </c>
      <c r="B41" s="29">
        <v>1</v>
      </c>
      <c r="C41" s="30">
        <v>3</v>
      </c>
      <c r="D41" s="30">
        <v>57090</v>
      </c>
      <c r="E41" s="30">
        <v>3934</v>
      </c>
      <c r="F41" s="30">
        <v>466</v>
      </c>
      <c r="G41" s="30">
        <v>20</v>
      </c>
      <c r="H41" s="31">
        <v>4.8</v>
      </c>
      <c r="J41" s="28" t="s">
        <v>90</v>
      </c>
      <c r="K41" s="20"/>
      <c r="L41" s="20"/>
      <c r="M41" s="20"/>
      <c r="N41" s="20" t="s">
        <v>25</v>
      </c>
    </row>
    <row r="42" spans="1:14" ht="12.75" customHeight="1" x14ac:dyDescent="0.25">
      <c r="A42" s="28" t="s">
        <v>91</v>
      </c>
      <c r="B42" s="29">
        <v>2</v>
      </c>
      <c r="C42" s="30">
        <v>3</v>
      </c>
      <c r="D42" s="30">
        <v>24999</v>
      </c>
      <c r="E42" s="30">
        <v>4860</v>
      </c>
      <c r="F42" s="30">
        <v>454</v>
      </c>
      <c r="G42" s="30">
        <v>32</v>
      </c>
      <c r="H42" s="31">
        <v>7.1</v>
      </c>
      <c r="J42" s="28" t="s">
        <v>92</v>
      </c>
      <c r="K42" s="20"/>
      <c r="L42" s="20"/>
      <c r="M42" s="20"/>
      <c r="N42" s="20" t="s">
        <v>25</v>
      </c>
    </row>
    <row r="43" spans="1:14" ht="12.75" customHeight="1" x14ac:dyDescent="0.25">
      <c r="A43" s="28" t="s">
        <v>93</v>
      </c>
      <c r="B43" s="29">
        <v>0</v>
      </c>
      <c r="C43" s="29">
        <v>0</v>
      </c>
      <c r="D43" s="30">
        <v>60260</v>
      </c>
      <c r="E43" s="30">
        <v>10383</v>
      </c>
      <c r="F43" s="30">
        <v>550</v>
      </c>
      <c r="G43" s="30">
        <v>25</v>
      </c>
      <c r="H43" s="31">
        <v>5</v>
      </c>
      <c r="J43" s="28" t="s">
        <v>94</v>
      </c>
      <c r="K43" s="20"/>
      <c r="L43" s="20"/>
      <c r="M43" s="20"/>
      <c r="N43" s="20" t="s">
        <v>25</v>
      </c>
    </row>
    <row r="44" spans="1:14" ht="12.75" customHeight="1" x14ac:dyDescent="0.25">
      <c r="A44" s="28" t="s">
        <v>95</v>
      </c>
      <c r="B44" s="29">
        <v>0</v>
      </c>
      <c r="C44" s="29">
        <v>0</v>
      </c>
      <c r="D44" s="30">
        <v>32045</v>
      </c>
      <c r="E44" s="30">
        <v>9664</v>
      </c>
      <c r="F44" s="30">
        <v>400</v>
      </c>
      <c r="G44" s="30">
        <v>10</v>
      </c>
      <c r="H44" s="31">
        <v>29.3</v>
      </c>
      <c r="J44" s="28" t="s">
        <v>96</v>
      </c>
      <c r="K44" s="20"/>
      <c r="L44" s="20"/>
      <c r="M44" s="20"/>
      <c r="N44" s="20" t="s">
        <v>25</v>
      </c>
    </row>
    <row r="45" spans="1:14" ht="12.75" customHeight="1" x14ac:dyDescent="0.25">
      <c r="A45" s="28" t="s">
        <v>97</v>
      </c>
      <c r="B45" s="29">
        <v>0</v>
      </c>
      <c r="C45" s="29">
        <v>0</v>
      </c>
      <c r="D45" s="30">
        <v>19738</v>
      </c>
      <c r="E45" s="30">
        <v>744</v>
      </c>
      <c r="F45" s="30">
        <v>433</v>
      </c>
      <c r="G45" s="30">
        <v>7</v>
      </c>
      <c r="H45" s="31">
        <v>94</v>
      </c>
      <c r="J45" s="28" t="s">
        <v>98</v>
      </c>
      <c r="K45" s="20"/>
      <c r="L45" s="20"/>
      <c r="M45" s="20"/>
      <c r="N45" s="20" t="s">
        <v>25</v>
      </c>
    </row>
    <row r="46" spans="1:14" ht="12.75" customHeight="1" x14ac:dyDescent="0.25">
      <c r="A46" s="28" t="s">
        <v>99</v>
      </c>
      <c r="B46" s="29">
        <v>2</v>
      </c>
      <c r="C46" s="30">
        <v>12</v>
      </c>
      <c r="D46" s="30">
        <v>11648</v>
      </c>
      <c r="E46" s="30">
        <v>33972</v>
      </c>
      <c r="F46" s="30">
        <v>687</v>
      </c>
      <c r="G46" s="30">
        <v>22</v>
      </c>
      <c r="H46" s="31">
        <v>3.3</v>
      </c>
      <c r="J46" s="28" t="s">
        <v>100</v>
      </c>
      <c r="K46" s="20"/>
      <c r="L46" s="20"/>
      <c r="M46" s="20"/>
      <c r="N46" s="20" t="s">
        <v>25</v>
      </c>
    </row>
    <row r="47" spans="1:14" ht="12.75" customHeight="1" x14ac:dyDescent="0.25">
      <c r="A47" s="28" t="s">
        <v>101</v>
      </c>
      <c r="B47" s="29">
        <v>0</v>
      </c>
      <c r="C47" s="29">
        <v>0</v>
      </c>
      <c r="D47" s="30">
        <v>81518</v>
      </c>
      <c r="E47" s="30">
        <v>4661</v>
      </c>
      <c r="F47" s="30">
        <v>598</v>
      </c>
      <c r="G47" s="30">
        <v>23</v>
      </c>
      <c r="H47" s="31">
        <v>4</v>
      </c>
      <c r="J47" s="28" t="s">
        <v>102</v>
      </c>
      <c r="K47" s="20"/>
      <c r="L47" s="20"/>
      <c r="M47" s="20"/>
      <c r="N47" s="20" t="s">
        <v>25</v>
      </c>
    </row>
    <row r="48" spans="1:14" ht="12.75" customHeight="1" x14ac:dyDescent="0.25">
      <c r="A48" s="28" t="s">
        <v>103</v>
      </c>
      <c r="B48" s="29">
        <v>0</v>
      </c>
      <c r="C48" s="29">
        <v>0</v>
      </c>
      <c r="D48" s="30">
        <v>29706</v>
      </c>
      <c r="E48" s="30">
        <v>2466</v>
      </c>
      <c r="F48" s="30">
        <v>383</v>
      </c>
      <c r="G48" s="30">
        <v>18</v>
      </c>
      <c r="H48" s="31">
        <v>72.5</v>
      </c>
      <c r="J48" s="28" t="s">
        <v>104</v>
      </c>
      <c r="K48" s="20"/>
      <c r="L48" s="20"/>
      <c r="M48" s="20"/>
      <c r="N48" s="20" t="s">
        <v>25</v>
      </c>
    </row>
    <row r="49" spans="1:14" ht="12.75" customHeight="1" x14ac:dyDescent="0.25">
      <c r="A49" s="28" t="s">
        <v>105</v>
      </c>
      <c r="B49" s="29">
        <v>0</v>
      </c>
      <c r="C49" s="29">
        <v>0</v>
      </c>
      <c r="D49" s="30">
        <v>41804</v>
      </c>
      <c r="E49" s="30">
        <v>3742</v>
      </c>
      <c r="F49" s="30">
        <v>475</v>
      </c>
      <c r="G49" s="30">
        <v>13</v>
      </c>
      <c r="H49" s="31">
        <v>24.1</v>
      </c>
      <c r="J49" s="28" t="s">
        <v>106</v>
      </c>
      <c r="K49" s="20"/>
      <c r="L49" s="20"/>
      <c r="M49" s="20"/>
      <c r="N49" s="20" t="s">
        <v>25</v>
      </c>
    </row>
    <row r="50" spans="1:14" ht="12.75" customHeight="1" x14ac:dyDescent="0.25">
      <c r="A50" s="28" t="s">
        <v>107</v>
      </c>
      <c r="B50" s="29">
        <v>0</v>
      </c>
      <c r="C50" s="29">
        <v>0</v>
      </c>
      <c r="D50" s="30">
        <v>73569</v>
      </c>
      <c r="E50" s="30">
        <v>9776</v>
      </c>
      <c r="F50" s="30">
        <v>518</v>
      </c>
      <c r="G50" s="30">
        <v>19</v>
      </c>
      <c r="H50" s="31">
        <v>32.9</v>
      </c>
      <c r="J50" s="28" t="s">
        <v>108</v>
      </c>
      <c r="K50" s="20"/>
      <c r="L50" s="20"/>
      <c r="M50" s="20"/>
      <c r="N50" s="20" t="s">
        <v>25</v>
      </c>
    </row>
    <row r="51" spans="1:14" ht="12.75" customHeight="1" x14ac:dyDescent="0.25">
      <c r="A51" s="28" t="s">
        <v>109</v>
      </c>
      <c r="B51" s="29">
        <v>0</v>
      </c>
      <c r="C51" s="29">
        <v>0</v>
      </c>
      <c r="D51" s="30">
        <v>15217</v>
      </c>
      <c r="E51" s="30">
        <v>7440</v>
      </c>
      <c r="F51" s="30">
        <v>482</v>
      </c>
      <c r="G51" s="30">
        <v>10</v>
      </c>
      <c r="H51" s="31">
        <v>22.7</v>
      </c>
      <c r="J51" s="28" t="s">
        <v>110</v>
      </c>
      <c r="K51" s="20"/>
      <c r="L51" s="20"/>
      <c r="M51" s="20"/>
      <c r="N51" s="20" t="s">
        <v>25</v>
      </c>
    </row>
    <row r="52" spans="1:14" ht="12.75" customHeight="1" x14ac:dyDescent="0.25">
      <c r="A52" s="28" t="s">
        <v>111</v>
      </c>
      <c r="B52" s="29">
        <v>0</v>
      </c>
      <c r="C52" s="29">
        <v>0</v>
      </c>
      <c r="D52" s="30">
        <v>34261</v>
      </c>
      <c r="E52" s="30">
        <v>8013</v>
      </c>
      <c r="F52" s="30">
        <v>455</v>
      </c>
      <c r="G52" s="30">
        <v>16</v>
      </c>
      <c r="H52" s="31">
        <v>31.3</v>
      </c>
      <c r="J52" s="28" t="s">
        <v>112</v>
      </c>
      <c r="K52" s="20"/>
      <c r="L52" s="20"/>
      <c r="M52" s="20"/>
      <c r="N52" s="20" t="s">
        <v>25</v>
      </c>
    </row>
    <row r="53" spans="1:14" ht="12.75" customHeight="1" x14ac:dyDescent="0.25">
      <c r="A53" s="28" t="s">
        <v>113</v>
      </c>
      <c r="B53" s="29">
        <v>1</v>
      </c>
      <c r="C53" s="30">
        <v>2</v>
      </c>
      <c r="D53" s="30">
        <v>45255</v>
      </c>
      <c r="E53" s="30">
        <v>23754</v>
      </c>
      <c r="F53" s="30">
        <v>459</v>
      </c>
      <c r="G53" s="30">
        <v>29</v>
      </c>
      <c r="H53" s="31">
        <v>5.8</v>
      </c>
      <c r="J53" s="28" t="s">
        <v>114</v>
      </c>
      <c r="K53" s="20"/>
      <c r="L53" s="20"/>
      <c r="M53" s="20"/>
      <c r="N53" s="20" t="s">
        <v>25</v>
      </c>
    </row>
    <row r="54" spans="1:14" ht="12.75" customHeight="1" x14ac:dyDescent="0.25">
      <c r="A54" s="28" t="s">
        <v>115</v>
      </c>
      <c r="B54" s="29">
        <v>1</v>
      </c>
      <c r="C54" s="29">
        <v>2</v>
      </c>
      <c r="D54" s="30">
        <v>54910</v>
      </c>
      <c r="E54" s="30">
        <v>9778</v>
      </c>
      <c r="F54" s="30">
        <v>590</v>
      </c>
      <c r="G54" s="30">
        <v>24</v>
      </c>
      <c r="H54" s="31">
        <v>6.7</v>
      </c>
      <c r="J54" s="28" t="s">
        <v>116</v>
      </c>
      <c r="K54" s="20"/>
      <c r="L54" s="20"/>
      <c r="M54" s="20"/>
      <c r="N54" s="20" t="s">
        <v>25</v>
      </c>
    </row>
    <row r="55" spans="1:14" ht="12.75" customHeight="1" x14ac:dyDescent="0.25">
      <c r="A55" s="28" t="s">
        <v>117</v>
      </c>
      <c r="B55" s="29">
        <v>2</v>
      </c>
      <c r="C55" s="30">
        <v>19</v>
      </c>
      <c r="D55" s="30">
        <v>1655</v>
      </c>
      <c r="E55" s="30">
        <v>26269</v>
      </c>
      <c r="F55" s="30">
        <v>494</v>
      </c>
      <c r="G55" s="30">
        <v>13</v>
      </c>
      <c r="H55" s="31">
        <v>82.3</v>
      </c>
      <c r="J55" s="28" t="s">
        <v>118</v>
      </c>
      <c r="K55" s="20"/>
      <c r="L55" s="20"/>
      <c r="M55" s="20"/>
      <c r="N55" s="20" t="s">
        <v>25</v>
      </c>
    </row>
    <row r="56" spans="1:14" ht="12.75" customHeight="1" x14ac:dyDescent="0.25">
      <c r="A56" s="12" t="s">
        <v>119</v>
      </c>
      <c r="B56" s="22">
        <v>1</v>
      </c>
      <c r="C56" s="22">
        <v>14</v>
      </c>
      <c r="D56" s="23">
        <v>39444</v>
      </c>
      <c r="E56" s="23">
        <v>29315</v>
      </c>
      <c r="F56" s="23">
        <v>411</v>
      </c>
      <c r="G56" s="23">
        <v>12</v>
      </c>
      <c r="H56" s="24">
        <v>91.1</v>
      </c>
      <c r="J56" s="25" t="s">
        <v>120</v>
      </c>
      <c r="K56" s="20"/>
      <c r="L56" s="20"/>
      <c r="M56" s="20" t="s">
        <v>25</v>
      </c>
      <c r="N56" s="20"/>
    </row>
    <row r="57" spans="1:14" ht="12.75" customHeight="1" x14ac:dyDescent="0.25">
      <c r="A57" s="28" t="s">
        <v>121</v>
      </c>
      <c r="B57" s="29">
        <v>0</v>
      </c>
      <c r="C57" s="29">
        <v>0</v>
      </c>
      <c r="D57" s="30">
        <v>29708</v>
      </c>
      <c r="E57" s="30">
        <v>99547</v>
      </c>
      <c r="F57" s="30">
        <v>462</v>
      </c>
      <c r="G57" s="30">
        <v>18</v>
      </c>
      <c r="H57" s="31">
        <v>88</v>
      </c>
      <c r="J57" s="28" t="s">
        <v>122</v>
      </c>
      <c r="K57" s="20"/>
      <c r="L57" s="20"/>
      <c r="M57" s="20"/>
      <c r="N57" s="20" t="s">
        <v>25</v>
      </c>
    </row>
    <row r="58" spans="1:14" ht="12.75" customHeight="1" x14ac:dyDescent="0.25">
      <c r="A58" s="28" t="s">
        <v>123</v>
      </c>
      <c r="B58" s="29">
        <v>0</v>
      </c>
      <c r="C58" s="29">
        <v>0</v>
      </c>
      <c r="D58" s="30">
        <v>41058</v>
      </c>
      <c r="E58" s="30">
        <v>11032</v>
      </c>
      <c r="F58" s="30">
        <v>429</v>
      </c>
      <c r="G58" s="30">
        <v>11</v>
      </c>
      <c r="H58" s="31">
        <v>91.8</v>
      </c>
      <c r="J58" s="28" t="s">
        <v>124</v>
      </c>
      <c r="K58" s="20"/>
      <c r="L58" s="20"/>
      <c r="M58" s="20"/>
      <c r="N58" s="20" t="s">
        <v>25</v>
      </c>
    </row>
    <row r="59" spans="1:14" ht="12.75" customHeight="1" x14ac:dyDescent="0.25">
      <c r="A59" s="28" t="s">
        <v>125</v>
      </c>
      <c r="B59" s="29">
        <v>0</v>
      </c>
      <c r="C59" s="29">
        <v>0</v>
      </c>
      <c r="D59" s="30">
        <v>44574</v>
      </c>
      <c r="E59" s="30">
        <v>25363</v>
      </c>
      <c r="F59" s="30">
        <v>423</v>
      </c>
      <c r="G59" s="30">
        <v>7</v>
      </c>
      <c r="H59" s="31">
        <v>93.8</v>
      </c>
      <c r="J59" s="28" t="s">
        <v>126</v>
      </c>
      <c r="K59" s="20"/>
      <c r="L59" s="20"/>
      <c r="M59" s="20"/>
      <c r="N59" s="20" t="s">
        <v>25</v>
      </c>
    </row>
    <row r="60" spans="1:14" ht="12.75" customHeight="1" x14ac:dyDescent="0.25">
      <c r="A60" s="28" t="s">
        <v>127</v>
      </c>
      <c r="B60" s="29">
        <v>0</v>
      </c>
      <c r="C60" s="29">
        <v>0</v>
      </c>
      <c r="D60" s="30">
        <v>48596</v>
      </c>
      <c r="E60" s="30">
        <v>127812</v>
      </c>
      <c r="F60" s="30">
        <v>368</v>
      </c>
      <c r="G60" s="30">
        <v>15</v>
      </c>
      <c r="H60" s="31">
        <v>88</v>
      </c>
      <c r="J60" s="28" t="s">
        <v>128</v>
      </c>
      <c r="K60" s="20"/>
      <c r="L60" s="20"/>
      <c r="M60" s="20"/>
      <c r="N60" s="20" t="s">
        <v>25</v>
      </c>
    </row>
    <row r="61" spans="1:14" ht="12.75" customHeight="1" x14ac:dyDescent="0.25">
      <c r="A61" s="28" t="s">
        <v>129</v>
      </c>
      <c r="B61" s="29">
        <v>0</v>
      </c>
      <c r="C61" s="29">
        <v>0</v>
      </c>
      <c r="D61" s="30">
        <v>34317</v>
      </c>
      <c r="E61" s="30">
        <v>26098</v>
      </c>
      <c r="F61" s="30">
        <v>383</v>
      </c>
      <c r="G61" s="30">
        <v>12</v>
      </c>
      <c r="H61" s="31">
        <v>90.7</v>
      </c>
      <c r="J61" s="28" t="s">
        <v>130</v>
      </c>
      <c r="K61" s="20"/>
      <c r="L61" s="20"/>
      <c r="M61" s="20"/>
      <c r="N61" s="20" t="s">
        <v>25</v>
      </c>
    </row>
    <row r="62" spans="1:14" ht="12.75" customHeight="1" x14ac:dyDescent="0.25">
      <c r="A62" s="28" t="s">
        <v>131</v>
      </c>
      <c r="B62" s="29">
        <v>8</v>
      </c>
      <c r="C62" s="29">
        <v>102</v>
      </c>
      <c r="D62" s="30">
        <v>36053</v>
      </c>
      <c r="E62" s="30">
        <v>17652</v>
      </c>
      <c r="F62" s="30">
        <v>381</v>
      </c>
      <c r="G62" s="30">
        <v>12</v>
      </c>
      <c r="H62" s="31">
        <v>89.7</v>
      </c>
      <c r="J62" s="28" t="s">
        <v>132</v>
      </c>
      <c r="K62" s="20"/>
      <c r="L62" s="20"/>
      <c r="M62" s="20"/>
      <c r="N62" s="20" t="s">
        <v>25</v>
      </c>
    </row>
    <row r="63" spans="1:14" ht="12.75" customHeight="1" x14ac:dyDescent="0.25">
      <c r="A63" s="12" t="s">
        <v>133</v>
      </c>
      <c r="B63" s="23" t="s">
        <v>51</v>
      </c>
      <c r="C63" s="23">
        <v>2</v>
      </c>
      <c r="D63" s="23">
        <v>31963</v>
      </c>
      <c r="E63" s="23">
        <v>6103</v>
      </c>
      <c r="F63" s="23">
        <v>406</v>
      </c>
      <c r="G63" s="23">
        <v>9</v>
      </c>
      <c r="H63" s="24">
        <v>92.1</v>
      </c>
      <c r="J63" s="25" t="s">
        <v>134</v>
      </c>
      <c r="K63" s="20"/>
      <c r="L63" s="20"/>
      <c r="M63" s="20" t="s">
        <v>25</v>
      </c>
      <c r="N63" s="20"/>
    </row>
    <row r="64" spans="1:14" ht="12.75" customHeight="1" x14ac:dyDescent="0.25">
      <c r="A64" s="28" t="s">
        <v>135</v>
      </c>
      <c r="B64" s="29">
        <v>0</v>
      </c>
      <c r="C64" s="29">
        <v>0</v>
      </c>
      <c r="D64" s="30">
        <v>30320</v>
      </c>
      <c r="E64" s="30">
        <v>5335</v>
      </c>
      <c r="F64" s="30">
        <v>380</v>
      </c>
      <c r="G64" s="30">
        <v>13</v>
      </c>
      <c r="H64" s="31">
        <v>89</v>
      </c>
      <c r="J64" s="28" t="s">
        <v>136</v>
      </c>
      <c r="K64" s="20"/>
      <c r="L64" s="20"/>
      <c r="M64" s="20"/>
      <c r="N64" s="20" t="s">
        <v>25</v>
      </c>
    </row>
    <row r="65" spans="1:14" ht="12.75" customHeight="1" x14ac:dyDescent="0.25">
      <c r="A65" s="28" t="s">
        <v>137</v>
      </c>
      <c r="B65" s="29">
        <v>0</v>
      </c>
      <c r="C65" s="29">
        <v>0</v>
      </c>
      <c r="D65" s="30">
        <v>56184</v>
      </c>
      <c r="E65" s="30">
        <v>12391</v>
      </c>
      <c r="F65" s="30">
        <v>374</v>
      </c>
      <c r="G65" s="30">
        <v>10</v>
      </c>
      <c r="H65" s="31">
        <v>92</v>
      </c>
      <c r="J65" s="28" t="s">
        <v>138</v>
      </c>
      <c r="K65" s="20"/>
      <c r="L65" s="20"/>
      <c r="M65" s="20"/>
      <c r="N65" s="20" t="s">
        <v>25</v>
      </c>
    </row>
    <row r="66" spans="1:14" ht="12.75" customHeight="1" x14ac:dyDescent="0.25">
      <c r="A66" s="28" t="s">
        <v>139</v>
      </c>
      <c r="B66" s="29">
        <v>7</v>
      </c>
      <c r="C66" s="30">
        <v>37</v>
      </c>
      <c r="D66" s="30">
        <v>39662</v>
      </c>
      <c r="E66" s="30">
        <v>29060</v>
      </c>
      <c r="F66" s="30">
        <v>363</v>
      </c>
      <c r="G66" s="30">
        <v>7</v>
      </c>
      <c r="H66" s="31">
        <v>94.5</v>
      </c>
      <c r="J66" s="28" t="s">
        <v>140</v>
      </c>
      <c r="K66" s="20"/>
      <c r="L66" s="20"/>
      <c r="M66" s="20"/>
      <c r="N66" s="20" t="s">
        <v>25</v>
      </c>
    </row>
    <row r="67" spans="1:14" ht="12.75" customHeight="1" x14ac:dyDescent="0.25">
      <c r="A67" s="28" t="s">
        <v>141</v>
      </c>
      <c r="B67" s="29">
        <v>0</v>
      </c>
      <c r="C67" s="29">
        <v>0</v>
      </c>
      <c r="D67" s="30">
        <v>18215</v>
      </c>
      <c r="E67" s="30">
        <v>11974</v>
      </c>
      <c r="F67" s="30">
        <v>291</v>
      </c>
      <c r="G67" s="30">
        <v>9</v>
      </c>
      <c r="H67" s="31">
        <v>91.8</v>
      </c>
      <c r="J67" s="28" t="s">
        <v>142</v>
      </c>
      <c r="K67" s="20"/>
      <c r="L67" s="20"/>
      <c r="M67" s="20"/>
      <c r="N67" s="20" t="s">
        <v>25</v>
      </c>
    </row>
    <row r="68" spans="1:14" ht="12.75" customHeight="1" x14ac:dyDescent="0.25">
      <c r="A68" s="28" t="s">
        <v>143</v>
      </c>
      <c r="B68" s="29">
        <v>0</v>
      </c>
      <c r="C68" s="29">
        <v>0</v>
      </c>
      <c r="D68" s="30">
        <v>22769</v>
      </c>
      <c r="E68" s="30">
        <v>12522</v>
      </c>
      <c r="F68" s="30">
        <v>327</v>
      </c>
      <c r="G68" s="30">
        <v>6</v>
      </c>
      <c r="H68" s="31">
        <v>94.8</v>
      </c>
      <c r="J68" s="28" t="s">
        <v>144</v>
      </c>
      <c r="K68" s="20"/>
      <c r="L68" s="20"/>
      <c r="M68" s="20"/>
      <c r="N68" s="20" t="s">
        <v>25</v>
      </c>
    </row>
    <row r="69" spans="1:14" ht="12.75" customHeight="1" x14ac:dyDescent="0.25">
      <c r="A69" s="28" t="s">
        <v>145</v>
      </c>
      <c r="B69" s="29">
        <v>2</v>
      </c>
      <c r="C69" s="30">
        <v>7</v>
      </c>
      <c r="D69" s="30">
        <v>34586</v>
      </c>
      <c r="E69" s="30">
        <v>6267</v>
      </c>
      <c r="F69" s="30">
        <v>434</v>
      </c>
      <c r="G69" s="30">
        <v>7</v>
      </c>
      <c r="H69" s="31">
        <v>94</v>
      </c>
      <c r="J69" s="28" t="s">
        <v>146</v>
      </c>
      <c r="K69" s="20"/>
      <c r="L69" s="20"/>
      <c r="M69" s="20"/>
      <c r="N69" s="20" t="s">
        <v>25</v>
      </c>
    </row>
    <row r="70" spans="1:14" ht="12.75" customHeight="1" x14ac:dyDescent="0.25">
      <c r="A70" s="28" t="s">
        <v>147</v>
      </c>
      <c r="B70" s="29">
        <v>0</v>
      </c>
      <c r="C70" s="29">
        <v>0</v>
      </c>
      <c r="D70" s="30">
        <v>27524</v>
      </c>
      <c r="E70" s="30">
        <v>2312</v>
      </c>
      <c r="F70" s="30">
        <v>446</v>
      </c>
      <c r="G70" s="30">
        <v>14</v>
      </c>
      <c r="H70" s="31">
        <v>88</v>
      </c>
      <c r="J70" s="28" t="s">
        <v>148</v>
      </c>
      <c r="K70" s="20"/>
      <c r="L70" s="20"/>
      <c r="M70" s="20"/>
      <c r="N70" s="20" t="s">
        <v>25</v>
      </c>
    </row>
    <row r="71" spans="1:14" ht="12.75" customHeight="1" x14ac:dyDescent="0.25">
      <c r="A71" s="28" t="s">
        <v>149</v>
      </c>
      <c r="B71" s="29">
        <v>0</v>
      </c>
      <c r="C71" s="29">
        <v>0</v>
      </c>
      <c r="D71" s="30">
        <v>38982</v>
      </c>
      <c r="E71" s="30">
        <v>7693</v>
      </c>
      <c r="F71" s="30">
        <v>411</v>
      </c>
      <c r="G71" s="30">
        <v>9</v>
      </c>
      <c r="H71" s="31">
        <v>92.5</v>
      </c>
      <c r="J71" s="28" t="s">
        <v>150</v>
      </c>
      <c r="K71" s="20"/>
      <c r="L71" s="20"/>
      <c r="M71" s="20"/>
      <c r="N71" s="20" t="s">
        <v>25</v>
      </c>
    </row>
    <row r="72" spans="1:14" ht="12.75" customHeight="1" x14ac:dyDescent="0.25">
      <c r="A72" s="28" t="s">
        <v>151</v>
      </c>
      <c r="B72" s="29">
        <v>0</v>
      </c>
      <c r="C72" s="29">
        <v>0</v>
      </c>
      <c r="D72" s="30">
        <v>20691</v>
      </c>
      <c r="E72" s="30">
        <v>834</v>
      </c>
      <c r="F72" s="30">
        <v>429</v>
      </c>
      <c r="G72" s="30">
        <v>8</v>
      </c>
      <c r="H72" s="31">
        <v>93.4</v>
      </c>
      <c r="J72" s="28" t="s">
        <v>152</v>
      </c>
      <c r="K72" s="20"/>
      <c r="L72" s="20"/>
      <c r="M72" s="20"/>
      <c r="N72" s="20" t="s">
        <v>25</v>
      </c>
    </row>
    <row r="73" spans="1:14" ht="12.75" customHeight="1" x14ac:dyDescent="0.25">
      <c r="A73" s="28" t="s">
        <v>153</v>
      </c>
      <c r="B73" s="29">
        <v>0</v>
      </c>
      <c r="C73" s="29">
        <v>0</v>
      </c>
      <c r="D73" s="30">
        <v>34568</v>
      </c>
      <c r="E73" s="30">
        <v>2180</v>
      </c>
      <c r="F73" s="30">
        <v>430</v>
      </c>
      <c r="G73" s="30">
        <v>8</v>
      </c>
      <c r="H73" s="31">
        <v>92.8</v>
      </c>
      <c r="J73" s="28" t="s">
        <v>154</v>
      </c>
      <c r="K73" s="20"/>
      <c r="L73" s="20"/>
      <c r="M73" s="20"/>
      <c r="N73" s="20" t="s">
        <v>25</v>
      </c>
    </row>
    <row r="74" spans="1:14" ht="12.75" customHeight="1" x14ac:dyDescent="0.25">
      <c r="A74" s="28" t="s">
        <v>155</v>
      </c>
      <c r="B74" s="29">
        <v>0</v>
      </c>
      <c r="C74" s="29">
        <v>0</v>
      </c>
      <c r="D74" s="30">
        <v>41899</v>
      </c>
      <c r="E74" s="30">
        <v>6124</v>
      </c>
      <c r="F74" s="30">
        <v>382</v>
      </c>
      <c r="G74" s="30">
        <v>8</v>
      </c>
      <c r="H74" s="31">
        <v>93.8</v>
      </c>
      <c r="J74" s="28" t="s">
        <v>156</v>
      </c>
      <c r="K74" s="20"/>
      <c r="L74" s="20"/>
      <c r="M74" s="20"/>
      <c r="N74" s="20" t="s">
        <v>25</v>
      </c>
    </row>
    <row r="75" spans="1:14" ht="12.75" customHeight="1" x14ac:dyDescent="0.25">
      <c r="A75" s="12" t="s">
        <v>157</v>
      </c>
      <c r="B75" s="22">
        <v>1</v>
      </c>
      <c r="C75" s="23">
        <v>4</v>
      </c>
      <c r="D75" s="23">
        <v>44891</v>
      </c>
      <c r="E75" s="23">
        <v>16586</v>
      </c>
      <c r="F75" s="23">
        <v>439</v>
      </c>
      <c r="G75" s="23">
        <v>10</v>
      </c>
      <c r="H75" s="24">
        <v>85.8</v>
      </c>
      <c r="J75" s="25" t="s">
        <v>158</v>
      </c>
      <c r="K75" s="20"/>
      <c r="L75" s="20"/>
      <c r="M75" s="20" t="s">
        <v>25</v>
      </c>
      <c r="N75" s="20"/>
    </row>
    <row r="76" spans="1:14" ht="12.75" customHeight="1" x14ac:dyDescent="0.25">
      <c r="A76" s="28" t="s">
        <v>159</v>
      </c>
      <c r="B76" s="29">
        <v>0</v>
      </c>
      <c r="C76" s="29">
        <v>0</v>
      </c>
      <c r="D76" s="30">
        <v>46415</v>
      </c>
      <c r="E76" s="30">
        <v>23042</v>
      </c>
      <c r="F76" s="30">
        <v>476</v>
      </c>
      <c r="G76" s="30">
        <v>4</v>
      </c>
      <c r="H76" s="31">
        <v>96.8</v>
      </c>
      <c r="J76" s="28" t="s">
        <v>160</v>
      </c>
      <c r="K76" s="20"/>
      <c r="L76" s="20"/>
      <c r="M76" s="20"/>
      <c r="N76" s="20" t="s">
        <v>25</v>
      </c>
    </row>
    <row r="77" spans="1:14" ht="12.75" customHeight="1" x14ac:dyDescent="0.25">
      <c r="A77" s="28" t="s">
        <v>161</v>
      </c>
      <c r="B77" s="29">
        <v>0</v>
      </c>
      <c r="C77" s="29">
        <v>0</v>
      </c>
      <c r="D77" s="30">
        <v>38545</v>
      </c>
      <c r="E77" s="30">
        <v>26941</v>
      </c>
      <c r="F77" s="30">
        <v>416</v>
      </c>
      <c r="G77" s="30">
        <v>16</v>
      </c>
      <c r="H77" s="31">
        <v>85.7</v>
      </c>
      <c r="J77" s="28" t="s">
        <v>162</v>
      </c>
      <c r="K77" s="20"/>
      <c r="L77" s="20"/>
      <c r="M77" s="20"/>
      <c r="N77" s="20" t="s">
        <v>25</v>
      </c>
    </row>
    <row r="78" spans="1:14" ht="12.75" customHeight="1" x14ac:dyDescent="0.25">
      <c r="A78" s="28" t="s">
        <v>163</v>
      </c>
      <c r="B78" s="29">
        <v>0</v>
      </c>
      <c r="C78" s="29">
        <v>0</v>
      </c>
      <c r="D78" s="30">
        <v>42945</v>
      </c>
      <c r="E78" s="30">
        <v>18091</v>
      </c>
      <c r="F78" s="30">
        <v>454</v>
      </c>
      <c r="G78" s="30">
        <v>12</v>
      </c>
      <c r="H78" s="31">
        <v>42.5</v>
      </c>
      <c r="J78" s="28" t="s">
        <v>164</v>
      </c>
      <c r="K78" s="20"/>
      <c r="L78" s="20"/>
      <c r="M78" s="20"/>
      <c r="N78" s="20" t="s">
        <v>25</v>
      </c>
    </row>
    <row r="79" spans="1:14" ht="12.75" customHeight="1" x14ac:dyDescent="0.25">
      <c r="A79" s="28" t="s">
        <v>165</v>
      </c>
      <c r="B79" s="29">
        <v>0</v>
      </c>
      <c r="C79" s="29">
        <v>0</v>
      </c>
      <c r="D79" s="30">
        <v>56574</v>
      </c>
      <c r="E79" s="30">
        <v>0</v>
      </c>
      <c r="F79" s="30">
        <v>463</v>
      </c>
      <c r="G79" s="30">
        <v>9</v>
      </c>
      <c r="H79" s="31">
        <v>43.3</v>
      </c>
      <c r="J79" s="28" t="s">
        <v>166</v>
      </c>
      <c r="K79" s="20"/>
      <c r="L79" s="20"/>
      <c r="M79" s="20"/>
      <c r="N79" s="20" t="s">
        <v>25</v>
      </c>
    </row>
    <row r="80" spans="1:14" ht="12.75" customHeight="1" x14ac:dyDescent="0.25">
      <c r="A80" s="28" t="s">
        <v>167</v>
      </c>
      <c r="B80" s="29">
        <v>0</v>
      </c>
      <c r="C80" s="29">
        <v>0</v>
      </c>
      <c r="D80" s="30">
        <v>52826</v>
      </c>
      <c r="E80" s="30">
        <v>16412</v>
      </c>
      <c r="F80" s="30">
        <v>477</v>
      </c>
      <c r="G80" s="30">
        <v>9</v>
      </c>
      <c r="H80" s="31">
        <v>93.1</v>
      </c>
      <c r="J80" s="28" t="s">
        <v>168</v>
      </c>
      <c r="K80" s="20"/>
      <c r="L80" s="20"/>
      <c r="M80" s="20"/>
      <c r="N80" s="20" t="s">
        <v>25</v>
      </c>
    </row>
    <row r="81" spans="1:14" ht="12.75" customHeight="1" x14ac:dyDescent="0.25">
      <c r="A81" s="28" t="s">
        <v>169</v>
      </c>
      <c r="B81" s="29">
        <v>0</v>
      </c>
      <c r="C81" s="29">
        <v>0</v>
      </c>
      <c r="D81" s="30">
        <v>56528</v>
      </c>
      <c r="E81" s="30">
        <v>36929</v>
      </c>
      <c r="F81" s="30">
        <v>445</v>
      </c>
      <c r="G81" s="30">
        <v>3</v>
      </c>
      <c r="H81" s="31">
        <v>98.2</v>
      </c>
      <c r="J81" s="28" t="s">
        <v>170</v>
      </c>
      <c r="K81" s="20"/>
      <c r="L81" s="20"/>
      <c r="M81" s="20"/>
      <c r="N81" s="20" t="s">
        <v>25</v>
      </c>
    </row>
    <row r="82" spans="1:14" ht="12.75" customHeight="1" x14ac:dyDescent="0.25">
      <c r="A82" s="28" t="s">
        <v>171</v>
      </c>
      <c r="B82" s="29">
        <v>0</v>
      </c>
      <c r="C82" s="29">
        <v>0</v>
      </c>
      <c r="D82" s="30">
        <v>40818</v>
      </c>
      <c r="E82" s="30">
        <v>10752</v>
      </c>
      <c r="F82" s="30">
        <v>396</v>
      </c>
      <c r="G82" s="30">
        <v>11</v>
      </c>
      <c r="H82" s="31">
        <v>91.3</v>
      </c>
      <c r="J82" s="28" t="s">
        <v>172</v>
      </c>
      <c r="K82" s="20"/>
      <c r="L82" s="20"/>
      <c r="M82" s="20"/>
      <c r="N82" s="20" t="s">
        <v>25</v>
      </c>
    </row>
    <row r="83" spans="1:14" ht="12.75" customHeight="1" x14ac:dyDescent="0.25">
      <c r="A83" s="28" t="s">
        <v>173</v>
      </c>
      <c r="B83" s="29">
        <v>18</v>
      </c>
      <c r="C83" s="30">
        <v>144</v>
      </c>
      <c r="D83" s="30">
        <v>34169</v>
      </c>
      <c r="E83" s="30">
        <v>26744</v>
      </c>
      <c r="F83" s="30">
        <v>417</v>
      </c>
      <c r="G83" s="30">
        <v>8</v>
      </c>
      <c r="H83" s="31">
        <v>94</v>
      </c>
      <c r="J83" s="28" t="s">
        <v>174</v>
      </c>
      <c r="K83" s="20"/>
      <c r="L83" s="20"/>
      <c r="M83" s="20"/>
      <c r="N83" s="20" t="s">
        <v>25</v>
      </c>
    </row>
    <row r="84" spans="1:14" ht="12.75" customHeight="1" x14ac:dyDescent="0.25">
      <c r="A84" s="28" t="s">
        <v>175</v>
      </c>
      <c r="B84" s="29">
        <v>0</v>
      </c>
      <c r="C84" s="29">
        <v>0</v>
      </c>
      <c r="D84" s="30">
        <v>45009</v>
      </c>
      <c r="E84" s="30">
        <v>42845</v>
      </c>
      <c r="F84" s="30">
        <v>399</v>
      </c>
      <c r="G84" s="30">
        <v>15</v>
      </c>
      <c r="H84" s="31">
        <v>87.7</v>
      </c>
      <c r="J84" s="28" t="s">
        <v>176</v>
      </c>
      <c r="K84" s="20"/>
      <c r="L84" s="20"/>
      <c r="M84" s="20"/>
      <c r="N84" s="20" t="s">
        <v>25</v>
      </c>
    </row>
    <row r="85" spans="1:14" ht="12.75" customHeight="1" x14ac:dyDescent="0.25">
      <c r="A85" s="28" t="s">
        <v>177</v>
      </c>
      <c r="B85" s="29">
        <v>0</v>
      </c>
      <c r="C85" s="29">
        <v>0</v>
      </c>
      <c r="D85" s="30">
        <v>38891</v>
      </c>
      <c r="E85" s="30">
        <v>9927</v>
      </c>
      <c r="F85" s="30">
        <v>495</v>
      </c>
      <c r="G85" s="30">
        <v>11</v>
      </c>
      <c r="H85" s="31">
        <v>92.3</v>
      </c>
      <c r="J85" s="28" t="s">
        <v>178</v>
      </c>
      <c r="K85" s="20"/>
      <c r="L85" s="20"/>
      <c r="M85" s="20"/>
      <c r="N85" s="20" t="s">
        <v>25</v>
      </c>
    </row>
    <row r="86" spans="1:14" ht="12.75" customHeight="1" x14ac:dyDescent="0.25">
      <c r="A86" s="28" t="s">
        <v>179</v>
      </c>
      <c r="B86" s="29">
        <v>0</v>
      </c>
      <c r="C86" s="29">
        <v>0</v>
      </c>
      <c r="D86" s="30">
        <v>56122</v>
      </c>
      <c r="E86" s="30">
        <v>49743</v>
      </c>
      <c r="F86" s="30">
        <v>444</v>
      </c>
      <c r="G86" s="30">
        <v>7</v>
      </c>
      <c r="H86" s="31">
        <v>94.5</v>
      </c>
      <c r="J86" s="28" t="s">
        <v>180</v>
      </c>
      <c r="K86" s="20"/>
      <c r="L86" s="20"/>
      <c r="M86" s="20"/>
      <c r="N86" s="20" t="s">
        <v>25</v>
      </c>
    </row>
    <row r="87" spans="1:14" ht="12.75" customHeight="1" x14ac:dyDescent="0.25">
      <c r="A87" s="28" t="s">
        <v>181</v>
      </c>
      <c r="B87" s="29">
        <v>0</v>
      </c>
      <c r="C87" s="29">
        <v>0</v>
      </c>
      <c r="D87" s="30">
        <v>34304</v>
      </c>
      <c r="E87" s="30">
        <v>29929</v>
      </c>
      <c r="F87" s="30">
        <v>417</v>
      </c>
      <c r="G87" s="30">
        <v>14</v>
      </c>
      <c r="H87" s="31">
        <v>91.9</v>
      </c>
      <c r="J87" s="28" t="s">
        <v>182</v>
      </c>
      <c r="K87" s="20"/>
      <c r="L87" s="20"/>
      <c r="M87" s="20"/>
      <c r="N87" s="20" t="s">
        <v>25</v>
      </c>
    </row>
    <row r="88" spans="1:14" ht="12.75" customHeight="1" x14ac:dyDescent="0.25">
      <c r="A88" s="28" t="s">
        <v>183</v>
      </c>
      <c r="B88" s="29">
        <v>0</v>
      </c>
      <c r="C88" s="29">
        <v>0</v>
      </c>
      <c r="D88" s="30">
        <v>27015</v>
      </c>
      <c r="E88" s="30">
        <v>5879</v>
      </c>
      <c r="F88" s="30">
        <v>430</v>
      </c>
      <c r="G88" s="30">
        <v>9</v>
      </c>
      <c r="H88" s="31">
        <v>92.9</v>
      </c>
      <c r="J88" s="28" t="s">
        <v>184</v>
      </c>
      <c r="K88" s="20"/>
      <c r="L88" s="20"/>
      <c r="M88" s="20"/>
      <c r="N88" s="20" t="s">
        <v>25</v>
      </c>
    </row>
    <row r="89" spans="1:14" ht="12.75" customHeight="1" x14ac:dyDescent="0.25">
      <c r="A89" s="28" t="s">
        <v>185</v>
      </c>
      <c r="B89" s="29">
        <v>0</v>
      </c>
      <c r="C89" s="29">
        <v>0</v>
      </c>
      <c r="D89" s="30">
        <v>44157</v>
      </c>
      <c r="E89" s="30">
        <v>28352</v>
      </c>
      <c r="F89" s="30">
        <v>339</v>
      </c>
      <c r="G89" s="30">
        <v>13</v>
      </c>
      <c r="H89" s="31">
        <v>89</v>
      </c>
      <c r="J89" s="28" t="s">
        <v>186</v>
      </c>
      <c r="K89" s="20"/>
      <c r="L89" s="20"/>
      <c r="M89" s="20"/>
      <c r="N89" s="20" t="s">
        <v>25</v>
      </c>
    </row>
    <row r="90" spans="1:14" ht="12.75" customHeight="1" x14ac:dyDescent="0.25">
      <c r="A90" s="28" t="s">
        <v>187</v>
      </c>
      <c r="B90" s="29">
        <v>0</v>
      </c>
      <c r="C90" s="29">
        <v>0</v>
      </c>
      <c r="D90" s="30">
        <v>37473</v>
      </c>
      <c r="E90" s="30">
        <v>26444</v>
      </c>
      <c r="F90" s="30">
        <v>324</v>
      </c>
      <c r="G90" s="30">
        <v>11</v>
      </c>
      <c r="H90" s="31">
        <v>90.3</v>
      </c>
      <c r="J90" s="28" t="s">
        <v>188</v>
      </c>
      <c r="K90" s="20"/>
      <c r="L90" s="20"/>
      <c r="M90" s="20"/>
      <c r="N90" s="20" t="s">
        <v>25</v>
      </c>
    </row>
    <row r="91" spans="1:14" ht="12.75" customHeight="1" x14ac:dyDescent="0.25">
      <c r="A91" s="28" t="s">
        <v>189</v>
      </c>
      <c r="B91" s="29">
        <v>0</v>
      </c>
      <c r="C91" s="29">
        <v>0</v>
      </c>
      <c r="D91" s="30">
        <v>27737</v>
      </c>
      <c r="E91" s="30">
        <v>16804</v>
      </c>
      <c r="F91" s="30">
        <v>389</v>
      </c>
      <c r="G91" s="30">
        <v>20</v>
      </c>
      <c r="H91" s="31">
        <v>83.4</v>
      </c>
      <c r="J91" s="28" t="s">
        <v>190</v>
      </c>
      <c r="K91" s="20"/>
      <c r="L91" s="20"/>
      <c r="M91" s="20"/>
      <c r="N91" s="20" t="s">
        <v>25</v>
      </c>
    </row>
    <row r="92" spans="1:14" ht="12.75" customHeight="1" x14ac:dyDescent="0.25">
      <c r="A92" s="28" t="s">
        <v>191</v>
      </c>
      <c r="B92" s="29">
        <v>0</v>
      </c>
      <c r="C92" s="29">
        <v>0</v>
      </c>
      <c r="D92" s="30">
        <v>65877</v>
      </c>
      <c r="E92" s="30">
        <v>24446</v>
      </c>
      <c r="F92" s="30">
        <v>447</v>
      </c>
      <c r="G92" s="30">
        <v>9</v>
      </c>
      <c r="H92" s="31">
        <v>43.7</v>
      </c>
      <c r="J92" s="28" t="s">
        <v>192</v>
      </c>
      <c r="K92" s="20"/>
      <c r="L92" s="20"/>
      <c r="M92" s="20"/>
      <c r="N92" s="20" t="s">
        <v>25</v>
      </c>
    </row>
    <row r="93" spans="1:14" ht="12.75" customHeight="1" x14ac:dyDescent="0.25">
      <c r="A93" s="28" t="s">
        <v>193</v>
      </c>
      <c r="B93" s="29">
        <v>0</v>
      </c>
      <c r="C93" s="29">
        <v>0</v>
      </c>
      <c r="D93" s="30">
        <v>55571</v>
      </c>
      <c r="E93" s="30">
        <v>4133</v>
      </c>
      <c r="F93" s="30">
        <v>521</v>
      </c>
      <c r="G93" s="30">
        <v>10</v>
      </c>
      <c r="H93" s="31">
        <v>42.4</v>
      </c>
      <c r="J93" s="28" t="s">
        <v>194</v>
      </c>
      <c r="K93" s="20"/>
      <c r="L93" s="20"/>
      <c r="M93" s="20"/>
      <c r="N93" s="20" t="s">
        <v>25</v>
      </c>
    </row>
    <row r="94" spans="1:14" ht="12.75" customHeight="1" x14ac:dyDescent="0.25">
      <c r="A94" s="28" t="s">
        <v>195</v>
      </c>
      <c r="B94" s="29">
        <v>0</v>
      </c>
      <c r="C94" s="29">
        <v>0</v>
      </c>
      <c r="D94" s="30">
        <v>45399</v>
      </c>
      <c r="E94" s="30">
        <v>7949</v>
      </c>
      <c r="F94" s="30">
        <v>432</v>
      </c>
      <c r="G94" s="30">
        <v>10</v>
      </c>
      <c r="H94" s="31">
        <v>92.2</v>
      </c>
      <c r="J94" s="28" t="s">
        <v>196</v>
      </c>
      <c r="K94" s="20"/>
      <c r="L94" s="20"/>
      <c r="M94" s="20"/>
      <c r="N94" s="20" t="s">
        <v>25</v>
      </c>
    </row>
    <row r="95" spans="1:14" ht="12.75" customHeight="1" x14ac:dyDescent="0.25">
      <c r="A95" s="12" t="s">
        <v>197</v>
      </c>
      <c r="B95" s="22">
        <v>4</v>
      </c>
      <c r="C95" s="23">
        <v>14</v>
      </c>
      <c r="D95" s="23">
        <v>64444</v>
      </c>
      <c r="E95" s="23">
        <v>37259</v>
      </c>
      <c r="F95" s="23">
        <v>463</v>
      </c>
      <c r="G95" s="23">
        <v>10</v>
      </c>
      <c r="H95" s="24">
        <v>43.6</v>
      </c>
      <c r="J95" s="25" t="s">
        <v>198</v>
      </c>
      <c r="K95" s="20"/>
      <c r="L95" s="20"/>
      <c r="M95" s="20" t="s">
        <v>25</v>
      </c>
      <c r="N95" s="20"/>
    </row>
    <row r="96" spans="1:14" ht="12.75" customHeight="1" x14ac:dyDescent="0.25">
      <c r="A96" s="28" t="s">
        <v>199</v>
      </c>
      <c r="B96" s="29">
        <v>0</v>
      </c>
      <c r="C96" s="29">
        <v>0</v>
      </c>
      <c r="D96" s="30">
        <v>69591</v>
      </c>
      <c r="E96" s="30">
        <v>30299</v>
      </c>
      <c r="F96" s="30">
        <v>445</v>
      </c>
      <c r="G96" s="30">
        <v>11</v>
      </c>
      <c r="H96" s="31">
        <v>43.3</v>
      </c>
      <c r="J96" s="28" t="s">
        <v>200</v>
      </c>
      <c r="K96" s="20"/>
      <c r="L96" s="20"/>
      <c r="M96" s="20"/>
      <c r="N96" s="20" t="s">
        <v>25</v>
      </c>
    </row>
    <row r="97" spans="1:14" ht="12.75" customHeight="1" x14ac:dyDescent="0.25">
      <c r="A97" s="28" t="s">
        <v>201</v>
      </c>
      <c r="B97" s="29">
        <v>0</v>
      </c>
      <c r="C97" s="29">
        <v>0</v>
      </c>
      <c r="D97" s="30">
        <v>72491</v>
      </c>
      <c r="E97" s="30">
        <v>11847</v>
      </c>
      <c r="F97" s="30">
        <v>510</v>
      </c>
      <c r="G97" s="30">
        <v>8</v>
      </c>
      <c r="H97" s="31">
        <v>43</v>
      </c>
      <c r="J97" s="28" t="s">
        <v>202</v>
      </c>
      <c r="K97" s="20"/>
      <c r="L97" s="20"/>
      <c r="M97" s="20"/>
      <c r="N97" s="20" t="s">
        <v>25</v>
      </c>
    </row>
    <row r="98" spans="1:14" ht="12.75" customHeight="1" x14ac:dyDescent="0.25">
      <c r="A98" s="28" t="s">
        <v>203</v>
      </c>
      <c r="B98" s="29">
        <v>0</v>
      </c>
      <c r="C98" s="29">
        <v>0</v>
      </c>
      <c r="D98" s="30">
        <v>41858</v>
      </c>
      <c r="E98" s="30">
        <v>78914</v>
      </c>
      <c r="F98" s="30">
        <v>432</v>
      </c>
      <c r="G98" s="30">
        <v>11</v>
      </c>
      <c r="H98" s="31">
        <v>44.1</v>
      </c>
      <c r="J98" s="28" t="s">
        <v>204</v>
      </c>
      <c r="K98" s="20"/>
      <c r="L98" s="20"/>
      <c r="M98" s="20"/>
      <c r="N98" s="20" t="s">
        <v>25</v>
      </c>
    </row>
    <row r="99" spans="1:14" ht="12.75" customHeight="1" x14ac:dyDescent="0.25">
      <c r="A99" s="28" t="s">
        <v>205</v>
      </c>
      <c r="B99" s="29">
        <v>29</v>
      </c>
      <c r="C99" s="30">
        <v>179</v>
      </c>
      <c r="D99" s="30">
        <v>79762</v>
      </c>
      <c r="E99" s="30">
        <v>41835</v>
      </c>
      <c r="F99" s="30">
        <v>415</v>
      </c>
      <c r="G99" s="30">
        <v>8</v>
      </c>
      <c r="H99" s="31">
        <v>43.1</v>
      </c>
      <c r="J99" s="28" t="s">
        <v>206</v>
      </c>
      <c r="K99" s="20"/>
      <c r="L99" s="20"/>
      <c r="M99" s="20"/>
      <c r="N99" s="20" t="s">
        <v>25</v>
      </c>
    </row>
    <row r="100" spans="1:14" ht="12.75" customHeight="1" x14ac:dyDescent="0.25">
      <c r="A100" s="28" t="s">
        <v>207</v>
      </c>
      <c r="B100" s="29">
        <v>0</v>
      </c>
      <c r="C100" s="29">
        <v>0</v>
      </c>
      <c r="D100" s="30">
        <v>51378</v>
      </c>
      <c r="E100" s="30">
        <v>27269</v>
      </c>
      <c r="F100" s="30">
        <v>460</v>
      </c>
      <c r="G100" s="30">
        <v>15</v>
      </c>
      <c r="H100" s="31">
        <v>44.6</v>
      </c>
      <c r="J100" s="28" t="s">
        <v>208</v>
      </c>
      <c r="K100" s="20"/>
      <c r="L100" s="20"/>
      <c r="M100" s="20"/>
      <c r="N100" s="20" t="s">
        <v>25</v>
      </c>
    </row>
    <row r="101" spans="1:14" ht="12.75" customHeight="1" x14ac:dyDescent="0.25">
      <c r="A101" s="28" t="s">
        <v>209</v>
      </c>
      <c r="B101" s="29">
        <v>0</v>
      </c>
      <c r="C101" s="29">
        <v>0</v>
      </c>
      <c r="D101" s="30">
        <v>92120</v>
      </c>
      <c r="E101" s="30">
        <v>31197</v>
      </c>
      <c r="F101" s="30">
        <v>440</v>
      </c>
      <c r="G101" s="30">
        <v>5</v>
      </c>
      <c r="H101" s="31">
        <v>43.6</v>
      </c>
      <c r="J101" s="28" t="s">
        <v>210</v>
      </c>
      <c r="K101" s="20"/>
      <c r="L101" s="20"/>
      <c r="M101" s="20"/>
      <c r="N101" s="20" t="s">
        <v>25</v>
      </c>
    </row>
    <row r="102" spans="1:14" ht="12.75" customHeight="1" x14ac:dyDescent="0.25">
      <c r="A102" s="28" t="s">
        <v>211</v>
      </c>
      <c r="B102" s="29">
        <v>0</v>
      </c>
      <c r="C102" s="29">
        <v>0</v>
      </c>
      <c r="D102" s="30">
        <v>52083</v>
      </c>
      <c r="E102" s="30">
        <v>43345</v>
      </c>
      <c r="F102" s="30">
        <v>463</v>
      </c>
      <c r="G102" s="30">
        <v>15</v>
      </c>
      <c r="H102" s="31">
        <v>42.7</v>
      </c>
      <c r="J102" s="28" t="s">
        <v>212</v>
      </c>
      <c r="K102" s="20"/>
      <c r="L102" s="20"/>
      <c r="M102" s="20"/>
      <c r="N102" s="20" t="s">
        <v>25</v>
      </c>
    </row>
    <row r="103" spans="1:14" ht="12.75" customHeight="1" x14ac:dyDescent="0.25">
      <c r="A103" s="28" t="s">
        <v>213</v>
      </c>
      <c r="B103" s="29">
        <v>25</v>
      </c>
      <c r="C103" s="30">
        <v>53</v>
      </c>
      <c r="D103" s="30">
        <v>82956</v>
      </c>
      <c r="E103" s="30">
        <v>94596</v>
      </c>
      <c r="F103" s="30">
        <v>459</v>
      </c>
      <c r="G103" s="30">
        <v>6</v>
      </c>
      <c r="H103" s="31">
        <v>43.7</v>
      </c>
      <c r="J103" s="28" t="s">
        <v>214</v>
      </c>
      <c r="K103" s="20"/>
      <c r="L103" s="20"/>
      <c r="M103" s="20"/>
      <c r="N103" s="20" t="s">
        <v>25</v>
      </c>
    </row>
    <row r="104" spans="1:14" ht="12.75" customHeight="1" x14ac:dyDescent="0.25">
      <c r="A104" s="28" t="s">
        <v>215</v>
      </c>
      <c r="B104" s="29">
        <v>13</v>
      </c>
      <c r="C104" s="29">
        <v>11</v>
      </c>
      <c r="D104" s="30">
        <v>62177</v>
      </c>
      <c r="E104" s="30">
        <v>69977</v>
      </c>
      <c r="F104" s="30">
        <v>406</v>
      </c>
      <c r="G104" s="30">
        <v>6</v>
      </c>
      <c r="H104" s="31">
        <v>43.9</v>
      </c>
      <c r="J104" s="28" t="s">
        <v>216</v>
      </c>
      <c r="K104" s="20"/>
      <c r="L104" s="20"/>
      <c r="M104" s="20"/>
      <c r="N104" s="20" t="s">
        <v>25</v>
      </c>
    </row>
    <row r="105" spans="1:14" ht="12.75" customHeight="1" x14ac:dyDescent="0.25">
      <c r="A105" s="36" t="s">
        <v>217</v>
      </c>
      <c r="B105" s="22">
        <v>1</v>
      </c>
      <c r="C105" s="23">
        <v>9</v>
      </c>
      <c r="D105" s="23">
        <v>37543</v>
      </c>
      <c r="E105" s="23">
        <v>21609</v>
      </c>
      <c r="F105" s="23">
        <v>455</v>
      </c>
      <c r="G105" s="23">
        <v>16</v>
      </c>
      <c r="H105" s="24">
        <v>51.5</v>
      </c>
      <c r="J105" s="19">
        <v>16</v>
      </c>
      <c r="K105" s="20"/>
      <c r="L105" s="20" t="s">
        <v>25</v>
      </c>
      <c r="M105" s="20"/>
      <c r="N105" s="20"/>
    </row>
    <row r="106" spans="1:14" ht="12.75" customHeight="1" x14ac:dyDescent="0.25">
      <c r="A106" s="12" t="s">
        <v>218</v>
      </c>
      <c r="B106" s="22">
        <v>1</v>
      </c>
      <c r="C106" s="23">
        <v>3</v>
      </c>
      <c r="D106" s="23">
        <v>29017</v>
      </c>
      <c r="E106" s="23">
        <v>12716</v>
      </c>
      <c r="F106" s="23">
        <v>525</v>
      </c>
      <c r="G106" s="23">
        <v>19</v>
      </c>
      <c r="H106" s="24">
        <v>57.6</v>
      </c>
      <c r="J106" s="19" t="s">
        <v>219</v>
      </c>
      <c r="K106" s="20"/>
      <c r="L106" s="20"/>
      <c r="M106" s="20" t="s">
        <v>25</v>
      </c>
      <c r="N106" s="20"/>
    </row>
    <row r="107" spans="1:14" ht="12.75" customHeight="1" x14ac:dyDescent="0.25">
      <c r="A107" s="28" t="s">
        <v>220</v>
      </c>
      <c r="B107" s="29">
        <v>0</v>
      </c>
      <c r="C107" s="29">
        <v>0</v>
      </c>
      <c r="D107" s="30">
        <v>43462</v>
      </c>
      <c r="E107" s="30">
        <v>28434</v>
      </c>
      <c r="F107" s="30">
        <v>499</v>
      </c>
      <c r="G107" s="30">
        <v>17</v>
      </c>
      <c r="H107" s="31">
        <v>36.1</v>
      </c>
      <c r="J107" s="28" t="s">
        <v>221</v>
      </c>
      <c r="K107" s="20"/>
      <c r="L107" s="20"/>
      <c r="M107" s="20"/>
      <c r="N107" s="20" t="s">
        <v>25</v>
      </c>
    </row>
    <row r="108" spans="1:14" ht="12.75" customHeight="1" x14ac:dyDescent="0.25">
      <c r="A108" s="28" t="s">
        <v>222</v>
      </c>
      <c r="B108" s="29">
        <v>2</v>
      </c>
      <c r="C108" s="30">
        <v>4</v>
      </c>
      <c r="D108" s="30">
        <v>32483</v>
      </c>
      <c r="E108" s="30">
        <v>14911</v>
      </c>
      <c r="F108" s="30">
        <v>454</v>
      </c>
      <c r="G108" s="30">
        <v>16</v>
      </c>
      <c r="H108" s="31">
        <v>47</v>
      </c>
      <c r="J108" s="28" t="s">
        <v>223</v>
      </c>
      <c r="K108" s="20"/>
      <c r="L108" s="20"/>
      <c r="M108" s="20"/>
      <c r="N108" s="20" t="s">
        <v>25</v>
      </c>
    </row>
    <row r="109" spans="1:14" ht="12.75" customHeight="1" x14ac:dyDescent="0.25">
      <c r="A109" s="28" t="s">
        <v>224</v>
      </c>
      <c r="B109" s="29">
        <v>0</v>
      </c>
      <c r="C109" s="29">
        <v>0</v>
      </c>
      <c r="D109" s="30">
        <v>26607</v>
      </c>
      <c r="E109" s="30">
        <v>15387</v>
      </c>
      <c r="F109" s="30">
        <v>418</v>
      </c>
      <c r="G109" s="30">
        <v>20</v>
      </c>
      <c r="H109" s="31">
        <v>21.3</v>
      </c>
      <c r="J109" s="28" t="s">
        <v>225</v>
      </c>
      <c r="K109" s="20"/>
      <c r="L109" s="20"/>
      <c r="M109" s="20"/>
      <c r="N109" s="20" t="s">
        <v>25</v>
      </c>
    </row>
    <row r="110" spans="1:14" ht="12.75" customHeight="1" x14ac:dyDescent="0.25">
      <c r="A110" s="28" t="s">
        <v>226</v>
      </c>
      <c r="B110" s="29">
        <v>8</v>
      </c>
      <c r="C110" s="30">
        <v>8</v>
      </c>
      <c r="D110" s="30">
        <v>35931</v>
      </c>
      <c r="E110" s="30">
        <v>11156</v>
      </c>
      <c r="F110" s="30">
        <v>495</v>
      </c>
      <c r="G110" s="30">
        <v>16</v>
      </c>
      <c r="H110" s="31">
        <v>86.3</v>
      </c>
      <c r="J110" s="28" t="s">
        <v>227</v>
      </c>
      <c r="K110" s="20"/>
      <c r="L110" s="20"/>
      <c r="M110" s="20"/>
      <c r="N110" s="20" t="s">
        <v>25</v>
      </c>
    </row>
    <row r="111" spans="1:14" ht="12.75" customHeight="1" x14ac:dyDescent="0.25">
      <c r="A111" s="28" t="s">
        <v>228</v>
      </c>
      <c r="B111" s="29">
        <v>7</v>
      </c>
      <c r="C111" s="30">
        <v>10</v>
      </c>
      <c r="D111" s="30">
        <v>32991</v>
      </c>
      <c r="E111" s="30">
        <v>12758</v>
      </c>
      <c r="F111" s="30">
        <v>527</v>
      </c>
      <c r="G111" s="30">
        <v>33</v>
      </c>
      <c r="H111" s="31">
        <v>82.7</v>
      </c>
      <c r="J111" s="28" t="s">
        <v>229</v>
      </c>
      <c r="K111" s="20"/>
      <c r="L111" s="20"/>
      <c r="M111" s="20"/>
      <c r="N111" s="20" t="s">
        <v>25</v>
      </c>
    </row>
    <row r="112" spans="1:14" ht="12.75" customHeight="1" x14ac:dyDescent="0.25">
      <c r="A112" s="28" t="s">
        <v>230</v>
      </c>
      <c r="B112" s="29">
        <v>2</v>
      </c>
      <c r="C112" s="30">
        <v>12</v>
      </c>
      <c r="D112" s="30">
        <v>5104</v>
      </c>
      <c r="E112" s="30">
        <v>6188</v>
      </c>
      <c r="F112" s="30">
        <v>497</v>
      </c>
      <c r="G112" s="30">
        <v>18</v>
      </c>
      <c r="H112" s="31">
        <v>40.700000000000003</v>
      </c>
      <c r="J112" s="28" t="s">
        <v>231</v>
      </c>
      <c r="K112" s="20"/>
      <c r="L112" s="20"/>
      <c r="M112" s="20"/>
      <c r="N112" s="20" t="s">
        <v>25</v>
      </c>
    </row>
    <row r="113" spans="1:14" ht="12.75" customHeight="1" x14ac:dyDescent="0.25">
      <c r="A113" s="28" t="s">
        <v>232</v>
      </c>
      <c r="B113" s="29">
        <v>0</v>
      </c>
      <c r="C113" s="29">
        <v>0</v>
      </c>
      <c r="D113" s="30">
        <v>34693</v>
      </c>
      <c r="E113" s="30">
        <v>18380</v>
      </c>
      <c r="F113" s="30">
        <v>484</v>
      </c>
      <c r="G113" s="30">
        <v>21</v>
      </c>
      <c r="H113" s="31">
        <v>82.3</v>
      </c>
      <c r="J113" s="28" t="s">
        <v>233</v>
      </c>
      <c r="K113" s="20"/>
      <c r="L113" s="20"/>
      <c r="M113" s="20"/>
      <c r="N113" s="20" t="s">
        <v>25</v>
      </c>
    </row>
    <row r="114" spans="1:14" ht="12.75" customHeight="1" x14ac:dyDescent="0.25">
      <c r="A114" s="28" t="s">
        <v>234</v>
      </c>
      <c r="B114" s="29">
        <v>0</v>
      </c>
      <c r="C114" s="29">
        <v>0</v>
      </c>
      <c r="D114" s="30">
        <v>544</v>
      </c>
      <c r="E114" s="30">
        <v>6014</v>
      </c>
      <c r="F114" s="30">
        <v>764</v>
      </c>
      <c r="G114" s="30">
        <v>15</v>
      </c>
      <c r="H114" s="31">
        <v>37.6</v>
      </c>
      <c r="J114" s="28" t="s">
        <v>235</v>
      </c>
      <c r="K114" s="20"/>
      <c r="L114" s="20"/>
      <c r="M114" s="20"/>
      <c r="N114" s="20" t="s">
        <v>25</v>
      </c>
    </row>
    <row r="115" spans="1:14" ht="12.75" customHeight="1" x14ac:dyDescent="0.25">
      <c r="A115" s="28" t="s">
        <v>236</v>
      </c>
      <c r="B115" s="29">
        <v>0</v>
      </c>
      <c r="C115" s="29">
        <v>0</v>
      </c>
      <c r="D115" s="30">
        <v>38176</v>
      </c>
      <c r="E115" s="30">
        <v>20536</v>
      </c>
      <c r="F115" s="30">
        <v>607</v>
      </c>
      <c r="G115" s="30">
        <v>20</v>
      </c>
      <c r="H115" s="31">
        <v>37.1</v>
      </c>
      <c r="J115" s="28" t="s">
        <v>237</v>
      </c>
      <c r="K115" s="20"/>
      <c r="L115" s="20"/>
      <c r="M115" s="20"/>
      <c r="N115" s="20" t="s">
        <v>25</v>
      </c>
    </row>
    <row r="116" spans="1:14" ht="12.75" customHeight="1" x14ac:dyDescent="0.25">
      <c r="A116" s="28" t="s">
        <v>238</v>
      </c>
      <c r="B116" s="29">
        <v>4</v>
      </c>
      <c r="C116" s="30">
        <v>6</v>
      </c>
      <c r="D116" s="30">
        <v>48358</v>
      </c>
      <c r="E116" s="30">
        <v>7340</v>
      </c>
      <c r="F116" s="30">
        <v>754</v>
      </c>
      <c r="G116" s="30">
        <v>27</v>
      </c>
      <c r="H116" s="31">
        <v>56.9</v>
      </c>
      <c r="J116" s="28" t="s">
        <v>239</v>
      </c>
      <c r="K116" s="20"/>
      <c r="L116" s="20"/>
      <c r="M116" s="20"/>
      <c r="N116" s="20" t="s">
        <v>25</v>
      </c>
    </row>
    <row r="117" spans="1:14" ht="12.75" customHeight="1" x14ac:dyDescent="0.25">
      <c r="A117" s="28" t="s">
        <v>240</v>
      </c>
      <c r="B117" s="29">
        <v>0</v>
      </c>
      <c r="C117" s="29">
        <v>0</v>
      </c>
      <c r="D117" s="30">
        <v>57501</v>
      </c>
      <c r="E117" s="30">
        <v>21148</v>
      </c>
      <c r="F117" s="30">
        <v>439</v>
      </c>
      <c r="G117" s="30">
        <v>19</v>
      </c>
      <c r="H117" s="31">
        <v>20.100000000000001</v>
      </c>
      <c r="J117" s="28" t="s">
        <v>241</v>
      </c>
      <c r="K117" s="20"/>
      <c r="L117" s="20"/>
      <c r="M117" s="20"/>
      <c r="N117" s="20" t="s">
        <v>25</v>
      </c>
    </row>
    <row r="118" spans="1:14" ht="12.75" customHeight="1" x14ac:dyDescent="0.25">
      <c r="A118" s="28" t="s">
        <v>242</v>
      </c>
      <c r="B118" s="29">
        <v>0</v>
      </c>
      <c r="C118" s="29">
        <v>0</v>
      </c>
      <c r="D118" s="30">
        <v>23218</v>
      </c>
      <c r="E118" s="30">
        <v>3647</v>
      </c>
      <c r="F118" s="30">
        <v>520</v>
      </c>
      <c r="G118" s="30">
        <v>18</v>
      </c>
      <c r="H118" s="31">
        <v>85.9</v>
      </c>
      <c r="J118" s="28" t="s">
        <v>243</v>
      </c>
      <c r="K118" s="20"/>
      <c r="L118" s="20"/>
      <c r="M118" s="20"/>
      <c r="N118" s="20" t="s">
        <v>25</v>
      </c>
    </row>
    <row r="119" spans="1:14" ht="12.75" customHeight="1" x14ac:dyDescent="0.25">
      <c r="A119" s="12" t="s">
        <v>244</v>
      </c>
      <c r="B119" s="23" t="s">
        <v>51</v>
      </c>
      <c r="C119" s="23">
        <v>1</v>
      </c>
      <c r="D119" s="23">
        <v>42372</v>
      </c>
      <c r="E119" s="23">
        <v>10051</v>
      </c>
      <c r="F119" s="23">
        <v>469</v>
      </c>
      <c r="G119" s="23">
        <v>14</v>
      </c>
      <c r="H119" s="24">
        <v>30.7</v>
      </c>
      <c r="J119" s="19" t="s">
        <v>245</v>
      </c>
      <c r="K119" s="20"/>
      <c r="L119" s="20"/>
      <c r="M119" s="20" t="s">
        <v>25</v>
      </c>
      <c r="N119" s="20"/>
    </row>
    <row r="120" spans="1:14" ht="12.75" customHeight="1" x14ac:dyDescent="0.25">
      <c r="A120" s="28" t="s">
        <v>246</v>
      </c>
      <c r="B120" s="29">
        <v>0</v>
      </c>
      <c r="C120" s="29">
        <v>0</v>
      </c>
      <c r="D120" s="30">
        <v>28148</v>
      </c>
      <c r="E120" s="30">
        <v>8218</v>
      </c>
      <c r="F120" s="30">
        <v>413</v>
      </c>
      <c r="G120" s="30">
        <v>15</v>
      </c>
      <c r="H120" s="31">
        <v>30.2</v>
      </c>
      <c r="J120" s="28" t="s">
        <v>247</v>
      </c>
      <c r="K120" s="20"/>
      <c r="L120" s="20"/>
      <c r="M120" s="20"/>
      <c r="N120" s="20" t="s">
        <v>25</v>
      </c>
    </row>
    <row r="121" spans="1:14" ht="12.75" customHeight="1" x14ac:dyDescent="0.25">
      <c r="A121" s="28" t="s">
        <v>248</v>
      </c>
      <c r="B121" s="29">
        <v>0</v>
      </c>
      <c r="C121" s="29">
        <v>0</v>
      </c>
      <c r="D121" s="30">
        <v>30065</v>
      </c>
      <c r="E121" s="30">
        <v>5392</v>
      </c>
      <c r="F121" s="30">
        <v>413</v>
      </c>
      <c r="G121" s="30">
        <v>13</v>
      </c>
      <c r="H121" s="31">
        <v>29.5</v>
      </c>
      <c r="J121" s="28" t="s">
        <v>249</v>
      </c>
      <c r="K121" s="20"/>
      <c r="L121" s="20"/>
      <c r="M121" s="20"/>
      <c r="N121" s="20" t="s">
        <v>25</v>
      </c>
    </row>
    <row r="122" spans="1:14" ht="12.75" customHeight="1" x14ac:dyDescent="0.25">
      <c r="A122" s="28" t="s">
        <v>250</v>
      </c>
      <c r="B122" s="29">
        <v>0</v>
      </c>
      <c r="C122" s="29">
        <v>0</v>
      </c>
      <c r="D122" s="30">
        <v>37491</v>
      </c>
      <c r="E122" s="30">
        <v>14459</v>
      </c>
      <c r="F122" s="30">
        <v>411</v>
      </c>
      <c r="G122" s="30">
        <v>18</v>
      </c>
      <c r="H122" s="31">
        <v>29.8</v>
      </c>
      <c r="J122" s="28" t="s">
        <v>251</v>
      </c>
      <c r="K122" s="20"/>
      <c r="L122" s="20"/>
      <c r="M122" s="20"/>
      <c r="N122" s="20" t="s">
        <v>25</v>
      </c>
    </row>
    <row r="123" spans="1:14" ht="12.75" customHeight="1" x14ac:dyDescent="0.25">
      <c r="A123" s="28" t="s">
        <v>252</v>
      </c>
      <c r="B123" s="29">
        <v>1</v>
      </c>
      <c r="C123" s="30">
        <v>4</v>
      </c>
      <c r="D123" s="30">
        <v>35840</v>
      </c>
      <c r="E123" s="30">
        <v>4835</v>
      </c>
      <c r="F123" s="30">
        <v>515</v>
      </c>
      <c r="G123" s="30">
        <v>13</v>
      </c>
      <c r="H123" s="31">
        <v>29.4</v>
      </c>
      <c r="J123" s="28" t="s">
        <v>253</v>
      </c>
      <c r="K123" s="20"/>
      <c r="L123" s="20"/>
      <c r="M123" s="20"/>
      <c r="N123" s="20" t="s">
        <v>25</v>
      </c>
    </row>
    <row r="124" spans="1:14" ht="12.75" customHeight="1" x14ac:dyDescent="0.25">
      <c r="A124" s="28" t="s">
        <v>254</v>
      </c>
      <c r="B124" s="29">
        <v>0</v>
      </c>
      <c r="C124" s="29">
        <v>0</v>
      </c>
      <c r="D124" s="30">
        <v>36515</v>
      </c>
      <c r="E124" s="30">
        <v>9268</v>
      </c>
      <c r="F124" s="30">
        <v>421</v>
      </c>
      <c r="G124" s="30">
        <v>14</v>
      </c>
      <c r="H124" s="31">
        <v>34.9</v>
      </c>
      <c r="J124" s="28" t="s">
        <v>255</v>
      </c>
      <c r="K124" s="20"/>
      <c r="L124" s="20"/>
      <c r="M124" s="20"/>
      <c r="N124" s="20" t="s">
        <v>25</v>
      </c>
    </row>
    <row r="125" spans="1:14" ht="12.75" customHeight="1" x14ac:dyDescent="0.25">
      <c r="A125" s="28" t="s">
        <v>256</v>
      </c>
      <c r="B125" s="29">
        <v>0</v>
      </c>
      <c r="C125" s="29">
        <v>0</v>
      </c>
      <c r="D125" s="30">
        <v>66833</v>
      </c>
      <c r="E125" s="30">
        <v>5866</v>
      </c>
      <c r="F125" s="30">
        <v>523</v>
      </c>
      <c r="G125" s="30">
        <v>14</v>
      </c>
      <c r="H125" s="31">
        <v>31.4</v>
      </c>
      <c r="J125" s="28" t="s">
        <v>257</v>
      </c>
      <c r="K125" s="20"/>
      <c r="L125" s="20"/>
      <c r="M125" s="20"/>
      <c r="N125" s="20" t="s">
        <v>25</v>
      </c>
    </row>
    <row r="126" spans="1:14" ht="12.75" customHeight="1" x14ac:dyDescent="0.25">
      <c r="A126" s="28" t="s">
        <v>258</v>
      </c>
      <c r="B126" s="29">
        <v>0</v>
      </c>
      <c r="C126" s="29">
        <v>0</v>
      </c>
      <c r="D126" s="30">
        <v>38330</v>
      </c>
      <c r="E126" s="30">
        <v>11639</v>
      </c>
      <c r="F126" s="30">
        <v>520</v>
      </c>
      <c r="G126" s="30">
        <v>11</v>
      </c>
      <c r="H126" s="31">
        <v>40.9</v>
      </c>
      <c r="J126" s="28" t="s">
        <v>259</v>
      </c>
      <c r="K126" s="20"/>
      <c r="L126" s="20"/>
      <c r="M126" s="20"/>
      <c r="N126" s="20" t="s">
        <v>25</v>
      </c>
    </row>
    <row r="127" spans="1:14" ht="12.75" customHeight="1" x14ac:dyDescent="0.25">
      <c r="A127" s="28" t="s">
        <v>260</v>
      </c>
      <c r="B127" s="29">
        <v>0</v>
      </c>
      <c r="C127" s="29">
        <v>0</v>
      </c>
      <c r="D127" s="30">
        <v>26397</v>
      </c>
      <c r="E127" s="30">
        <v>8143</v>
      </c>
      <c r="F127" s="30">
        <v>404</v>
      </c>
      <c r="G127" s="30">
        <v>14</v>
      </c>
      <c r="H127" s="31">
        <v>27.4</v>
      </c>
      <c r="J127" s="28" t="s">
        <v>261</v>
      </c>
      <c r="K127" s="20"/>
      <c r="L127" s="20"/>
      <c r="M127" s="20"/>
      <c r="N127" s="20" t="s">
        <v>25</v>
      </c>
    </row>
    <row r="128" spans="1:14" ht="12.75" customHeight="1" x14ac:dyDescent="0.25">
      <c r="A128" s="28" t="s">
        <v>262</v>
      </c>
      <c r="B128" s="29">
        <v>0</v>
      </c>
      <c r="C128" s="29">
        <v>0</v>
      </c>
      <c r="D128" s="30">
        <v>75367</v>
      </c>
      <c r="E128" s="30">
        <v>16016</v>
      </c>
      <c r="F128" s="30">
        <v>556</v>
      </c>
      <c r="G128" s="30">
        <v>12</v>
      </c>
      <c r="H128" s="31">
        <v>32</v>
      </c>
      <c r="J128" s="28" t="s">
        <v>263</v>
      </c>
      <c r="K128" s="20"/>
      <c r="L128" s="20"/>
      <c r="M128" s="20"/>
      <c r="N128" s="20" t="s">
        <v>25</v>
      </c>
    </row>
    <row r="129" spans="1:14" ht="12.75" customHeight="1" x14ac:dyDescent="0.25">
      <c r="A129" s="28" t="s">
        <v>264</v>
      </c>
      <c r="B129" s="29">
        <v>0</v>
      </c>
      <c r="C129" s="29">
        <v>0</v>
      </c>
      <c r="D129" s="30">
        <v>22978</v>
      </c>
      <c r="E129" s="30">
        <v>38504</v>
      </c>
      <c r="F129" s="30">
        <v>304</v>
      </c>
      <c r="G129" s="30">
        <v>19</v>
      </c>
      <c r="H129" s="31">
        <v>26.8</v>
      </c>
      <c r="J129" s="28" t="s">
        <v>265</v>
      </c>
      <c r="K129" s="20"/>
      <c r="L129" s="20"/>
      <c r="M129" s="20"/>
      <c r="N129" s="20" t="s">
        <v>25</v>
      </c>
    </row>
    <row r="130" spans="1:14" ht="12.75" customHeight="1" x14ac:dyDescent="0.25">
      <c r="A130" s="28" t="s">
        <v>266</v>
      </c>
      <c r="B130" s="29">
        <v>0</v>
      </c>
      <c r="C130" s="29">
        <v>0</v>
      </c>
      <c r="D130" s="30">
        <v>27752</v>
      </c>
      <c r="E130" s="30">
        <v>12602</v>
      </c>
      <c r="F130" s="30">
        <v>445</v>
      </c>
      <c r="G130" s="30">
        <v>12</v>
      </c>
      <c r="H130" s="31">
        <v>28.7</v>
      </c>
      <c r="J130" s="28" t="s">
        <v>267</v>
      </c>
      <c r="K130" s="20"/>
      <c r="L130" s="20"/>
      <c r="M130" s="20"/>
      <c r="N130" s="20" t="s">
        <v>25</v>
      </c>
    </row>
    <row r="131" spans="1:14" ht="12.75" customHeight="1" x14ac:dyDescent="0.25">
      <c r="A131" s="12" t="s">
        <v>268</v>
      </c>
      <c r="B131" s="22">
        <v>1</v>
      </c>
      <c r="C131" s="23">
        <v>13</v>
      </c>
      <c r="D131" s="23">
        <v>34100</v>
      </c>
      <c r="E131" s="23">
        <v>24260</v>
      </c>
      <c r="F131" s="23">
        <v>459</v>
      </c>
      <c r="G131" s="23">
        <v>17</v>
      </c>
      <c r="H131" s="24">
        <v>34.299999999999997</v>
      </c>
      <c r="J131" s="37" t="s">
        <v>269</v>
      </c>
      <c r="K131" s="20"/>
      <c r="L131" s="20"/>
      <c r="M131" s="20" t="s">
        <v>25</v>
      </c>
      <c r="N131" s="20"/>
    </row>
    <row r="132" spans="1:14" ht="12.75" customHeight="1" x14ac:dyDescent="0.25">
      <c r="A132" s="28" t="s">
        <v>270</v>
      </c>
      <c r="B132" s="29">
        <v>0</v>
      </c>
      <c r="C132" s="29">
        <v>0</v>
      </c>
      <c r="D132" s="30">
        <v>27438</v>
      </c>
      <c r="E132" s="30">
        <v>34949</v>
      </c>
      <c r="F132" s="30">
        <v>444</v>
      </c>
      <c r="G132" s="30">
        <v>19</v>
      </c>
      <c r="H132" s="31">
        <v>33.4</v>
      </c>
      <c r="J132" s="28" t="s">
        <v>271</v>
      </c>
      <c r="K132" s="20"/>
      <c r="L132" s="20"/>
      <c r="M132" s="20"/>
      <c r="N132" s="20" t="s">
        <v>25</v>
      </c>
    </row>
    <row r="133" spans="1:14" ht="12.75" customHeight="1" x14ac:dyDescent="0.25">
      <c r="A133" s="28" t="s">
        <v>272</v>
      </c>
      <c r="B133" s="29">
        <v>0</v>
      </c>
      <c r="C133" s="29">
        <v>0</v>
      </c>
      <c r="D133" s="30">
        <v>10209</v>
      </c>
      <c r="E133" s="30">
        <v>14658</v>
      </c>
      <c r="F133" s="30">
        <v>413</v>
      </c>
      <c r="G133" s="30">
        <v>20</v>
      </c>
      <c r="H133" s="31">
        <v>27.5</v>
      </c>
      <c r="J133" s="28" t="s">
        <v>273</v>
      </c>
      <c r="K133" s="20"/>
      <c r="L133" s="20"/>
      <c r="M133" s="20"/>
      <c r="N133" s="20" t="s">
        <v>25</v>
      </c>
    </row>
    <row r="134" spans="1:14" ht="12.75" customHeight="1" x14ac:dyDescent="0.25">
      <c r="A134" s="28" t="s">
        <v>274</v>
      </c>
      <c r="B134" s="29">
        <v>1</v>
      </c>
      <c r="C134" s="30">
        <v>6</v>
      </c>
      <c r="D134" s="30">
        <v>31800</v>
      </c>
      <c r="E134" s="30">
        <v>4687</v>
      </c>
      <c r="F134" s="30">
        <v>494</v>
      </c>
      <c r="G134" s="30">
        <v>17</v>
      </c>
      <c r="H134" s="31">
        <v>29.9</v>
      </c>
      <c r="J134" s="28" t="s">
        <v>275</v>
      </c>
      <c r="K134" s="20"/>
      <c r="L134" s="20"/>
      <c r="M134" s="20"/>
      <c r="N134" s="20" t="s">
        <v>25</v>
      </c>
    </row>
    <row r="135" spans="1:14" ht="12.75" customHeight="1" x14ac:dyDescent="0.25">
      <c r="A135" s="28" t="s">
        <v>276</v>
      </c>
      <c r="B135" s="29">
        <v>6</v>
      </c>
      <c r="C135" s="30">
        <v>211</v>
      </c>
      <c r="D135" s="30">
        <v>28507</v>
      </c>
      <c r="E135" s="30">
        <v>11013</v>
      </c>
      <c r="F135" s="30">
        <v>389</v>
      </c>
      <c r="G135" s="30">
        <v>17</v>
      </c>
      <c r="H135" s="31">
        <v>28.8</v>
      </c>
      <c r="J135" s="28" t="s">
        <v>277</v>
      </c>
      <c r="K135" s="20"/>
      <c r="L135" s="20"/>
      <c r="M135" s="20"/>
      <c r="N135" s="20" t="s">
        <v>25</v>
      </c>
    </row>
    <row r="136" spans="1:14" ht="12.75" customHeight="1" x14ac:dyDescent="0.25">
      <c r="A136" s="28" t="s">
        <v>278</v>
      </c>
      <c r="B136" s="29">
        <v>0</v>
      </c>
      <c r="C136" s="29">
        <v>0</v>
      </c>
      <c r="D136" s="30">
        <v>49115</v>
      </c>
      <c r="E136" s="30">
        <v>30603</v>
      </c>
      <c r="F136" s="30">
        <v>560</v>
      </c>
      <c r="G136" s="30">
        <v>18</v>
      </c>
      <c r="H136" s="31">
        <v>31.2</v>
      </c>
      <c r="J136" s="28" t="s">
        <v>279</v>
      </c>
      <c r="K136" s="20"/>
      <c r="L136" s="20"/>
      <c r="M136" s="20"/>
      <c r="N136" s="20" t="s">
        <v>25</v>
      </c>
    </row>
    <row r="137" spans="1:14" ht="12.75" customHeight="1" x14ac:dyDescent="0.25">
      <c r="A137" s="28" t="s">
        <v>280</v>
      </c>
      <c r="B137" s="29">
        <v>0</v>
      </c>
      <c r="C137" s="29">
        <v>0</v>
      </c>
      <c r="D137" s="30">
        <v>26700</v>
      </c>
      <c r="E137" s="30">
        <v>282817</v>
      </c>
      <c r="F137" s="30">
        <v>437</v>
      </c>
      <c r="G137" s="30">
        <v>11</v>
      </c>
      <c r="H137" s="31">
        <v>32.5</v>
      </c>
      <c r="J137" s="28" t="s">
        <v>281</v>
      </c>
      <c r="K137" s="20"/>
      <c r="L137" s="20"/>
      <c r="M137" s="20"/>
      <c r="N137" s="20" t="s">
        <v>25</v>
      </c>
    </row>
    <row r="138" spans="1:14" ht="12.75" customHeight="1" x14ac:dyDescent="0.25">
      <c r="A138" s="28" t="s">
        <v>282</v>
      </c>
      <c r="B138" s="29">
        <v>0</v>
      </c>
      <c r="C138" s="29">
        <v>0</v>
      </c>
      <c r="D138" s="30">
        <v>20776</v>
      </c>
      <c r="E138" s="30">
        <v>59927</v>
      </c>
      <c r="F138" s="30">
        <v>393</v>
      </c>
      <c r="G138" s="30">
        <v>20</v>
      </c>
      <c r="H138" s="31">
        <v>27.5</v>
      </c>
      <c r="J138" s="28" t="s">
        <v>283</v>
      </c>
      <c r="K138" s="20"/>
      <c r="L138" s="20"/>
      <c r="M138" s="20"/>
      <c r="N138" s="20" t="s">
        <v>25</v>
      </c>
    </row>
    <row r="139" spans="1:14" ht="12.75" customHeight="1" x14ac:dyDescent="0.25">
      <c r="A139" s="28" t="s">
        <v>284</v>
      </c>
      <c r="B139" s="29">
        <v>0</v>
      </c>
      <c r="C139" s="29">
        <v>0</v>
      </c>
      <c r="D139" s="30">
        <v>40487</v>
      </c>
      <c r="E139" s="30">
        <v>16173</v>
      </c>
      <c r="F139" s="30">
        <v>452</v>
      </c>
      <c r="G139" s="30">
        <v>21</v>
      </c>
      <c r="H139" s="31">
        <v>26</v>
      </c>
      <c r="J139" s="28" t="s">
        <v>285</v>
      </c>
      <c r="K139" s="20"/>
      <c r="L139" s="20"/>
      <c r="M139" s="20"/>
      <c r="N139" s="20" t="s">
        <v>25</v>
      </c>
    </row>
    <row r="140" spans="1:14" ht="12.75" customHeight="1" x14ac:dyDescent="0.25">
      <c r="A140" s="28" t="s">
        <v>286</v>
      </c>
      <c r="B140" s="29">
        <v>8</v>
      </c>
      <c r="C140" s="29">
        <v>23</v>
      </c>
      <c r="D140" s="30">
        <v>50238</v>
      </c>
      <c r="E140" s="30">
        <v>25273</v>
      </c>
      <c r="F140" s="30">
        <v>600</v>
      </c>
      <c r="G140" s="30">
        <v>14</v>
      </c>
      <c r="H140" s="31">
        <v>27.9</v>
      </c>
      <c r="J140" s="28" t="s">
        <v>287</v>
      </c>
      <c r="K140" s="20"/>
      <c r="L140" s="20"/>
      <c r="M140" s="20"/>
      <c r="N140" s="20" t="s">
        <v>25</v>
      </c>
    </row>
    <row r="141" spans="1:14" ht="12.75" customHeight="1" x14ac:dyDescent="0.25">
      <c r="A141" s="28" t="s">
        <v>288</v>
      </c>
      <c r="B141" s="29">
        <v>0</v>
      </c>
      <c r="C141" s="29">
        <v>0</v>
      </c>
      <c r="D141" s="30">
        <v>21653</v>
      </c>
      <c r="E141" s="30">
        <v>21903</v>
      </c>
      <c r="F141" s="30">
        <v>363</v>
      </c>
      <c r="G141" s="30">
        <v>15</v>
      </c>
      <c r="H141" s="31">
        <v>30.5</v>
      </c>
      <c r="J141" s="28" t="s">
        <v>289</v>
      </c>
      <c r="K141" s="20"/>
      <c r="L141" s="20"/>
      <c r="M141" s="20"/>
      <c r="N141" s="20" t="s">
        <v>25</v>
      </c>
    </row>
    <row r="142" spans="1:14" ht="12.75" customHeight="1" x14ac:dyDescent="0.25">
      <c r="A142" s="28" t="s">
        <v>290</v>
      </c>
      <c r="B142" s="29">
        <v>0</v>
      </c>
      <c r="C142" s="29">
        <v>0</v>
      </c>
      <c r="D142" s="30">
        <v>32377</v>
      </c>
      <c r="E142" s="30">
        <v>12271</v>
      </c>
      <c r="F142" s="30">
        <v>396</v>
      </c>
      <c r="G142" s="30">
        <v>21</v>
      </c>
      <c r="H142" s="31">
        <v>34</v>
      </c>
      <c r="J142" s="28" t="s">
        <v>291</v>
      </c>
      <c r="K142" s="20"/>
      <c r="L142" s="20"/>
      <c r="M142" s="20"/>
      <c r="N142" s="20" t="s">
        <v>25</v>
      </c>
    </row>
    <row r="143" spans="1:14" ht="12.75" customHeight="1" x14ac:dyDescent="0.25">
      <c r="A143" s="28" t="s">
        <v>292</v>
      </c>
      <c r="B143" s="29">
        <v>0</v>
      </c>
      <c r="C143" s="29">
        <v>0</v>
      </c>
      <c r="D143" s="30">
        <v>45924</v>
      </c>
      <c r="E143" s="30">
        <v>49549</v>
      </c>
      <c r="F143" s="30">
        <v>430</v>
      </c>
      <c r="G143" s="30">
        <v>17</v>
      </c>
      <c r="H143" s="31">
        <v>75.400000000000006</v>
      </c>
      <c r="J143" s="28" t="s">
        <v>293</v>
      </c>
      <c r="K143" s="20"/>
      <c r="L143" s="20"/>
      <c r="M143" s="20"/>
      <c r="N143" s="20" t="s">
        <v>25</v>
      </c>
    </row>
    <row r="144" spans="1:14" ht="12.75" customHeight="1" x14ac:dyDescent="0.25">
      <c r="A144" s="28" t="s">
        <v>294</v>
      </c>
      <c r="B144" s="29">
        <v>0</v>
      </c>
      <c r="C144" s="29">
        <v>0</v>
      </c>
      <c r="D144" s="30">
        <v>41200</v>
      </c>
      <c r="E144" s="30">
        <v>25892</v>
      </c>
      <c r="F144" s="30">
        <v>401</v>
      </c>
      <c r="G144" s="30">
        <v>14</v>
      </c>
      <c r="H144" s="31">
        <v>78.900000000000006</v>
      </c>
      <c r="J144" s="28" t="s">
        <v>295</v>
      </c>
      <c r="K144" s="20"/>
      <c r="L144" s="20"/>
      <c r="M144" s="20"/>
      <c r="N144" s="20" t="s">
        <v>25</v>
      </c>
    </row>
    <row r="145" spans="1:14" ht="12.75" customHeight="1" x14ac:dyDescent="0.25">
      <c r="A145" s="28" t="s">
        <v>296</v>
      </c>
      <c r="B145" s="29">
        <v>0</v>
      </c>
      <c r="C145" s="29">
        <v>0</v>
      </c>
      <c r="D145" s="30">
        <v>6424</v>
      </c>
      <c r="E145" s="30">
        <v>71109</v>
      </c>
      <c r="F145" s="30">
        <v>421</v>
      </c>
      <c r="G145" s="30">
        <v>10</v>
      </c>
      <c r="H145" s="31">
        <v>30</v>
      </c>
      <c r="J145" s="28" t="s">
        <v>297</v>
      </c>
      <c r="K145" s="20"/>
      <c r="L145" s="20"/>
      <c r="M145" s="20"/>
      <c r="N145" s="20" t="s">
        <v>25</v>
      </c>
    </row>
    <row r="146" spans="1:14" ht="12.75" customHeight="1" x14ac:dyDescent="0.25">
      <c r="A146" s="28" t="s">
        <v>298</v>
      </c>
      <c r="B146" s="29">
        <v>0</v>
      </c>
      <c r="C146" s="29">
        <v>0</v>
      </c>
      <c r="D146" s="30">
        <v>16145</v>
      </c>
      <c r="E146" s="30">
        <v>80796</v>
      </c>
      <c r="F146" s="30">
        <v>329</v>
      </c>
      <c r="G146" s="30">
        <v>15</v>
      </c>
      <c r="H146" s="31">
        <v>27.3</v>
      </c>
      <c r="J146" s="28" t="s">
        <v>299</v>
      </c>
      <c r="K146" s="20"/>
      <c r="L146" s="20"/>
      <c r="M146" s="20"/>
      <c r="N146" s="20" t="s">
        <v>25</v>
      </c>
    </row>
    <row r="147" spans="1:14" ht="12.75" customHeight="1" x14ac:dyDescent="0.25">
      <c r="A147" s="28" t="s">
        <v>300</v>
      </c>
      <c r="B147" s="29">
        <v>19</v>
      </c>
      <c r="C147" s="29">
        <v>95</v>
      </c>
      <c r="D147" s="30">
        <v>66641</v>
      </c>
      <c r="E147" s="30">
        <v>73942</v>
      </c>
      <c r="F147" s="30">
        <v>395</v>
      </c>
      <c r="G147" s="30">
        <v>12</v>
      </c>
      <c r="H147" s="31">
        <v>30</v>
      </c>
      <c r="J147" s="28" t="s">
        <v>301</v>
      </c>
      <c r="K147" s="20"/>
      <c r="L147" s="20"/>
      <c r="M147" s="20"/>
      <c r="N147" s="20" t="s">
        <v>25</v>
      </c>
    </row>
    <row r="148" spans="1:14" ht="12.75" customHeight="1" x14ac:dyDescent="0.25">
      <c r="A148" s="28" t="s">
        <v>302</v>
      </c>
      <c r="B148" s="29">
        <v>6</v>
      </c>
      <c r="C148" s="30">
        <v>20</v>
      </c>
      <c r="D148" s="30">
        <v>52660</v>
      </c>
      <c r="E148" s="30">
        <v>22913</v>
      </c>
      <c r="F148" s="30">
        <v>414</v>
      </c>
      <c r="G148" s="30">
        <v>15</v>
      </c>
      <c r="H148" s="31">
        <v>34.4</v>
      </c>
      <c r="J148" s="28" t="s">
        <v>303</v>
      </c>
      <c r="K148" s="20"/>
      <c r="L148" s="20"/>
      <c r="M148" s="20"/>
      <c r="N148" s="20" t="s">
        <v>25</v>
      </c>
    </row>
    <row r="149" spans="1:14" ht="12.75" customHeight="1" x14ac:dyDescent="0.25">
      <c r="A149" s="28" t="s">
        <v>304</v>
      </c>
      <c r="B149" s="29">
        <v>0</v>
      </c>
      <c r="C149" s="29">
        <v>0</v>
      </c>
      <c r="D149" s="30">
        <v>59078</v>
      </c>
      <c r="E149" s="30">
        <v>22484</v>
      </c>
      <c r="F149" s="30">
        <v>415</v>
      </c>
      <c r="G149" s="30">
        <v>13</v>
      </c>
      <c r="H149" s="31">
        <v>77.400000000000006</v>
      </c>
      <c r="J149" s="28" t="s">
        <v>305</v>
      </c>
      <c r="K149" s="20"/>
      <c r="L149" s="20"/>
      <c r="M149" s="20"/>
      <c r="N149" s="20" t="s">
        <v>25</v>
      </c>
    </row>
    <row r="150" spans="1:14" ht="12.75" customHeight="1" x14ac:dyDescent="0.25">
      <c r="A150" s="28" t="s">
        <v>306</v>
      </c>
      <c r="B150" s="29">
        <v>0</v>
      </c>
      <c r="C150" s="29">
        <v>0</v>
      </c>
      <c r="D150" s="30">
        <v>22062</v>
      </c>
      <c r="E150" s="30">
        <v>48058</v>
      </c>
      <c r="F150" s="30">
        <v>456</v>
      </c>
      <c r="G150" s="30">
        <v>13</v>
      </c>
      <c r="H150" s="31">
        <v>30.7</v>
      </c>
      <c r="J150" s="28" t="s">
        <v>307</v>
      </c>
      <c r="K150" s="20"/>
      <c r="L150" s="20"/>
      <c r="M150" s="20"/>
      <c r="N150" s="20" t="s">
        <v>25</v>
      </c>
    </row>
    <row r="151" spans="1:14" ht="12.75" customHeight="1" x14ac:dyDescent="0.25">
      <c r="A151" s="12" t="s">
        <v>308</v>
      </c>
      <c r="B151" s="22">
        <v>1</v>
      </c>
      <c r="C151" s="23">
        <v>4</v>
      </c>
      <c r="D151" s="23">
        <v>37771</v>
      </c>
      <c r="E151" s="23">
        <v>22854</v>
      </c>
      <c r="F151" s="23">
        <v>432</v>
      </c>
      <c r="G151" s="23">
        <v>17</v>
      </c>
      <c r="H151" s="24">
        <v>66.099999999999994</v>
      </c>
      <c r="J151" s="19" t="s">
        <v>309</v>
      </c>
      <c r="K151" s="20"/>
      <c r="L151" s="20"/>
      <c r="M151" s="20" t="s">
        <v>25</v>
      </c>
      <c r="N151" s="20"/>
    </row>
    <row r="152" spans="1:14" ht="12.75" customHeight="1" x14ac:dyDescent="0.25">
      <c r="A152" s="28" t="s">
        <v>310</v>
      </c>
      <c r="B152" s="29">
        <v>0</v>
      </c>
      <c r="C152" s="29">
        <v>0</v>
      </c>
      <c r="D152" s="30">
        <v>1847</v>
      </c>
      <c r="E152" s="30">
        <v>40829</v>
      </c>
      <c r="F152" s="30">
        <v>336</v>
      </c>
      <c r="G152" s="30">
        <v>15</v>
      </c>
      <c r="H152" s="31">
        <v>28.3</v>
      </c>
      <c r="J152" s="28" t="s">
        <v>311</v>
      </c>
      <c r="K152" s="20"/>
      <c r="L152" s="20"/>
      <c r="M152" s="20"/>
      <c r="N152" s="20" t="s">
        <v>25</v>
      </c>
    </row>
    <row r="153" spans="1:14" ht="12.75" customHeight="1" x14ac:dyDescent="0.25">
      <c r="A153" s="28" t="s">
        <v>312</v>
      </c>
      <c r="B153" s="29">
        <v>0</v>
      </c>
      <c r="C153" s="29">
        <v>0</v>
      </c>
      <c r="D153" s="30">
        <v>0</v>
      </c>
      <c r="E153" s="30">
        <v>9404</v>
      </c>
      <c r="F153" s="30">
        <v>334</v>
      </c>
      <c r="G153" s="30">
        <v>14</v>
      </c>
      <c r="H153" s="31">
        <v>30</v>
      </c>
      <c r="J153" s="28" t="s">
        <v>313</v>
      </c>
      <c r="K153" s="20"/>
      <c r="L153" s="20"/>
      <c r="M153" s="20"/>
      <c r="N153" s="20" t="s">
        <v>25</v>
      </c>
    </row>
    <row r="154" spans="1:14" ht="12.75" customHeight="1" x14ac:dyDescent="0.25">
      <c r="A154" s="28" t="s">
        <v>314</v>
      </c>
      <c r="B154" s="29">
        <v>0</v>
      </c>
      <c r="C154" s="29">
        <v>0</v>
      </c>
      <c r="D154" s="30">
        <v>52606</v>
      </c>
      <c r="E154" s="30">
        <v>17247</v>
      </c>
      <c r="F154" s="30">
        <v>419</v>
      </c>
      <c r="G154" s="30">
        <v>11</v>
      </c>
      <c r="H154" s="31">
        <v>69.8</v>
      </c>
      <c r="J154" s="28" t="s">
        <v>315</v>
      </c>
      <c r="K154" s="20"/>
      <c r="L154" s="20"/>
      <c r="M154" s="20"/>
      <c r="N154" s="20" t="s">
        <v>25</v>
      </c>
    </row>
    <row r="155" spans="1:14" ht="12.75" customHeight="1" x14ac:dyDescent="0.25">
      <c r="A155" s="28" t="s">
        <v>316</v>
      </c>
      <c r="B155" s="29">
        <v>0</v>
      </c>
      <c r="C155" s="29">
        <v>0</v>
      </c>
      <c r="D155" s="30">
        <v>0</v>
      </c>
      <c r="E155" s="30">
        <v>59253</v>
      </c>
      <c r="F155" s="30">
        <v>348</v>
      </c>
      <c r="G155" s="30">
        <v>18</v>
      </c>
      <c r="H155" s="31">
        <v>28.8</v>
      </c>
      <c r="J155" s="28" t="s">
        <v>317</v>
      </c>
      <c r="K155" s="20"/>
      <c r="L155" s="20"/>
      <c r="M155" s="20"/>
      <c r="N155" s="20" t="s">
        <v>25</v>
      </c>
    </row>
    <row r="156" spans="1:14" ht="12.75" customHeight="1" x14ac:dyDescent="0.25">
      <c r="A156" s="28" t="s">
        <v>318</v>
      </c>
      <c r="B156" s="29">
        <v>0</v>
      </c>
      <c r="C156" s="29">
        <v>0</v>
      </c>
      <c r="D156" s="30">
        <v>25747</v>
      </c>
      <c r="E156" s="30">
        <v>49251</v>
      </c>
      <c r="F156" s="30">
        <v>348</v>
      </c>
      <c r="G156" s="30">
        <v>15</v>
      </c>
      <c r="H156" s="31">
        <v>28.3</v>
      </c>
      <c r="J156" s="28" t="s">
        <v>319</v>
      </c>
      <c r="K156" s="20"/>
      <c r="L156" s="20"/>
      <c r="M156" s="20"/>
      <c r="N156" s="20" t="s">
        <v>25</v>
      </c>
    </row>
    <row r="157" spans="1:14" ht="12.75" customHeight="1" x14ac:dyDescent="0.25">
      <c r="A157" s="28" t="s">
        <v>320</v>
      </c>
      <c r="B157" s="29">
        <v>1</v>
      </c>
      <c r="C157" s="30">
        <v>7</v>
      </c>
      <c r="D157" s="30">
        <v>41567</v>
      </c>
      <c r="E157" s="30">
        <v>27997</v>
      </c>
      <c r="F157" s="30">
        <v>457</v>
      </c>
      <c r="G157" s="30">
        <v>19</v>
      </c>
      <c r="H157" s="31">
        <v>67.900000000000006</v>
      </c>
      <c r="J157" s="28" t="s">
        <v>321</v>
      </c>
      <c r="K157" s="20"/>
      <c r="L157" s="20"/>
      <c r="M157" s="20"/>
      <c r="N157" s="20" t="s">
        <v>25</v>
      </c>
    </row>
    <row r="158" spans="1:14" ht="12.75" customHeight="1" x14ac:dyDescent="0.25">
      <c r="A158" s="28" t="s">
        <v>322</v>
      </c>
      <c r="B158" s="29">
        <v>0</v>
      </c>
      <c r="C158" s="29">
        <v>0</v>
      </c>
      <c r="D158" s="30">
        <v>41476</v>
      </c>
      <c r="E158" s="30">
        <v>20453</v>
      </c>
      <c r="F158" s="30">
        <v>524</v>
      </c>
      <c r="G158" s="30">
        <v>12</v>
      </c>
      <c r="H158" s="31">
        <v>71</v>
      </c>
      <c r="J158" s="28" t="s">
        <v>323</v>
      </c>
      <c r="K158" s="20"/>
      <c r="L158" s="20"/>
      <c r="M158" s="20"/>
      <c r="N158" s="20" t="s">
        <v>25</v>
      </c>
    </row>
    <row r="159" spans="1:14" ht="12.75" customHeight="1" x14ac:dyDescent="0.25">
      <c r="A159" s="28" t="s">
        <v>324</v>
      </c>
      <c r="B159" s="29">
        <v>0</v>
      </c>
      <c r="C159" s="29">
        <v>0</v>
      </c>
      <c r="D159" s="30">
        <v>10363</v>
      </c>
      <c r="E159" s="30">
        <v>46478</v>
      </c>
      <c r="F159" s="30">
        <v>392</v>
      </c>
      <c r="G159" s="30">
        <v>15</v>
      </c>
      <c r="H159" s="31">
        <v>32.5</v>
      </c>
      <c r="J159" s="28" t="s">
        <v>325</v>
      </c>
      <c r="K159" s="20"/>
      <c r="L159" s="20"/>
      <c r="M159" s="20"/>
      <c r="N159" s="20" t="s">
        <v>25</v>
      </c>
    </row>
    <row r="160" spans="1:14" ht="12.75" customHeight="1" x14ac:dyDescent="0.25">
      <c r="A160" s="28" t="s">
        <v>326</v>
      </c>
      <c r="B160" s="29">
        <v>2</v>
      </c>
      <c r="C160" s="30">
        <v>4</v>
      </c>
      <c r="D160" s="30">
        <v>33602</v>
      </c>
      <c r="E160" s="30">
        <v>13382</v>
      </c>
      <c r="F160" s="30">
        <v>385</v>
      </c>
      <c r="G160" s="30">
        <v>21</v>
      </c>
      <c r="H160" s="31">
        <v>70.099999999999994</v>
      </c>
      <c r="J160" s="28" t="s">
        <v>327</v>
      </c>
      <c r="K160" s="20"/>
      <c r="L160" s="20"/>
      <c r="M160" s="20"/>
      <c r="N160" s="20" t="s">
        <v>25</v>
      </c>
    </row>
    <row r="161" spans="1:14" ht="12.75" customHeight="1" x14ac:dyDescent="0.25">
      <c r="A161" s="28" t="s">
        <v>328</v>
      </c>
      <c r="B161" s="29">
        <v>0</v>
      </c>
      <c r="C161" s="29">
        <v>0</v>
      </c>
      <c r="D161" s="30">
        <v>50902</v>
      </c>
      <c r="E161" s="30">
        <v>11936</v>
      </c>
      <c r="F161" s="30">
        <v>377</v>
      </c>
      <c r="G161" s="30">
        <v>10</v>
      </c>
      <c r="H161" s="31">
        <v>70.8</v>
      </c>
      <c r="J161" s="28" t="s">
        <v>329</v>
      </c>
      <c r="K161" s="20"/>
      <c r="L161" s="20"/>
      <c r="M161" s="20"/>
      <c r="N161" s="20" t="s">
        <v>25</v>
      </c>
    </row>
    <row r="162" spans="1:14" ht="12.75" customHeight="1" x14ac:dyDescent="0.25">
      <c r="A162" s="12" t="s">
        <v>330</v>
      </c>
      <c r="B162" s="22">
        <v>1</v>
      </c>
      <c r="C162" s="23">
        <v>34</v>
      </c>
      <c r="D162" s="23">
        <v>69398</v>
      </c>
      <c r="E162" s="23">
        <v>21497</v>
      </c>
      <c r="F162" s="23">
        <v>407</v>
      </c>
      <c r="G162" s="23">
        <v>13</v>
      </c>
      <c r="H162" s="24">
        <v>81</v>
      </c>
      <c r="J162" s="19" t="s">
        <v>331</v>
      </c>
      <c r="K162" s="20"/>
      <c r="L162" s="20"/>
      <c r="M162" s="20" t="s">
        <v>25</v>
      </c>
      <c r="N162" s="20"/>
    </row>
    <row r="163" spans="1:14" ht="12.75" customHeight="1" x14ac:dyDescent="0.25">
      <c r="A163" s="28" t="s">
        <v>332</v>
      </c>
      <c r="B163" s="29">
        <v>0</v>
      </c>
      <c r="C163" s="29">
        <v>0</v>
      </c>
      <c r="D163" s="30">
        <v>53940</v>
      </c>
      <c r="E163" s="30">
        <v>17600</v>
      </c>
      <c r="F163" s="30">
        <v>465</v>
      </c>
      <c r="G163" s="30">
        <v>14</v>
      </c>
      <c r="H163" s="31">
        <v>81.5</v>
      </c>
      <c r="J163" s="28" t="s">
        <v>333</v>
      </c>
      <c r="K163" s="20"/>
      <c r="L163" s="20"/>
      <c r="M163" s="20"/>
      <c r="N163" s="20" t="s">
        <v>25</v>
      </c>
    </row>
    <row r="164" spans="1:14" ht="12.75" customHeight="1" x14ac:dyDescent="0.25">
      <c r="A164" s="28" t="s">
        <v>334</v>
      </c>
      <c r="B164" s="29">
        <v>0</v>
      </c>
      <c r="C164" s="29">
        <v>0</v>
      </c>
      <c r="D164" s="30">
        <v>38974</v>
      </c>
      <c r="E164" s="30">
        <v>17797</v>
      </c>
      <c r="F164" s="30">
        <v>420</v>
      </c>
      <c r="G164" s="30">
        <v>13</v>
      </c>
      <c r="H164" s="31">
        <v>77.5</v>
      </c>
      <c r="J164" s="28" t="s">
        <v>335</v>
      </c>
      <c r="K164" s="20"/>
      <c r="L164" s="20"/>
      <c r="M164" s="20"/>
      <c r="N164" s="20" t="s">
        <v>25</v>
      </c>
    </row>
    <row r="165" spans="1:14" ht="12.75" customHeight="1" x14ac:dyDescent="0.25">
      <c r="A165" s="28" t="s">
        <v>336</v>
      </c>
      <c r="B165" s="29">
        <v>0</v>
      </c>
      <c r="C165" s="29">
        <v>0</v>
      </c>
      <c r="D165" s="30">
        <v>55935</v>
      </c>
      <c r="E165" s="30">
        <v>31286</v>
      </c>
      <c r="F165" s="30">
        <v>327</v>
      </c>
      <c r="G165" s="30">
        <v>10</v>
      </c>
      <c r="H165" s="31">
        <v>83.6</v>
      </c>
      <c r="J165" s="28" t="s">
        <v>337</v>
      </c>
      <c r="K165" s="20"/>
      <c r="L165" s="20"/>
      <c r="M165" s="20"/>
      <c r="N165" s="20" t="s">
        <v>25</v>
      </c>
    </row>
    <row r="166" spans="1:14" ht="12.75" customHeight="1" x14ac:dyDescent="0.25">
      <c r="A166" s="28" t="s">
        <v>338</v>
      </c>
      <c r="B166" s="29">
        <v>0</v>
      </c>
      <c r="C166" s="29">
        <v>0</v>
      </c>
      <c r="D166" s="30">
        <v>56674</v>
      </c>
      <c r="E166" s="30">
        <v>12157</v>
      </c>
      <c r="F166" s="30">
        <v>376</v>
      </c>
      <c r="G166" s="30">
        <v>10</v>
      </c>
      <c r="H166" s="31">
        <v>81.5</v>
      </c>
      <c r="J166" s="28" t="s">
        <v>339</v>
      </c>
      <c r="K166" s="20"/>
      <c r="L166" s="20"/>
      <c r="M166" s="20"/>
      <c r="N166" s="20" t="s">
        <v>25</v>
      </c>
    </row>
    <row r="167" spans="1:14" ht="12.75" customHeight="1" x14ac:dyDescent="0.25">
      <c r="A167" s="28" t="s">
        <v>340</v>
      </c>
      <c r="B167" s="29">
        <v>0</v>
      </c>
      <c r="C167" s="29">
        <v>0</v>
      </c>
      <c r="D167" s="30">
        <v>57673</v>
      </c>
      <c r="E167" s="30">
        <v>10027</v>
      </c>
      <c r="F167" s="30">
        <v>473</v>
      </c>
      <c r="G167" s="30">
        <v>11</v>
      </c>
      <c r="H167" s="31">
        <v>81.8</v>
      </c>
      <c r="J167" s="28" t="s">
        <v>341</v>
      </c>
      <c r="K167" s="20"/>
      <c r="L167" s="20"/>
      <c r="M167" s="20"/>
      <c r="N167" s="20" t="s">
        <v>25</v>
      </c>
    </row>
    <row r="168" spans="1:14" ht="12.75" customHeight="1" x14ac:dyDescent="0.25">
      <c r="A168" s="28" t="s">
        <v>342</v>
      </c>
      <c r="B168" s="29">
        <v>0</v>
      </c>
      <c r="C168" s="29">
        <v>0</v>
      </c>
      <c r="D168" s="30">
        <v>43455</v>
      </c>
      <c r="E168" s="30">
        <v>18160</v>
      </c>
      <c r="F168" s="30">
        <v>356</v>
      </c>
      <c r="G168" s="30">
        <v>9</v>
      </c>
      <c r="H168" s="31">
        <v>83.1</v>
      </c>
      <c r="J168" s="28" t="s">
        <v>343</v>
      </c>
      <c r="K168" s="20"/>
      <c r="L168" s="20"/>
      <c r="M168" s="20"/>
      <c r="N168" s="20" t="s">
        <v>25</v>
      </c>
    </row>
    <row r="169" spans="1:14" ht="12.75" customHeight="1" x14ac:dyDescent="0.25">
      <c r="A169" s="28" t="s">
        <v>344</v>
      </c>
      <c r="B169" s="29">
        <v>14</v>
      </c>
      <c r="C169" s="29">
        <v>23</v>
      </c>
      <c r="D169" s="30">
        <v>39652</v>
      </c>
      <c r="E169" s="30">
        <v>10989</v>
      </c>
      <c r="F169" s="30">
        <v>366</v>
      </c>
      <c r="G169" s="30">
        <v>10</v>
      </c>
      <c r="H169" s="31">
        <v>83.3</v>
      </c>
      <c r="J169" s="28" t="s">
        <v>345</v>
      </c>
      <c r="K169" s="20"/>
      <c r="L169" s="20"/>
      <c r="M169" s="20"/>
      <c r="N169" s="20" t="s">
        <v>25</v>
      </c>
    </row>
    <row r="170" spans="1:14" ht="12.75" customHeight="1" x14ac:dyDescent="0.25">
      <c r="A170" s="28" t="s">
        <v>346</v>
      </c>
      <c r="B170" s="29">
        <v>0</v>
      </c>
      <c r="C170" s="29">
        <v>0</v>
      </c>
      <c r="D170" s="30">
        <v>58704</v>
      </c>
      <c r="E170" s="30">
        <v>18748</v>
      </c>
      <c r="F170" s="30">
        <v>446</v>
      </c>
      <c r="G170" s="30">
        <v>11</v>
      </c>
      <c r="H170" s="31">
        <v>78.2</v>
      </c>
      <c r="J170" s="28" t="s">
        <v>347</v>
      </c>
      <c r="K170" s="20"/>
      <c r="L170" s="20"/>
      <c r="M170" s="20"/>
      <c r="N170" s="20" t="s">
        <v>25</v>
      </c>
    </row>
    <row r="171" spans="1:14" ht="12.75" customHeight="1" x14ac:dyDescent="0.25">
      <c r="A171" s="28" t="s">
        <v>348</v>
      </c>
      <c r="B171" s="29">
        <v>0</v>
      </c>
      <c r="C171" s="29">
        <v>0</v>
      </c>
      <c r="D171" s="30">
        <v>46551</v>
      </c>
      <c r="E171" s="30">
        <v>55143</v>
      </c>
      <c r="F171" s="30">
        <v>378</v>
      </c>
      <c r="G171" s="30">
        <v>13</v>
      </c>
      <c r="H171" s="31">
        <v>80.599999999999994</v>
      </c>
      <c r="J171" s="28" t="s">
        <v>349</v>
      </c>
      <c r="K171" s="20"/>
      <c r="L171" s="20"/>
      <c r="M171" s="20"/>
      <c r="N171" s="20" t="s">
        <v>25</v>
      </c>
    </row>
    <row r="172" spans="1:14" ht="12.75" customHeight="1" x14ac:dyDescent="0.25">
      <c r="A172" s="28" t="s">
        <v>350</v>
      </c>
      <c r="B172" s="29">
        <v>0</v>
      </c>
      <c r="C172" s="29">
        <v>0</v>
      </c>
      <c r="D172" s="30">
        <v>37550</v>
      </c>
      <c r="E172" s="30">
        <v>24815</v>
      </c>
      <c r="F172" s="30">
        <v>356</v>
      </c>
      <c r="G172" s="30">
        <v>11</v>
      </c>
      <c r="H172" s="31">
        <v>82.6</v>
      </c>
      <c r="J172" s="28" t="s">
        <v>351</v>
      </c>
      <c r="K172" s="20"/>
      <c r="L172" s="20"/>
      <c r="M172" s="20"/>
      <c r="N172" s="20" t="s">
        <v>25</v>
      </c>
    </row>
    <row r="173" spans="1:14" ht="12.75" customHeight="1" x14ac:dyDescent="0.25">
      <c r="A173" s="28" t="s">
        <v>352</v>
      </c>
      <c r="B173" s="29">
        <v>0</v>
      </c>
      <c r="C173" s="29">
        <v>0</v>
      </c>
      <c r="D173" s="30">
        <v>40725</v>
      </c>
      <c r="E173" s="30">
        <v>19525</v>
      </c>
      <c r="F173" s="30">
        <v>411</v>
      </c>
      <c r="G173" s="30">
        <v>10</v>
      </c>
      <c r="H173" s="31">
        <v>79.2</v>
      </c>
      <c r="J173" s="28" t="s">
        <v>353</v>
      </c>
      <c r="K173" s="20"/>
      <c r="L173" s="20"/>
      <c r="M173" s="20"/>
      <c r="N173" s="20" t="s">
        <v>25</v>
      </c>
    </row>
    <row r="174" spans="1:14" ht="12.75" customHeight="1" x14ac:dyDescent="0.25">
      <c r="A174" s="28" t="s">
        <v>354</v>
      </c>
      <c r="B174" s="29">
        <v>0</v>
      </c>
      <c r="C174" s="29">
        <v>0</v>
      </c>
      <c r="D174" s="30">
        <v>56883</v>
      </c>
      <c r="E174" s="30">
        <v>40258</v>
      </c>
      <c r="F174" s="30">
        <v>397</v>
      </c>
      <c r="G174" s="30">
        <v>16</v>
      </c>
      <c r="H174" s="31">
        <v>79.8</v>
      </c>
      <c r="J174" s="28" t="s">
        <v>355</v>
      </c>
      <c r="K174" s="20"/>
      <c r="L174" s="20"/>
      <c r="M174" s="20"/>
      <c r="N174" s="20" t="s">
        <v>25</v>
      </c>
    </row>
    <row r="175" spans="1:14" ht="12.75" customHeight="1" x14ac:dyDescent="0.25">
      <c r="A175" s="28" t="s">
        <v>356</v>
      </c>
      <c r="B175" s="29">
        <v>1</v>
      </c>
      <c r="C175" s="29">
        <v>82</v>
      </c>
      <c r="D175" s="30">
        <v>103768</v>
      </c>
      <c r="E175" s="30">
        <v>16930</v>
      </c>
      <c r="F175" s="30">
        <v>432</v>
      </c>
      <c r="G175" s="30">
        <v>15</v>
      </c>
      <c r="H175" s="31">
        <v>81.2</v>
      </c>
      <c r="J175" s="28" t="s">
        <v>357</v>
      </c>
      <c r="K175" s="20"/>
      <c r="L175" s="20"/>
      <c r="M175" s="20"/>
      <c r="N175" s="20" t="s">
        <v>25</v>
      </c>
    </row>
    <row r="176" spans="1:14" ht="12.75" customHeight="1" x14ac:dyDescent="0.25">
      <c r="A176" s="28" t="s">
        <v>358</v>
      </c>
      <c r="B176" s="29">
        <v>10</v>
      </c>
      <c r="C176" s="30">
        <v>47</v>
      </c>
      <c r="D176" s="30">
        <v>37135</v>
      </c>
      <c r="E176" s="30">
        <v>45298</v>
      </c>
      <c r="F176" s="30">
        <v>349</v>
      </c>
      <c r="G176" s="30">
        <v>13</v>
      </c>
      <c r="H176" s="31">
        <v>80.8</v>
      </c>
      <c r="J176" s="28" t="s">
        <v>359</v>
      </c>
      <c r="K176" s="20"/>
      <c r="L176" s="20"/>
      <c r="M176" s="20"/>
      <c r="N176" s="20" t="s">
        <v>25</v>
      </c>
    </row>
    <row r="177" spans="1:14" ht="12.75" customHeight="1" x14ac:dyDescent="0.25">
      <c r="A177" s="12" t="s">
        <v>360</v>
      </c>
      <c r="B177" s="22">
        <v>2</v>
      </c>
      <c r="C177" s="23">
        <v>9</v>
      </c>
      <c r="D177" s="23">
        <v>16637</v>
      </c>
      <c r="E177" s="23">
        <v>39817</v>
      </c>
      <c r="F177" s="23">
        <v>457</v>
      </c>
      <c r="G177" s="23">
        <v>15</v>
      </c>
      <c r="H177" s="24">
        <v>54</v>
      </c>
      <c r="J177" s="19" t="s">
        <v>361</v>
      </c>
      <c r="K177" s="20"/>
      <c r="L177" s="20"/>
      <c r="M177" s="20" t="s">
        <v>25</v>
      </c>
      <c r="N177" s="20"/>
    </row>
    <row r="178" spans="1:14" ht="12.75" customHeight="1" x14ac:dyDescent="0.25">
      <c r="A178" s="28" t="s">
        <v>362</v>
      </c>
      <c r="B178" s="29">
        <v>2</v>
      </c>
      <c r="C178" s="30">
        <v>4</v>
      </c>
      <c r="D178" s="30">
        <v>0</v>
      </c>
      <c r="E178" s="30">
        <v>9467</v>
      </c>
      <c r="F178" s="30">
        <v>462</v>
      </c>
      <c r="G178" s="30">
        <v>16</v>
      </c>
      <c r="H178" s="31">
        <v>53.6</v>
      </c>
      <c r="J178" s="28" t="s">
        <v>363</v>
      </c>
      <c r="K178" s="20"/>
      <c r="L178" s="20"/>
      <c r="M178" s="20"/>
      <c r="N178" s="20" t="s">
        <v>25</v>
      </c>
    </row>
    <row r="179" spans="1:14" ht="12.75" customHeight="1" x14ac:dyDescent="0.25">
      <c r="A179" s="28" t="s">
        <v>364</v>
      </c>
      <c r="B179" s="29">
        <v>0</v>
      </c>
      <c r="C179" s="29">
        <v>0</v>
      </c>
      <c r="D179" s="30">
        <v>43316</v>
      </c>
      <c r="E179" s="30">
        <v>83852</v>
      </c>
      <c r="F179" s="30">
        <v>566</v>
      </c>
      <c r="G179" s="30">
        <v>12</v>
      </c>
      <c r="H179" s="31">
        <v>55.6</v>
      </c>
      <c r="J179" s="28" t="s">
        <v>365</v>
      </c>
      <c r="K179" s="20"/>
      <c r="L179" s="20"/>
      <c r="M179" s="20"/>
      <c r="N179" s="20" t="s">
        <v>25</v>
      </c>
    </row>
    <row r="180" spans="1:14" ht="12.75" customHeight="1" x14ac:dyDescent="0.25">
      <c r="A180" s="28" t="s">
        <v>366</v>
      </c>
      <c r="B180" s="29">
        <v>0</v>
      </c>
      <c r="C180" s="29">
        <v>0</v>
      </c>
      <c r="D180" s="30">
        <v>39468</v>
      </c>
      <c r="E180" s="30">
        <v>217144</v>
      </c>
      <c r="F180" s="30">
        <v>341</v>
      </c>
      <c r="G180" s="30">
        <v>16</v>
      </c>
      <c r="H180" s="31">
        <v>54.3</v>
      </c>
      <c r="J180" s="28" t="s">
        <v>367</v>
      </c>
      <c r="K180" s="20"/>
      <c r="L180" s="20"/>
      <c r="M180" s="20"/>
      <c r="N180" s="20" t="s">
        <v>25</v>
      </c>
    </row>
    <row r="181" spans="1:14" ht="12.75" customHeight="1" x14ac:dyDescent="0.25">
      <c r="A181" s="28" t="s">
        <v>368</v>
      </c>
      <c r="B181" s="29">
        <v>0</v>
      </c>
      <c r="C181" s="29">
        <v>0</v>
      </c>
      <c r="D181" s="30">
        <v>77785</v>
      </c>
      <c r="E181" s="30">
        <v>60907</v>
      </c>
      <c r="F181" s="30">
        <v>455</v>
      </c>
      <c r="G181" s="30">
        <v>10</v>
      </c>
      <c r="H181" s="31">
        <v>53.8</v>
      </c>
      <c r="J181" s="28" t="s">
        <v>369</v>
      </c>
      <c r="K181" s="20"/>
      <c r="L181" s="20"/>
      <c r="M181" s="20"/>
      <c r="N181" s="20" t="s">
        <v>25</v>
      </c>
    </row>
    <row r="182" spans="1:14" ht="12.75" customHeight="1" x14ac:dyDescent="0.25">
      <c r="A182" s="28" t="s">
        <v>370</v>
      </c>
      <c r="B182" s="29">
        <v>0</v>
      </c>
      <c r="C182" s="29">
        <v>0</v>
      </c>
      <c r="D182" s="30">
        <v>37109</v>
      </c>
      <c r="E182" s="30">
        <v>47229</v>
      </c>
      <c r="F182" s="30">
        <v>364</v>
      </c>
      <c r="G182" s="30">
        <v>14</v>
      </c>
      <c r="H182" s="31">
        <v>54.6</v>
      </c>
      <c r="J182" s="28" t="s">
        <v>371</v>
      </c>
      <c r="K182" s="20"/>
      <c r="L182" s="20"/>
      <c r="M182" s="20"/>
      <c r="N182" s="20" t="s">
        <v>25</v>
      </c>
    </row>
    <row r="183" spans="1:14" ht="12.75" customHeight="1" x14ac:dyDescent="0.25">
      <c r="A183" s="28" t="s">
        <v>372</v>
      </c>
      <c r="B183" s="29">
        <v>32</v>
      </c>
      <c r="C183" s="30">
        <v>155</v>
      </c>
      <c r="D183" s="30">
        <v>48170</v>
      </c>
      <c r="E183" s="30">
        <v>98656</v>
      </c>
      <c r="F183" s="30">
        <v>502</v>
      </c>
      <c r="G183" s="30">
        <v>14</v>
      </c>
      <c r="H183" s="31">
        <v>54.4</v>
      </c>
      <c r="J183" s="28" t="s">
        <v>373</v>
      </c>
      <c r="K183" s="20"/>
      <c r="L183" s="20"/>
      <c r="M183" s="20"/>
      <c r="N183" s="20" t="s">
        <v>25</v>
      </c>
    </row>
    <row r="184" spans="1:14" ht="12.75" customHeight="1" x14ac:dyDescent="0.25">
      <c r="A184" s="12" t="s">
        <v>374</v>
      </c>
      <c r="B184" s="23" t="s">
        <v>51</v>
      </c>
      <c r="C184" s="23">
        <v>3</v>
      </c>
      <c r="D184" s="23">
        <v>23769</v>
      </c>
      <c r="E184" s="23">
        <v>37384</v>
      </c>
      <c r="F184" s="23">
        <v>435</v>
      </c>
      <c r="G184" s="23">
        <v>17</v>
      </c>
      <c r="H184" s="24">
        <v>53.9</v>
      </c>
      <c r="J184" s="19" t="s">
        <v>375</v>
      </c>
      <c r="K184" s="20"/>
      <c r="L184" s="20"/>
      <c r="M184" s="20" t="s">
        <v>25</v>
      </c>
      <c r="N184" s="20"/>
    </row>
    <row r="185" spans="1:14" ht="12.75" customHeight="1" x14ac:dyDescent="0.25">
      <c r="A185" s="28" t="s">
        <v>376</v>
      </c>
      <c r="B185" s="29">
        <v>0</v>
      </c>
      <c r="C185" s="29">
        <v>0</v>
      </c>
      <c r="D185" s="30">
        <v>0</v>
      </c>
      <c r="E185" s="30">
        <v>38744</v>
      </c>
      <c r="F185" s="30">
        <v>448</v>
      </c>
      <c r="G185" s="30">
        <v>15</v>
      </c>
      <c r="H185" s="31">
        <v>51.2</v>
      </c>
      <c r="J185" s="28" t="s">
        <v>377</v>
      </c>
      <c r="K185" s="20"/>
      <c r="L185" s="20"/>
      <c r="M185" s="20"/>
      <c r="N185" s="20" t="s">
        <v>25</v>
      </c>
    </row>
    <row r="186" spans="1:14" ht="12.75" customHeight="1" x14ac:dyDescent="0.25">
      <c r="A186" s="28" t="s">
        <v>378</v>
      </c>
      <c r="B186" s="29">
        <v>8</v>
      </c>
      <c r="C186" s="30">
        <v>47</v>
      </c>
      <c r="D186" s="30">
        <v>47943</v>
      </c>
      <c r="E186" s="30">
        <v>37007</v>
      </c>
      <c r="F186" s="30">
        <v>423</v>
      </c>
      <c r="G186" s="30">
        <v>17</v>
      </c>
      <c r="H186" s="31">
        <v>47.8</v>
      </c>
      <c r="J186" s="28" t="s">
        <v>379</v>
      </c>
      <c r="K186" s="20"/>
      <c r="L186" s="20"/>
      <c r="M186" s="20"/>
      <c r="N186" s="20" t="s">
        <v>25</v>
      </c>
    </row>
    <row r="187" spans="1:14" ht="12.75" customHeight="1" x14ac:dyDescent="0.25">
      <c r="A187" s="28" t="s">
        <v>380</v>
      </c>
      <c r="B187" s="29">
        <v>0</v>
      </c>
      <c r="C187" s="29">
        <v>0</v>
      </c>
      <c r="D187" s="30">
        <v>89226</v>
      </c>
      <c r="E187" s="30">
        <v>56121</v>
      </c>
      <c r="F187" s="30">
        <v>462</v>
      </c>
      <c r="G187" s="30">
        <v>18</v>
      </c>
      <c r="H187" s="31">
        <v>46.9</v>
      </c>
      <c r="J187" s="28" t="s">
        <v>381</v>
      </c>
      <c r="K187" s="20"/>
      <c r="L187" s="20"/>
      <c r="M187" s="20"/>
      <c r="N187" s="20" t="s">
        <v>25</v>
      </c>
    </row>
    <row r="188" spans="1:14" ht="12.75" customHeight="1" x14ac:dyDescent="0.25">
      <c r="A188" s="28" t="s">
        <v>382</v>
      </c>
      <c r="B188" s="29">
        <v>0</v>
      </c>
      <c r="C188" s="29">
        <v>0</v>
      </c>
      <c r="D188" s="30">
        <v>32355</v>
      </c>
      <c r="E188" s="30">
        <v>4400</v>
      </c>
      <c r="F188" s="30">
        <v>422</v>
      </c>
      <c r="G188" s="30">
        <v>20</v>
      </c>
      <c r="H188" s="31">
        <v>47</v>
      </c>
      <c r="J188" s="28" t="s">
        <v>383</v>
      </c>
      <c r="K188" s="20"/>
      <c r="L188" s="20"/>
      <c r="M188" s="20"/>
      <c r="N188" s="20" t="s">
        <v>25</v>
      </c>
    </row>
    <row r="189" spans="1:14" ht="12.75" customHeight="1" x14ac:dyDescent="0.25">
      <c r="A189" s="28" t="s">
        <v>384</v>
      </c>
      <c r="B189" s="29">
        <v>0</v>
      </c>
      <c r="C189" s="29">
        <v>0</v>
      </c>
      <c r="D189" s="30">
        <v>26546</v>
      </c>
      <c r="E189" s="30">
        <v>51652</v>
      </c>
      <c r="F189" s="30">
        <v>452</v>
      </c>
      <c r="G189" s="30">
        <v>26</v>
      </c>
      <c r="H189" s="31">
        <v>40.200000000000003</v>
      </c>
      <c r="J189" s="28" t="s">
        <v>385</v>
      </c>
      <c r="K189" s="20"/>
      <c r="L189" s="20"/>
      <c r="M189" s="20"/>
      <c r="N189" s="20" t="s">
        <v>25</v>
      </c>
    </row>
    <row r="190" spans="1:14" ht="12.75" customHeight="1" x14ac:dyDescent="0.25">
      <c r="A190" s="28" t="s">
        <v>386</v>
      </c>
      <c r="B190" s="29">
        <v>0</v>
      </c>
      <c r="C190" s="29">
        <v>0</v>
      </c>
      <c r="D190" s="30">
        <v>39663</v>
      </c>
      <c r="E190" s="30">
        <v>189578</v>
      </c>
      <c r="F190" s="30">
        <v>435</v>
      </c>
      <c r="G190" s="30">
        <v>15</v>
      </c>
      <c r="H190" s="31">
        <v>53.4</v>
      </c>
      <c r="J190" s="28" t="s">
        <v>387</v>
      </c>
      <c r="K190" s="20"/>
      <c r="L190" s="20"/>
      <c r="M190" s="20"/>
      <c r="N190" s="20" t="s">
        <v>25</v>
      </c>
    </row>
    <row r="191" spans="1:14" ht="12.75" customHeight="1" x14ac:dyDescent="0.25">
      <c r="A191" s="28" t="s">
        <v>388</v>
      </c>
      <c r="B191" s="29">
        <v>0</v>
      </c>
      <c r="C191" s="29">
        <v>0</v>
      </c>
      <c r="D191" s="30">
        <v>14386</v>
      </c>
      <c r="E191" s="30">
        <v>23644</v>
      </c>
      <c r="F191" s="30">
        <v>389</v>
      </c>
      <c r="G191" s="30">
        <v>14</v>
      </c>
      <c r="H191" s="31">
        <v>68</v>
      </c>
      <c r="J191" s="28" t="s">
        <v>389</v>
      </c>
      <c r="K191" s="20"/>
      <c r="L191" s="20"/>
      <c r="M191" s="20"/>
      <c r="N191" s="20" t="s">
        <v>25</v>
      </c>
    </row>
    <row r="192" spans="1:14" ht="12.75" customHeight="1" x14ac:dyDescent="0.25">
      <c r="A192" s="28" t="s">
        <v>390</v>
      </c>
      <c r="B192" s="29">
        <v>0</v>
      </c>
      <c r="C192" s="29">
        <v>0</v>
      </c>
      <c r="D192" s="30">
        <v>38592</v>
      </c>
      <c r="E192" s="30">
        <v>193826</v>
      </c>
      <c r="F192" s="30">
        <v>385</v>
      </c>
      <c r="G192" s="30">
        <v>15</v>
      </c>
      <c r="H192" s="31">
        <v>51.9</v>
      </c>
      <c r="J192" s="28" t="s">
        <v>391</v>
      </c>
      <c r="K192" s="20"/>
      <c r="L192" s="20"/>
      <c r="M192" s="20"/>
      <c r="N192" s="20" t="s">
        <v>25</v>
      </c>
    </row>
    <row r="193" spans="1:14" ht="12.75" customHeight="1" x14ac:dyDescent="0.25">
      <c r="A193" s="28" t="s">
        <v>392</v>
      </c>
      <c r="B193" s="29">
        <v>0</v>
      </c>
      <c r="C193" s="29">
        <v>0</v>
      </c>
      <c r="D193" s="30">
        <v>55840</v>
      </c>
      <c r="E193" s="30">
        <v>95473</v>
      </c>
      <c r="F193" s="30">
        <v>333</v>
      </c>
      <c r="G193" s="30">
        <v>13</v>
      </c>
      <c r="H193" s="31">
        <v>53.9</v>
      </c>
      <c r="J193" s="28" t="s">
        <v>393</v>
      </c>
      <c r="K193" s="20"/>
      <c r="L193" s="20"/>
      <c r="M193" s="20"/>
      <c r="N193" s="20" t="s">
        <v>25</v>
      </c>
    </row>
    <row r="194" spans="1:14" ht="12.75" customHeight="1" x14ac:dyDescent="0.25">
      <c r="A194" s="28" t="s">
        <v>394</v>
      </c>
      <c r="B194" s="29">
        <v>0</v>
      </c>
      <c r="C194" s="29">
        <v>0</v>
      </c>
      <c r="D194" s="30">
        <v>0</v>
      </c>
      <c r="E194" s="30">
        <v>25995</v>
      </c>
      <c r="F194" s="30">
        <v>473</v>
      </c>
      <c r="G194" s="30">
        <v>17</v>
      </c>
      <c r="H194" s="31">
        <v>48.4</v>
      </c>
      <c r="J194" s="28" t="s">
        <v>395</v>
      </c>
      <c r="K194" s="20"/>
      <c r="L194" s="20"/>
      <c r="M194" s="20"/>
      <c r="N194" s="20" t="s">
        <v>25</v>
      </c>
    </row>
    <row r="195" spans="1:14" ht="12.75" customHeight="1" x14ac:dyDescent="0.25">
      <c r="A195" s="28" t="s">
        <v>396</v>
      </c>
      <c r="B195" s="29">
        <v>0</v>
      </c>
      <c r="C195" s="29">
        <v>0</v>
      </c>
      <c r="D195" s="30">
        <v>42487</v>
      </c>
      <c r="E195" s="30">
        <v>20276</v>
      </c>
      <c r="F195" s="30">
        <v>491</v>
      </c>
      <c r="G195" s="30">
        <v>18</v>
      </c>
      <c r="H195" s="31">
        <v>48.7</v>
      </c>
      <c r="J195" s="28" t="s">
        <v>397</v>
      </c>
      <c r="K195" s="20"/>
      <c r="L195" s="20"/>
      <c r="M195" s="20"/>
      <c r="N195" s="20" t="s">
        <v>25</v>
      </c>
    </row>
    <row r="196" spans="1:14" ht="12.75" customHeight="1" x14ac:dyDescent="0.25">
      <c r="A196" s="28" t="s">
        <v>398</v>
      </c>
      <c r="B196" s="29">
        <v>0</v>
      </c>
      <c r="C196" s="29">
        <v>0</v>
      </c>
      <c r="D196" s="30">
        <v>44172</v>
      </c>
      <c r="E196" s="30">
        <v>33352</v>
      </c>
      <c r="F196" s="30">
        <v>367</v>
      </c>
      <c r="G196" s="30">
        <v>24</v>
      </c>
      <c r="H196" s="31">
        <v>49.2</v>
      </c>
      <c r="J196" s="28" t="s">
        <v>399</v>
      </c>
      <c r="K196" s="20"/>
      <c r="L196" s="20"/>
      <c r="M196" s="20"/>
      <c r="N196" s="20" t="s">
        <v>25</v>
      </c>
    </row>
    <row r="197" spans="1:14" ht="12.75" customHeight="1" x14ac:dyDescent="0.25">
      <c r="A197" s="28" t="s">
        <v>400</v>
      </c>
      <c r="B197" s="29">
        <v>0</v>
      </c>
      <c r="C197" s="29">
        <v>0</v>
      </c>
      <c r="D197" s="30">
        <v>22823</v>
      </c>
      <c r="E197" s="30">
        <v>3503</v>
      </c>
      <c r="F197" s="30">
        <v>475</v>
      </c>
      <c r="G197" s="30">
        <v>19</v>
      </c>
      <c r="H197" s="31">
        <v>46.6</v>
      </c>
      <c r="J197" s="28" t="s">
        <v>401</v>
      </c>
      <c r="K197" s="20"/>
      <c r="L197" s="20"/>
      <c r="M197" s="20"/>
      <c r="N197" s="20" t="s">
        <v>25</v>
      </c>
    </row>
    <row r="198" spans="1:14" ht="12.75" customHeight="1" x14ac:dyDescent="0.25">
      <c r="A198" s="12" t="s">
        <v>402</v>
      </c>
      <c r="B198" s="22">
        <v>2</v>
      </c>
      <c r="C198" s="23">
        <v>14</v>
      </c>
      <c r="D198" s="23">
        <v>35618</v>
      </c>
      <c r="E198" s="23">
        <v>25464</v>
      </c>
      <c r="F198" s="23">
        <v>413</v>
      </c>
      <c r="G198" s="23">
        <v>12</v>
      </c>
      <c r="H198" s="24">
        <v>53.2</v>
      </c>
      <c r="J198" s="19" t="s">
        <v>403</v>
      </c>
      <c r="K198" s="20"/>
      <c r="L198" s="20"/>
      <c r="M198" s="20" t="s">
        <v>25</v>
      </c>
      <c r="N198" s="20"/>
    </row>
    <row r="199" spans="1:14" ht="12.75" customHeight="1" x14ac:dyDescent="0.25">
      <c r="A199" s="28" t="s">
        <v>404</v>
      </c>
      <c r="B199" s="29">
        <v>0</v>
      </c>
      <c r="C199" s="29">
        <v>0</v>
      </c>
      <c r="D199" s="30">
        <v>79839</v>
      </c>
      <c r="E199" s="30">
        <v>26800</v>
      </c>
      <c r="F199" s="30">
        <v>543</v>
      </c>
      <c r="G199" s="30">
        <v>7</v>
      </c>
      <c r="H199" s="31">
        <v>50.9</v>
      </c>
      <c r="J199" s="28" t="s">
        <v>405</v>
      </c>
      <c r="K199" s="20"/>
      <c r="L199" s="20"/>
      <c r="M199" s="20"/>
      <c r="N199" s="20" t="s">
        <v>25</v>
      </c>
    </row>
    <row r="200" spans="1:14" ht="12.75" customHeight="1" x14ac:dyDescent="0.25">
      <c r="A200" s="28" t="s">
        <v>406</v>
      </c>
      <c r="B200" s="29">
        <v>0</v>
      </c>
      <c r="C200" s="29">
        <v>0</v>
      </c>
      <c r="D200" s="30">
        <v>65266</v>
      </c>
      <c r="E200" s="30">
        <v>24394</v>
      </c>
      <c r="F200" s="30">
        <v>384</v>
      </c>
      <c r="G200" s="30">
        <v>11</v>
      </c>
      <c r="H200" s="31">
        <v>45.3</v>
      </c>
      <c r="J200" s="28" t="s">
        <v>407</v>
      </c>
      <c r="K200" s="20"/>
      <c r="L200" s="20"/>
      <c r="M200" s="20"/>
      <c r="N200" s="20" t="s">
        <v>25</v>
      </c>
    </row>
    <row r="201" spans="1:14" ht="12.75" customHeight="1" x14ac:dyDescent="0.25">
      <c r="A201" s="28" t="s">
        <v>408</v>
      </c>
      <c r="B201" s="29">
        <v>0</v>
      </c>
      <c r="C201" s="29">
        <v>0</v>
      </c>
      <c r="D201" s="30">
        <v>33111</v>
      </c>
      <c r="E201" s="30">
        <v>18127</v>
      </c>
      <c r="F201" s="30">
        <v>394</v>
      </c>
      <c r="G201" s="30">
        <v>9</v>
      </c>
      <c r="H201" s="31">
        <v>50.6</v>
      </c>
      <c r="J201" s="28" t="s">
        <v>409</v>
      </c>
      <c r="K201" s="20"/>
      <c r="L201" s="20"/>
      <c r="M201" s="20"/>
      <c r="N201" s="20" t="s">
        <v>25</v>
      </c>
    </row>
    <row r="202" spans="1:14" ht="12.75" customHeight="1" x14ac:dyDescent="0.25">
      <c r="A202" s="28" t="s">
        <v>410</v>
      </c>
      <c r="B202" s="29">
        <v>2</v>
      </c>
      <c r="C202" s="29">
        <v>3</v>
      </c>
      <c r="D202" s="30">
        <v>0</v>
      </c>
      <c r="E202" s="30">
        <v>2496</v>
      </c>
      <c r="F202" s="30">
        <v>402</v>
      </c>
      <c r="G202" s="30">
        <v>13</v>
      </c>
      <c r="H202" s="31">
        <v>46.3</v>
      </c>
      <c r="J202" s="28" t="s">
        <v>411</v>
      </c>
      <c r="K202" s="20"/>
      <c r="L202" s="20"/>
      <c r="M202" s="20"/>
      <c r="N202" s="20" t="s">
        <v>25</v>
      </c>
    </row>
    <row r="203" spans="1:14" ht="12.75" customHeight="1" x14ac:dyDescent="0.25">
      <c r="A203" s="28" t="s">
        <v>412</v>
      </c>
      <c r="B203" s="29">
        <v>0</v>
      </c>
      <c r="C203" s="29">
        <v>0</v>
      </c>
      <c r="D203" s="30">
        <v>22284</v>
      </c>
      <c r="E203" s="30">
        <v>2216</v>
      </c>
      <c r="F203" s="30">
        <v>461</v>
      </c>
      <c r="G203" s="30">
        <v>11</v>
      </c>
      <c r="H203" s="31">
        <v>51.4</v>
      </c>
      <c r="J203" s="28" t="s">
        <v>413</v>
      </c>
      <c r="K203" s="20"/>
      <c r="L203" s="20"/>
      <c r="M203" s="20"/>
      <c r="N203" s="20" t="s">
        <v>25</v>
      </c>
    </row>
    <row r="204" spans="1:14" ht="12.75" customHeight="1" x14ac:dyDescent="0.25">
      <c r="A204" s="28" t="s">
        <v>414</v>
      </c>
      <c r="B204" s="29">
        <v>0</v>
      </c>
      <c r="C204" s="29">
        <v>0</v>
      </c>
      <c r="D204" s="30">
        <v>43862</v>
      </c>
      <c r="E204" s="30">
        <v>18742</v>
      </c>
      <c r="F204" s="30">
        <v>434</v>
      </c>
      <c r="G204" s="30">
        <v>17</v>
      </c>
      <c r="H204" s="31">
        <v>50.7</v>
      </c>
      <c r="J204" s="28" t="s">
        <v>415</v>
      </c>
      <c r="K204" s="20"/>
      <c r="L204" s="20"/>
      <c r="M204" s="20"/>
      <c r="N204" s="20" t="s">
        <v>25</v>
      </c>
    </row>
    <row r="205" spans="1:14" ht="12.75" customHeight="1" x14ac:dyDescent="0.25">
      <c r="A205" s="28" t="s">
        <v>416</v>
      </c>
      <c r="B205" s="29">
        <v>0</v>
      </c>
      <c r="C205" s="29">
        <v>0</v>
      </c>
      <c r="D205" s="30">
        <v>43815</v>
      </c>
      <c r="E205" s="30">
        <v>22522</v>
      </c>
      <c r="F205" s="30">
        <v>410</v>
      </c>
      <c r="G205" s="30">
        <v>9</v>
      </c>
      <c r="H205" s="31">
        <v>44</v>
      </c>
      <c r="J205" s="28" t="s">
        <v>417</v>
      </c>
      <c r="K205" s="20"/>
      <c r="L205" s="20"/>
      <c r="M205" s="20"/>
      <c r="N205" s="20" t="s">
        <v>25</v>
      </c>
    </row>
    <row r="206" spans="1:14" ht="12.75" customHeight="1" x14ac:dyDescent="0.25">
      <c r="A206" s="28" t="s">
        <v>418</v>
      </c>
      <c r="B206" s="29">
        <v>16</v>
      </c>
      <c r="C206" s="30">
        <v>128</v>
      </c>
      <c r="D206" s="30">
        <v>67524</v>
      </c>
      <c r="E206" s="30">
        <v>34277</v>
      </c>
      <c r="F206" s="30">
        <v>411</v>
      </c>
      <c r="G206" s="30">
        <v>13</v>
      </c>
      <c r="H206" s="31">
        <v>80.400000000000006</v>
      </c>
      <c r="J206" s="28" t="s">
        <v>419</v>
      </c>
      <c r="K206" s="20"/>
      <c r="L206" s="20"/>
      <c r="M206" s="20"/>
      <c r="N206" s="20" t="s">
        <v>25</v>
      </c>
    </row>
    <row r="207" spans="1:14" ht="12.75" customHeight="1" x14ac:dyDescent="0.25">
      <c r="A207" s="28" t="s">
        <v>420</v>
      </c>
      <c r="B207" s="29">
        <v>0</v>
      </c>
      <c r="C207" s="29">
        <v>0</v>
      </c>
      <c r="D207" s="30">
        <v>36276</v>
      </c>
      <c r="E207" s="30">
        <v>49069</v>
      </c>
      <c r="F207" s="30">
        <v>403</v>
      </c>
      <c r="G207" s="30">
        <v>12</v>
      </c>
      <c r="H207" s="31">
        <v>48.5</v>
      </c>
      <c r="J207" s="28" t="s">
        <v>421</v>
      </c>
      <c r="K207" s="20"/>
      <c r="L207" s="20"/>
      <c r="M207" s="20"/>
      <c r="N207" s="20" t="s">
        <v>25</v>
      </c>
    </row>
    <row r="208" spans="1:14" ht="12.75" customHeight="1" x14ac:dyDescent="0.25">
      <c r="A208" s="28" t="s">
        <v>422</v>
      </c>
      <c r="B208" s="29">
        <v>33</v>
      </c>
      <c r="C208" s="30">
        <v>397</v>
      </c>
      <c r="D208" s="30">
        <v>57558</v>
      </c>
      <c r="E208" s="30">
        <v>22419</v>
      </c>
      <c r="F208" s="30">
        <v>415</v>
      </c>
      <c r="G208" s="30">
        <v>23</v>
      </c>
      <c r="H208" s="31">
        <v>48.2</v>
      </c>
      <c r="J208" s="28" t="s">
        <v>423</v>
      </c>
      <c r="K208" s="20"/>
      <c r="L208" s="20"/>
      <c r="M208" s="20"/>
      <c r="N208" s="20" t="s">
        <v>25</v>
      </c>
    </row>
    <row r="209" spans="1:14" ht="12.75" customHeight="1" x14ac:dyDescent="0.25">
      <c r="A209" s="28" t="s">
        <v>424</v>
      </c>
      <c r="B209" s="29">
        <v>0</v>
      </c>
      <c r="C209" s="29">
        <v>0</v>
      </c>
      <c r="D209" s="30">
        <v>37677</v>
      </c>
      <c r="E209" s="30">
        <v>38294</v>
      </c>
      <c r="F209" s="30">
        <v>477</v>
      </c>
      <c r="G209" s="30">
        <v>15</v>
      </c>
      <c r="H209" s="31">
        <v>51.9</v>
      </c>
      <c r="J209" s="28" t="s">
        <v>425</v>
      </c>
      <c r="K209" s="20"/>
      <c r="L209" s="20"/>
      <c r="M209" s="20"/>
      <c r="N209" s="20" t="s">
        <v>25</v>
      </c>
    </row>
    <row r="210" spans="1:14" ht="12.75" customHeight="1" x14ac:dyDescent="0.25">
      <c r="A210" s="28" t="s">
        <v>426</v>
      </c>
      <c r="B210" s="29">
        <v>0</v>
      </c>
      <c r="C210" s="29">
        <v>0</v>
      </c>
      <c r="D210" s="30">
        <v>40076</v>
      </c>
      <c r="E210" s="30">
        <v>32194</v>
      </c>
      <c r="F210" s="30">
        <v>394</v>
      </c>
      <c r="G210" s="30">
        <v>8</v>
      </c>
      <c r="H210" s="31">
        <v>52.3</v>
      </c>
      <c r="J210" s="28" t="s">
        <v>427</v>
      </c>
      <c r="K210" s="20"/>
      <c r="L210" s="20"/>
      <c r="M210" s="20"/>
      <c r="N210" s="20" t="s">
        <v>25</v>
      </c>
    </row>
    <row r="211" spans="1:14" ht="12.75" customHeight="1" x14ac:dyDescent="0.25">
      <c r="A211" s="28" t="s">
        <v>428</v>
      </c>
      <c r="B211" s="29">
        <v>0</v>
      </c>
      <c r="C211" s="29">
        <v>0</v>
      </c>
      <c r="D211" s="30">
        <v>46081</v>
      </c>
      <c r="E211" s="30">
        <v>45121</v>
      </c>
      <c r="F211" s="30">
        <v>452</v>
      </c>
      <c r="G211" s="30">
        <v>10</v>
      </c>
      <c r="H211" s="31">
        <v>53.4</v>
      </c>
      <c r="J211" s="28" t="s">
        <v>429</v>
      </c>
      <c r="K211" s="20"/>
      <c r="L211" s="20"/>
      <c r="M211" s="20"/>
      <c r="N211" s="20" t="s">
        <v>25</v>
      </c>
    </row>
    <row r="212" spans="1:14" ht="12.75" customHeight="1" x14ac:dyDescent="0.25">
      <c r="A212" s="28" t="s">
        <v>430</v>
      </c>
      <c r="B212" s="29">
        <v>0</v>
      </c>
      <c r="C212" s="29">
        <v>0</v>
      </c>
      <c r="D212" s="30">
        <v>52997</v>
      </c>
      <c r="E212" s="30">
        <v>33909</v>
      </c>
      <c r="F212" s="30">
        <v>405</v>
      </c>
      <c r="G212" s="30">
        <v>15</v>
      </c>
      <c r="H212" s="31">
        <v>78.5</v>
      </c>
      <c r="J212" s="28" t="s">
        <v>431</v>
      </c>
      <c r="K212" s="20"/>
      <c r="L212" s="20"/>
      <c r="M212" s="20"/>
      <c r="N212" s="20" t="s">
        <v>25</v>
      </c>
    </row>
    <row r="213" spans="1:14" ht="12.75" customHeight="1" x14ac:dyDescent="0.25">
      <c r="A213" s="28" t="s">
        <v>432</v>
      </c>
      <c r="B213" s="29">
        <v>0</v>
      </c>
      <c r="C213" s="29">
        <v>0</v>
      </c>
      <c r="D213" s="30">
        <v>38738</v>
      </c>
      <c r="E213" s="30">
        <v>6531</v>
      </c>
      <c r="F213" s="30">
        <v>390</v>
      </c>
      <c r="G213" s="30">
        <v>9</v>
      </c>
      <c r="H213" s="31">
        <v>52.4</v>
      </c>
      <c r="J213" s="28" t="s">
        <v>433</v>
      </c>
      <c r="K213" s="20"/>
      <c r="L213" s="20"/>
      <c r="M213" s="20"/>
      <c r="N213" s="20" t="s">
        <v>25</v>
      </c>
    </row>
    <row r="214" spans="1:14" ht="12.75" customHeight="1" x14ac:dyDescent="0.25">
      <c r="A214" s="12" t="s">
        <v>434</v>
      </c>
      <c r="B214" s="22">
        <v>1</v>
      </c>
      <c r="C214" s="23">
        <v>60</v>
      </c>
      <c r="D214" s="23">
        <v>61186</v>
      </c>
      <c r="E214" s="23">
        <v>23398</v>
      </c>
      <c r="F214" s="23">
        <v>536</v>
      </c>
      <c r="G214" s="23">
        <v>27</v>
      </c>
      <c r="H214" s="24">
        <v>42.3</v>
      </c>
      <c r="J214" s="19">
        <v>170</v>
      </c>
      <c r="K214" s="20"/>
      <c r="L214" s="20" t="s">
        <v>25</v>
      </c>
      <c r="M214" s="20" t="s">
        <v>25</v>
      </c>
      <c r="N214" s="20"/>
    </row>
    <row r="215" spans="1:14" ht="12.75" customHeight="1" x14ac:dyDescent="0.25">
      <c r="A215" s="28" t="s">
        <v>435</v>
      </c>
      <c r="B215" s="29">
        <v>0</v>
      </c>
      <c r="C215" s="29">
        <v>0</v>
      </c>
      <c r="D215" s="30">
        <v>32323</v>
      </c>
      <c r="E215" s="30">
        <v>15332</v>
      </c>
      <c r="F215" s="30">
        <v>584</v>
      </c>
      <c r="G215" s="30">
        <v>33</v>
      </c>
      <c r="H215" s="31">
        <v>78</v>
      </c>
      <c r="J215" s="28" t="s">
        <v>436</v>
      </c>
      <c r="K215" s="20"/>
      <c r="L215" s="20"/>
      <c r="M215" s="20"/>
      <c r="N215" s="20" t="s">
        <v>25</v>
      </c>
    </row>
    <row r="216" spans="1:14" ht="12.75" customHeight="1" x14ac:dyDescent="0.25">
      <c r="A216" s="28" t="s">
        <v>437</v>
      </c>
      <c r="B216" s="29">
        <v>1</v>
      </c>
      <c r="C216" s="30">
        <v>2</v>
      </c>
      <c r="D216" s="30">
        <v>69986</v>
      </c>
      <c r="E216" s="30">
        <v>8429</v>
      </c>
      <c r="F216" s="30">
        <v>601</v>
      </c>
      <c r="G216" s="30">
        <v>32</v>
      </c>
      <c r="H216" s="31">
        <v>70.2</v>
      </c>
      <c r="J216" s="28" t="s">
        <v>438</v>
      </c>
      <c r="K216" s="20"/>
      <c r="L216" s="20"/>
      <c r="M216" s="20"/>
      <c r="N216" s="20" t="s">
        <v>25</v>
      </c>
    </row>
    <row r="217" spans="1:14" ht="12.75" customHeight="1" x14ac:dyDescent="0.25">
      <c r="A217" s="28" t="s">
        <v>439</v>
      </c>
      <c r="B217" s="29">
        <v>0</v>
      </c>
      <c r="C217" s="29">
        <v>0</v>
      </c>
      <c r="D217" s="30">
        <v>34326</v>
      </c>
      <c r="E217" s="30">
        <v>4926</v>
      </c>
      <c r="F217" s="30">
        <v>413</v>
      </c>
      <c r="G217" s="30">
        <v>19</v>
      </c>
      <c r="H217" s="31">
        <v>9.1</v>
      </c>
      <c r="J217" s="28" t="s">
        <v>440</v>
      </c>
      <c r="K217" s="20"/>
      <c r="L217" s="20"/>
      <c r="M217" s="20"/>
      <c r="N217" s="20" t="s">
        <v>25</v>
      </c>
    </row>
    <row r="218" spans="1:14" ht="12.75" customHeight="1" x14ac:dyDescent="0.25">
      <c r="A218" s="28" t="s">
        <v>441</v>
      </c>
      <c r="B218" s="29">
        <v>0</v>
      </c>
      <c r="C218" s="29">
        <v>0</v>
      </c>
      <c r="D218" s="30">
        <v>42179</v>
      </c>
      <c r="E218" s="30">
        <v>6344</v>
      </c>
      <c r="F218" s="30">
        <v>469</v>
      </c>
      <c r="G218" s="30">
        <v>22</v>
      </c>
      <c r="H218" s="31">
        <v>75.900000000000006</v>
      </c>
      <c r="J218" s="28" t="s">
        <v>442</v>
      </c>
      <c r="K218" s="20"/>
      <c r="L218" s="20"/>
      <c r="M218" s="20"/>
      <c r="N218" s="20" t="s">
        <v>25</v>
      </c>
    </row>
    <row r="219" spans="1:14" ht="12.75" customHeight="1" x14ac:dyDescent="0.25">
      <c r="A219" s="28" t="s">
        <v>443</v>
      </c>
      <c r="B219" s="29">
        <v>1</v>
      </c>
      <c r="C219" s="30">
        <v>13</v>
      </c>
      <c r="D219" s="30">
        <v>157183</v>
      </c>
      <c r="E219" s="30">
        <v>38119</v>
      </c>
      <c r="F219" s="30">
        <v>670</v>
      </c>
      <c r="G219" s="30">
        <v>37</v>
      </c>
      <c r="H219" s="31">
        <v>48.1</v>
      </c>
      <c r="J219" s="28" t="s">
        <v>444</v>
      </c>
      <c r="K219" s="20"/>
      <c r="L219" s="20"/>
      <c r="M219" s="20"/>
      <c r="N219" s="20" t="s">
        <v>25</v>
      </c>
    </row>
    <row r="220" spans="1:14" ht="12.75" customHeight="1" x14ac:dyDescent="0.25">
      <c r="A220" s="28" t="s">
        <v>445</v>
      </c>
      <c r="B220" s="29">
        <v>5</v>
      </c>
      <c r="C220" s="30">
        <v>324</v>
      </c>
      <c r="D220" s="30">
        <v>80316</v>
      </c>
      <c r="E220" s="30">
        <v>61851</v>
      </c>
      <c r="F220" s="30">
        <v>666</v>
      </c>
      <c r="G220" s="30">
        <v>28</v>
      </c>
      <c r="H220" s="31">
        <v>7.6</v>
      </c>
      <c r="J220" s="28" t="s">
        <v>446</v>
      </c>
      <c r="K220" s="20"/>
      <c r="L220" s="20"/>
      <c r="M220" s="20"/>
      <c r="N220" s="20" t="s">
        <v>25</v>
      </c>
    </row>
    <row r="221" spans="1:14" ht="12.75" customHeight="1" x14ac:dyDescent="0.25">
      <c r="A221" s="28" t="s">
        <v>447</v>
      </c>
      <c r="B221" s="30" t="s">
        <v>51</v>
      </c>
      <c r="C221" s="30">
        <v>1</v>
      </c>
      <c r="D221" s="30">
        <v>23977</v>
      </c>
      <c r="E221" s="30">
        <v>17899</v>
      </c>
      <c r="F221" s="30">
        <v>421</v>
      </c>
      <c r="G221" s="30">
        <v>12</v>
      </c>
      <c r="H221" s="31">
        <v>13.3</v>
      </c>
      <c r="J221" s="28" t="s">
        <v>448</v>
      </c>
      <c r="K221" s="20"/>
      <c r="L221" s="20"/>
      <c r="M221" s="20"/>
      <c r="N221" s="20" t="s">
        <v>25</v>
      </c>
    </row>
    <row r="222" spans="1:14" ht="12.75" customHeight="1" x14ac:dyDescent="0.25">
      <c r="A222" s="28" t="s">
        <v>449</v>
      </c>
      <c r="B222" s="29">
        <v>0</v>
      </c>
      <c r="C222" s="29">
        <v>0</v>
      </c>
      <c r="D222" s="30">
        <v>64889</v>
      </c>
      <c r="E222" s="30">
        <v>4593</v>
      </c>
      <c r="F222" s="30">
        <v>561</v>
      </c>
      <c r="G222" s="30">
        <v>29</v>
      </c>
      <c r="H222" s="31">
        <v>49.8</v>
      </c>
      <c r="J222" s="28" t="s">
        <v>450</v>
      </c>
      <c r="K222" s="20"/>
      <c r="L222" s="20"/>
      <c r="M222" s="20"/>
      <c r="N222" s="20" t="s">
        <v>25</v>
      </c>
    </row>
    <row r="223" spans="1:14" ht="12.75" customHeight="1" x14ac:dyDescent="0.25">
      <c r="A223" s="28" t="s">
        <v>451</v>
      </c>
      <c r="B223" s="29">
        <v>0</v>
      </c>
      <c r="C223" s="29">
        <v>0</v>
      </c>
      <c r="D223" s="30">
        <v>50935</v>
      </c>
      <c r="E223" s="30">
        <v>2878</v>
      </c>
      <c r="F223" s="30">
        <v>501</v>
      </c>
      <c r="G223" s="30">
        <v>28</v>
      </c>
      <c r="H223" s="31">
        <v>76.8</v>
      </c>
      <c r="J223" s="28" t="s">
        <v>452</v>
      </c>
      <c r="K223" s="20"/>
      <c r="L223" s="20"/>
      <c r="M223" s="20"/>
      <c r="N223" s="20" t="s">
        <v>25</v>
      </c>
    </row>
    <row r="224" spans="1:14" ht="12.75" customHeight="1" x14ac:dyDescent="0.25">
      <c r="A224" s="28" t="s">
        <v>453</v>
      </c>
      <c r="B224" s="29">
        <v>0</v>
      </c>
      <c r="C224" s="29">
        <v>0</v>
      </c>
      <c r="D224" s="30">
        <v>36774</v>
      </c>
      <c r="E224" s="30">
        <v>14423</v>
      </c>
      <c r="F224" s="30">
        <v>499</v>
      </c>
      <c r="G224" s="30">
        <v>27</v>
      </c>
      <c r="H224" s="31">
        <v>77.5</v>
      </c>
      <c r="J224" s="28" t="s">
        <v>454</v>
      </c>
      <c r="K224" s="20"/>
      <c r="L224" s="20"/>
      <c r="M224" s="20"/>
      <c r="N224" s="20" t="s">
        <v>25</v>
      </c>
    </row>
    <row r="225" spans="1:14" ht="12.75" customHeight="1" x14ac:dyDescent="0.25">
      <c r="A225" s="28" t="s">
        <v>455</v>
      </c>
      <c r="B225" s="29">
        <v>1</v>
      </c>
      <c r="C225" s="29">
        <v>2</v>
      </c>
      <c r="D225" s="30">
        <v>3205</v>
      </c>
      <c r="E225" s="30">
        <v>7135</v>
      </c>
      <c r="F225" s="30" t="s">
        <v>25</v>
      </c>
      <c r="G225" s="30" t="s">
        <v>25</v>
      </c>
      <c r="H225" s="31" t="s">
        <v>25</v>
      </c>
      <c r="J225" s="28" t="s">
        <v>456</v>
      </c>
      <c r="K225" s="20"/>
      <c r="L225" s="20"/>
      <c r="M225" s="20"/>
      <c r="N225" s="20" t="s">
        <v>25</v>
      </c>
    </row>
    <row r="226" spans="1:14" ht="12.75" customHeight="1" x14ac:dyDescent="0.25">
      <c r="A226" s="28" t="s">
        <v>457</v>
      </c>
      <c r="B226" s="29">
        <v>1</v>
      </c>
      <c r="C226" s="30">
        <v>2</v>
      </c>
      <c r="D226" s="30">
        <v>69460</v>
      </c>
      <c r="E226" s="30">
        <v>33724</v>
      </c>
      <c r="F226" s="30">
        <v>458</v>
      </c>
      <c r="G226" s="30">
        <v>26</v>
      </c>
      <c r="H226" s="31">
        <v>50.7</v>
      </c>
      <c r="J226" s="28" t="s">
        <v>458</v>
      </c>
      <c r="K226" s="20"/>
      <c r="L226" s="20"/>
      <c r="M226" s="20"/>
      <c r="N226" s="20" t="s">
        <v>25</v>
      </c>
    </row>
    <row r="227" spans="1:14" ht="12.75" customHeight="1" x14ac:dyDescent="0.25">
      <c r="A227" s="28" t="s">
        <v>459</v>
      </c>
      <c r="B227" s="29">
        <v>0</v>
      </c>
      <c r="C227" s="29">
        <v>0</v>
      </c>
      <c r="D227" s="30">
        <v>70205</v>
      </c>
      <c r="E227" s="30">
        <v>11700</v>
      </c>
      <c r="F227" s="30">
        <v>715</v>
      </c>
      <c r="G227" s="30">
        <v>46</v>
      </c>
      <c r="H227" s="31">
        <v>79.7</v>
      </c>
      <c r="J227" s="28" t="s">
        <v>460</v>
      </c>
      <c r="K227" s="20"/>
      <c r="L227" s="20"/>
      <c r="M227" s="20"/>
      <c r="N227" s="20" t="s">
        <v>25</v>
      </c>
    </row>
    <row r="228" spans="1:14" ht="12.75" customHeight="1" x14ac:dyDescent="0.25">
      <c r="A228" s="28" t="s">
        <v>461</v>
      </c>
      <c r="B228" s="29">
        <v>1</v>
      </c>
      <c r="C228" s="30">
        <v>3</v>
      </c>
      <c r="D228" s="30">
        <v>61193</v>
      </c>
      <c r="E228" s="30">
        <v>9890</v>
      </c>
      <c r="F228" s="30">
        <v>501</v>
      </c>
      <c r="G228" s="30">
        <v>33</v>
      </c>
      <c r="H228" s="31">
        <v>73</v>
      </c>
      <c r="J228" s="28" t="s">
        <v>462</v>
      </c>
      <c r="K228" s="20"/>
      <c r="L228" s="20"/>
      <c r="M228" s="20"/>
      <c r="N228" s="20" t="s">
        <v>25</v>
      </c>
    </row>
    <row r="229" spans="1:14" ht="12.75" customHeight="1" x14ac:dyDescent="0.25">
      <c r="A229" s="28" t="s">
        <v>463</v>
      </c>
      <c r="B229" s="29">
        <v>2</v>
      </c>
      <c r="C229" s="30">
        <v>4</v>
      </c>
      <c r="D229" s="30">
        <v>126975</v>
      </c>
      <c r="E229" s="30">
        <v>16796</v>
      </c>
      <c r="F229" s="30">
        <v>669</v>
      </c>
      <c r="G229" s="30">
        <v>29</v>
      </c>
      <c r="H229" s="31">
        <v>76.400000000000006</v>
      </c>
      <c r="J229" s="28" t="s">
        <v>464</v>
      </c>
      <c r="K229" s="20"/>
      <c r="L229" s="20"/>
      <c r="M229" s="20"/>
      <c r="N229" s="20" t="s">
        <v>25</v>
      </c>
    </row>
    <row r="230" spans="1:14" ht="12.75" customHeight="1" x14ac:dyDescent="0.25">
      <c r="A230" s="28" t="s">
        <v>465</v>
      </c>
      <c r="B230" s="29">
        <v>3</v>
      </c>
      <c r="C230" s="30">
        <v>22</v>
      </c>
      <c r="D230" s="30">
        <v>35535</v>
      </c>
      <c r="E230" s="30">
        <v>36735</v>
      </c>
      <c r="F230" s="30">
        <v>623</v>
      </c>
      <c r="G230" s="30">
        <v>30</v>
      </c>
      <c r="H230" s="31">
        <v>70.3</v>
      </c>
      <c r="J230" s="28" t="s">
        <v>466</v>
      </c>
      <c r="K230" s="20"/>
      <c r="L230" s="20"/>
      <c r="M230" s="20"/>
      <c r="N230" s="20" t="s">
        <v>25</v>
      </c>
    </row>
    <row r="231" spans="1:14" ht="12.75" customHeight="1" x14ac:dyDescent="0.25">
      <c r="A231" s="28" t="s">
        <v>467</v>
      </c>
      <c r="B231" s="30" t="s">
        <v>51</v>
      </c>
      <c r="C231" s="30">
        <v>1</v>
      </c>
      <c r="D231" s="30">
        <v>42523</v>
      </c>
      <c r="E231" s="30">
        <v>8112</v>
      </c>
      <c r="F231" s="30">
        <v>469</v>
      </c>
      <c r="G231" s="30">
        <v>26</v>
      </c>
      <c r="H231" s="31">
        <v>50.9</v>
      </c>
      <c r="J231" s="28" t="s">
        <v>468</v>
      </c>
      <c r="K231" s="20"/>
      <c r="L231" s="20"/>
      <c r="M231" s="20"/>
      <c r="N231" s="20" t="s">
        <v>25</v>
      </c>
    </row>
    <row r="232" spans="1:14" ht="12.75" customHeight="1" x14ac:dyDescent="0.25">
      <c r="A232" s="28" t="s">
        <v>469</v>
      </c>
      <c r="B232" s="29">
        <v>1</v>
      </c>
      <c r="C232" s="29">
        <v>1</v>
      </c>
      <c r="D232" s="30">
        <v>55200</v>
      </c>
      <c r="E232" s="30">
        <v>8523</v>
      </c>
      <c r="F232" s="30">
        <v>405</v>
      </c>
      <c r="G232" s="30">
        <v>15</v>
      </c>
      <c r="H232" s="31">
        <v>14.4</v>
      </c>
      <c r="J232" s="28" t="s">
        <v>470</v>
      </c>
      <c r="K232" s="20"/>
      <c r="L232" s="20"/>
      <c r="M232" s="20"/>
      <c r="N232" s="20" t="s">
        <v>25</v>
      </c>
    </row>
    <row r="233" spans="1:14" ht="12.75" customHeight="1" x14ac:dyDescent="0.25">
      <c r="A233" s="12" t="s">
        <v>471</v>
      </c>
      <c r="B233" s="22">
        <v>1</v>
      </c>
      <c r="C233" s="23">
        <v>6</v>
      </c>
      <c r="D233" s="23">
        <v>58411</v>
      </c>
      <c r="E233" s="23">
        <v>21245</v>
      </c>
      <c r="F233" s="23">
        <v>548</v>
      </c>
      <c r="G233" s="23">
        <v>17</v>
      </c>
      <c r="H233" s="24">
        <v>67.099999999999994</v>
      </c>
      <c r="J233" s="19">
        <v>18</v>
      </c>
      <c r="K233" s="20"/>
      <c r="L233" s="20" t="s">
        <v>25</v>
      </c>
      <c r="M233" s="20"/>
      <c r="N233" s="20"/>
    </row>
    <row r="234" spans="1:14" ht="12.75" customHeight="1" x14ac:dyDescent="0.25">
      <c r="A234" s="12" t="s">
        <v>472</v>
      </c>
      <c r="B234" s="22">
        <v>2</v>
      </c>
      <c r="C234" s="23">
        <v>3</v>
      </c>
      <c r="D234" s="23">
        <v>70600</v>
      </c>
      <c r="E234" s="23">
        <v>18686</v>
      </c>
      <c r="F234" s="23">
        <v>612</v>
      </c>
      <c r="G234" s="23">
        <v>15</v>
      </c>
      <c r="H234" s="24">
        <v>89.4</v>
      </c>
      <c r="J234" s="25">
        <v>181</v>
      </c>
      <c r="K234" s="20"/>
      <c r="L234" s="20"/>
      <c r="M234" s="20" t="s">
        <v>25</v>
      </c>
      <c r="N234" s="20"/>
    </row>
    <row r="235" spans="1:14" ht="12.75" customHeight="1" x14ac:dyDescent="0.25">
      <c r="A235" s="28" t="s">
        <v>473</v>
      </c>
      <c r="B235" s="29">
        <v>9</v>
      </c>
      <c r="C235" s="30">
        <v>9</v>
      </c>
      <c r="D235" s="30">
        <v>100672</v>
      </c>
      <c r="E235" s="30">
        <v>16683</v>
      </c>
      <c r="F235" s="30">
        <v>580</v>
      </c>
      <c r="G235" s="30">
        <v>16</v>
      </c>
      <c r="H235" s="31">
        <v>89.3</v>
      </c>
      <c r="J235" s="28" t="s">
        <v>474</v>
      </c>
      <c r="K235" s="20"/>
      <c r="L235" s="20"/>
      <c r="M235" s="20"/>
      <c r="N235" s="20" t="s">
        <v>25</v>
      </c>
    </row>
    <row r="236" spans="1:14" ht="12.75" customHeight="1" x14ac:dyDescent="0.25">
      <c r="A236" s="28" t="s">
        <v>475</v>
      </c>
      <c r="B236" s="29">
        <v>0</v>
      </c>
      <c r="C236" s="29">
        <v>0</v>
      </c>
      <c r="D236" s="30">
        <v>86155</v>
      </c>
      <c r="E236" s="30">
        <v>38723</v>
      </c>
      <c r="F236" s="30">
        <v>803</v>
      </c>
      <c r="G236" s="30">
        <v>19</v>
      </c>
      <c r="H236" s="31">
        <v>90.5</v>
      </c>
      <c r="J236" s="28" t="s">
        <v>476</v>
      </c>
      <c r="K236" s="20"/>
      <c r="L236" s="20"/>
      <c r="M236" s="20"/>
      <c r="N236" s="20" t="s">
        <v>25</v>
      </c>
    </row>
    <row r="237" spans="1:14" ht="12.75" customHeight="1" x14ac:dyDescent="0.25">
      <c r="A237" s="28" t="s">
        <v>477</v>
      </c>
      <c r="B237" s="29">
        <v>4</v>
      </c>
      <c r="C237" s="29">
        <v>6</v>
      </c>
      <c r="D237" s="30">
        <v>60078</v>
      </c>
      <c r="E237" s="30">
        <v>30769</v>
      </c>
      <c r="F237" s="30">
        <v>617</v>
      </c>
      <c r="G237" s="30">
        <v>13</v>
      </c>
      <c r="H237" s="31">
        <v>88.4</v>
      </c>
      <c r="J237" s="28" t="s">
        <v>478</v>
      </c>
      <c r="K237" s="20"/>
      <c r="L237" s="20"/>
      <c r="M237" s="20"/>
      <c r="N237" s="20" t="s">
        <v>25</v>
      </c>
    </row>
    <row r="238" spans="1:14" ht="12.75" customHeight="1" x14ac:dyDescent="0.25">
      <c r="A238" s="28" t="s">
        <v>479</v>
      </c>
      <c r="B238" s="29">
        <v>0</v>
      </c>
      <c r="C238" s="29">
        <v>0</v>
      </c>
      <c r="D238" s="30">
        <v>69724</v>
      </c>
      <c r="E238" s="30">
        <v>5626</v>
      </c>
      <c r="F238" s="30">
        <v>502</v>
      </c>
      <c r="G238" s="30">
        <v>15</v>
      </c>
      <c r="H238" s="31">
        <v>89.2</v>
      </c>
      <c r="J238" s="28" t="s">
        <v>480</v>
      </c>
      <c r="K238" s="20"/>
      <c r="L238" s="20"/>
      <c r="M238" s="20"/>
      <c r="N238" s="20" t="s">
        <v>25</v>
      </c>
    </row>
    <row r="239" spans="1:14" ht="12.75" customHeight="1" x14ac:dyDescent="0.25">
      <c r="A239" s="28" t="s">
        <v>481</v>
      </c>
      <c r="B239" s="29">
        <v>0</v>
      </c>
      <c r="C239" s="29">
        <v>0</v>
      </c>
      <c r="D239" s="30">
        <v>49331</v>
      </c>
      <c r="E239" s="30">
        <v>4619</v>
      </c>
      <c r="F239" s="30">
        <v>661</v>
      </c>
      <c r="G239" s="30">
        <v>13</v>
      </c>
      <c r="H239" s="31">
        <v>90.5</v>
      </c>
      <c r="J239" s="28" t="s">
        <v>482</v>
      </c>
      <c r="K239" s="20"/>
      <c r="L239" s="20"/>
      <c r="M239" s="20"/>
      <c r="N239" s="20" t="s">
        <v>25</v>
      </c>
    </row>
    <row r="240" spans="1:14" ht="12.75" customHeight="1" x14ac:dyDescent="0.25">
      <c r="A240" s="12" t="s">
        <v>483</v>
      </c>
      <c r="B240" s="22">
        <v>1</v>
      </c>
      <c r="C240" s="23">
        <v>13</v>
      </c>
      <c r="D240" s="23">
        <v>67860</v>
      </c>
      <c r="E240" s="23">
        <v>16563</v>
      </c>
      <c r="F240" s="23">
        <v>556</v>
      </c>
      <c r="G240" s="23">
        <v>17</v>
      </c>
      <c r="H240" s="24">
        <v>81.5</v>
      </c>
      <c r="J240" s="19">
        <v>184</v>
      </c>
      <c r="K240" s="20"/>
      <c r="L240" s="20"/>
      <c r="M240" s="20" t="s">
        <v>25</v>
      </c>
      <c r="N240" s="20"/>
    </row>
    <row r="241" spans="1:14" ht="12.75" customHeight="1" x14ac:dyDescent="0.25">
      <c r="A241" s="28" t="s">
        <v>484</v>
      </c>
      <c r="B241" s="29">
        <v>0</v>
      </c>
      <c r="C241" s="29">
        <v>0</v>
      </c>
      <c r="D241" s="30">
        <v>95364</v>
      </c>
      <c r="E241" s="30">
        <v>16865</v>
      </c>
      <c r="F241" s="30">
        <v>579</v>
      </c>
      <c r="G241" s="30">
        <v>21</v>
      </c>
      <c r="H241" s="31">
        <v>85.9</v>
      </c>
      <c r="J241" s="28" t="s">
        <v>485</v>
      </c>
      <c r="K241" s="20"/>
      <c r="L241" s="20"/>
      <c r="M241" s="20"/>
      <c r="N241" s="20" t="s">
        <v>25</v>
      </c>
    </row>
    <row r="242" spans="1:14" ht="12.75" customHeight="1" x14ac:dyDescent="0.25">
      <c r="A242" s="28" t="s">
        <v>486</v>
      </c>
      <c r="B242" s="29">
        <v>0</v>
      </c>
      <c r="C242" s="29">
        <v>0</v>
      </c>
      <c r="D242" s="30">
        <v>58111</v>
      </c>
      <c r="E242" s="30">
        <v>40976</v>
      </c>
      <c r="F242" s="30">
        <v>504</v>
      </c>
      <c r="G242" s="30">
        <v>14</v>
      </c>
      <c r="H242" s="31">
        <v>84.2</v>
      </c>
      <c r="J242" s="28" t="s">
        <v>487</v>
      </c>
      <c r="K242" s="20"/>
      <c r="L242" s="20"/>
      <c r="M242" s="20"/>
      <c r="N242" s="20" t="s">
        <v>25</v>
      </c>
    </row>
    <row r="243" spans="1:14" ht="12.75" customHeight="1" x14ac:dyDescent="0.25">
      <c r="A243" s="28" t="s">
        <v>488</v>
      </c>
      <c r="B243" s="29">
        <v>0</v>
      </c>
      <c r="C243" s="29">
        <v>0</v>
      </c>
      <c r="D243" s="30">
        <v>38537</v>
      </c>
      <c r="E243" s="30">
        <v>0</v>
      </c>
      <c r="F243" s="30">
        <v>475</v>
      </c>
      <c r="G243" s="30">
        <v>54</v>
      </c>
      <c r="H243" s="31">
        <v>56.1</v>
      </c>
      <c r="J243" s="28" t="s">
        <v>489</v>
      </c>
      <c r="K243" s="20"/>
      <c r="L243" s="20"/>
      <c r="M243" s="20"/>
      <c r="N243" s="20" t="s">
        <v>25</v>
      </c>
    </row>
    <row r="244" spans="1:14" ht="12.75" customHeight="1" x14ac:dyDescent="0.25">
      <c r="A244" s="28" t="s">
        <v>490</v>
      </c>
      <c r="B244" s="29">
        <v>0</v>
      </c>
      <c r="C244" s="29">
        <v>0</v>
      </c>
      <c r="D244" s="30">
        <v>69163</v>
      </c>
      <c r="E244" s="30">
        <v>102950</v>
      </c>
      <c r="F244" s="30">
        <v>389</v>
      </c>
      <c r="G244" s="30">
        <v>24</v>
      </c>
      <c r="H244" s="31">
        <v>91.3</v>
      </c>
      <c r="J244" s="28" t="s">
        <v>491</v>
      </c>
      <c r="K244" s="20"/>
      <c r="L244" s="20"/>
      <c r="M244" s="20"/>
      <c r="N244" s="20" t="s">
        <v>25</v>
      </c>
    </row>
    <row r="245" spans="1:14" ht="12.75" customHeight="1" x14ac:dyDescent="0.25">
      <c r="A245" s="28" t="s">
        <v>492</v>
      </c>
      <c r="B245" s="29">
        <v>0</v>
      </c>
      <c r="C245" s="29">
        <v>0</v>
      </c>
      <c r="D245" s="30">
        <v>76320</v>
      </c>
      <c r="E245" s="30">
        <v>4395</v>
      </c>
      <c r="F245" s="30">
        <v>591</v>
      </c>
      <c r="G245" s="30">
        <v>15</v>
      </c>
      <c r="H245" s="31">
        <v>84.3</v>
      </c>
      <c r="J245" s="28" t="s">
        <v>493</v>
      </c>
      <c r="K245" s="20"/>
      <c r="L245" s="20"/>
      <c r="M245" s="20"/>
      <c r="N245" s="20" t="s">
        <v>25</v>
      </c>
    </row>
    <row r="246" spans="1:14" ht="12.75" customHeight="1" x14ac:dyDescent="0.25">
      <c r="A246" s="28" t="s">
        <v>494</v>
      </c>
      <c r="B246" s="29">
        <v>0</v>
      </c>
      <c r="C246" s="29">
        <v>0</v>
      </c>
      <c r="D246" s="30">
        <v>61189</v>
      </c>
      <c r="E246" s="30">
        <v>14924</v>
      </c>
      <c r="F246" s="30">
        <v>494</v>
      </c>
      <c r="G246" s="30">
        <v>17</v>
      </c>
      <c r="H246" s="31">
        <v>81.900000000000006</v>
      </c>
      <c r="J246" s="28" t="s">
        <v>495</v>
      </c>
      <c r="K246" s="20"/>
      <c r="L246" s="20"/>
      <c r="M246" s="20"/>
      <c r="N246" s="20" t="s">
        <v>25</v>
      </c>
    </row>
    <row r="247" spans="1:14" ht="12.75" customHeight="1" x14ac:dyDescent="0.25">
      <c r="A247" s="28" t="s">
        <v>496</v>
      </c>
      <c r="B247" s="29">
        <v>0</v>
      </c>
      <c r="C247" s="29">
        <v>0</v>
      </c>
      <c r="D247" s="30">
        <v>55651</v>
      </c>
      <c r="E247" s="30">
        <v>21968</v>
      </c>
      <c r="F247" s="30">
        <v>589</v>
      </c>
      <c r="G247" s="30">
        <v>32</v>
      </c>
      <c r="H247" s="31">
        <v>65.7</v>
      </c>
      <c r="J247" s="28" t="s">
        <v>497</v>
      </c>
      <c r="K247" s="20"/>
      <c r="L247" s="20"/>
      <c r="M247" s="20"/>
      <c r="N247" s="20" t="s">
        <v>25</v>
      </c>
    </row>
    <row r="248" spans="1:14" ht="12.75" customHeight="1" x14ac:dyDescent="0.25">
      <c r="A248" s="28" t="s">
        <v>498</v>
      </c>
      <c r="B248" s="29">
        <v>0</v>
      </c>
      <c r="C248" s="29">
        <v>0</v>
      </c>
      <c r="D248" s="30">
        <v>51264</v>
      </c>
      <c r="E248" s="30">
        <v>12551</v>
      </c>
      <c r="F248" s="30">
        <v>711</v>
      </c>
      <c r="G248" s="30">
        <v>14</v>
      </c>
      <c r="H248" s="31">
        <v>92.5</v>
      </c>
      <c r="J248" s="28" t="s">
        <v>499</v>
      </c>
      <c r="K248" s="20"/>
      <c r="L248" s="20"/>
      <c r="M248" s="20"/>
      <c r="N248" s="20" t="s">
        <v>25</v>
      </c>
    </row>
    <row r="249" spans="1:14" ht="12.75" customHeight="1" x14ac:dyDescent="0.25">
      <c r="A249" s="28" t="s">
        <v>500</v>
      </c>
      <c r="B249" s="29">
        <v>16</v>
      </c>
      <c r="C249" s="30">
        <v>239</v>
      </c>
      <c r="D249" s="30">
        <v>97730</v>
      </c>
      <c r="E249" s="30">
        <v>17145</v>
      </c>
      <c r="F249" s="30">
        <v>599</v>
      </c>
      <c r="G249" s="30">
        <v>12</v>
      </c>
      <c r="H249" s="31">
        <v>86.6</v>
      </c>
      <c r="J249" s="28" t="s">
        <v>501</v>
      </c>
      <c r="K249" s="20"/>
      <c r="L249" s="20"/>
      <c r="M249" s="20"/>
      <c r="N249" s="20" t="s">
        <v>25</v>
      </c>
    </row>
    <row r="250" spans="1:14" ht="12.75" customHeight="1" x14ac:dyDescent="0.25">
      <c r="A250" s="28" t="s">
        <v>502</v>
      </c>
      <c r="B250" s="29">
        <v>0</v>
      </c>
      <c r="C250" s="29">
        <v>0</v>
      </c>
      <c r="D250" s="30">
        <v>48050</v>
      </c>
      <c r="E250" s="30">
        <v>11126</v>
      </c>
      <c r="F250" s="30">
        <v>463</v>
      </c>
      <c r="G250" s="30">
        <v>9</v>
      </c>
      <c r="H250" s="31">
        <v>79.2</v>
      </c>
      <c r="J250" s="28" t="s">
        <v>503</v>
      </c>
      <c r="K250" s="20"/>
      <c r="L250" s="20"/>
      <c r="M250" s="20"/>
      <c r="N250" s="20" t="s">
        <v>25</v>
      </c>
    </row>
    <row r="251" spans="1:14" ht="12.75" customHeight="1" x14ac:dyDescent="0.25">
      <c r="A251" s="28" t="s">
        <v>504</v>
      </c>
      <c r="B251" s="29">
        <v>0</v>
      </c>
      <c r="C251" s="29">
        <v>0</v>
      </c>
      <c r="D251" s="30">
        <v>95783</v>
      </c>
      <c r="E251" s="30">
        <v>39521</v>
      </c>
      <c r="F251" s="30">
        <v>614</v>
      </c>
      <c r="G251" s="30">
        <v>17</v>
      </c>
      <c r="H251" s="31">
        <v>84.2</v>
      </c>
      <c r="J251" s="28" t="s">
        <v>505</v>
      </c>
      <c r="K251" s="20"/>
      <c r="L251" s="20"/>
      <c r="M251" s="20"/>
      <c r="N251" s="20" t="s">
        <v>25</v>
      </c>
    </row>
    <row r="252" spans="1:14" ht="12.75" customHeight="1" x14ac:dyDescent="0.25">
      <c r="A252" s="28" t="s">
        <v>506</v>
      </c>
      <c r="B252" s="29">
        <v>0</v>
      </c>
      <c r="C252" s="29">
        <v>0</v>
      </c>
      <c r="D252" s="30">
        <v>59893</v>
      </c>
      <c r="E252" s="30">
        <v>19053</v>
      </c>
      <c r="F252" s="30">
        <v>495</v>
      </c>
      <c r="G252" s="30">
        <v>12</v>
      </c>
      <c r="H252" s="31">
        <v>78.8</v>
      </c>
      <c r="J252" s="28" t="s">
        <v>507</v>
      </c>
      <c r="K252" s="20"/>
      <c r="L252" s="20"/>
      <c r="M252" s="20"/>
      <c r="N252" s="20" t="s">
        <v>25</v>
      </c>
    </row>
    <row r="253" spans="1:14" ht="12.75" customHeight="1" x14ac:dyDescent="0.25">
      <c r="A253" s="28" t="s">
        <v>508</v>
      </c>
      <c r="B253" s="29">
        <v>0</v>
      </c>
      <c r="C253" s="29">
        <v>0</v>
      </c>
      <c r="D253" s="30">
        <v>55707</v>
      </c>
      <c r="E253" s="30">
        <v>32918</v>
      </c>
      <c r="F253" s="30">
        <v>574</v>
      </c>
      <c r="G253" s="30">
        <v>42</v>
      </c>
      <c r="H253" s="31">
        <v>64.2</v>
      </c>
      <c r="J253" s="28" t="s">
        <v>509</v>
      </c>
      <c r="K253" s="20"/>
      <c r="L253" s="20"/>
      <c r="M253" s="20"/>
      <c r="N253" s="20" t="s">
        <v>25</v>
      </c>
    </row>
    <row r="254" spans="1:14" ht="12.75" customHeight="1" x14ac:dyDescent="0.25">
      <c r="A254" s="12" t="s">
        <v>510</v>
      </c>
      <c r="B254" s="23" t="s">
        <v>51</v>
      </c>
      <c r="C254" s="23">
        <v>2</v>
      </c>
      <c r="D254" s="23">
        <v>44570</v>
      </c>
      <c r="E254" s="23">
        <v>28410</v>
      </c>
      <c r="F254" s="23">
        <v>497</v>
      </c>
      <c r="G254" s="23">
        <v>14</v>
      </c>
      <c r="H254" s="24">
        <v>52.6</v>
      </c>
      <c r="J254" s="19">
        <v>185</v>
      </c>
      <c r="K254" s="20"/>
      <c r="L254" s="20"/>
      <c r="M254" s="20" t="s">
        <v>25</v>
      </c>
      <c r="N254" s="20"/>
    </row>
    <row r="255" spans="1:14" ht="12.75" customHeight="1" x14ac:dyDescent="0.25">
      <c r="A255" s="28" t="s">
        <v>511</v>
      </c>
      <c r="B255" s="29">
        <v>0</v>
      </c>
      <c r="C255" s="29">
        <v>0</v>
      </c>
      <c r="D255" s="30">
        <v>2279</v>
      </c>
      <c r="E255" s="30">
        <v>10799</v>
      </c>
      <c r="F255" s="30">
        <v>562</v>
      </c>
      <c r="G255" s="30">
        <v>12</v>
      </c>
      <c r="H255" s="31">
        <v>63.1</v>
      </c>
      <c r="J255" s="28" t="s">
        <v>512</v>
      </c>
      <c r="K255" s="20"/>
      <c r="L255" s="20"/>
      <c r="M255" s="20"/>
      <c r="N255" s="20" t="s">
        <v>25</v>
      </c>
    </row>
    <row r="256" spans="1:14" ht="12.75" customHeight="1" x14ac:dyDescent="0.25">
      <c r="A256" s="28" t="s">
        <v>513</v>
      </c>
      <c r="B256" s="29">
        <v>0</v>
      </c>
      <c r="C256" s="29">
        <v>0</v>
      </c>
      <c r="D256" s="30">
        <v>86085</v>
      </c>
      <c r="E256" s="30">
        <v>111736</v>
      </c>
      <c r="F256" s="30">
        <v>534</v>
      </c>
      <c r="G256" s="30">
        <v>5</v>
      </c>
      <c r="H256" s="31">
        <v>63.2</v>
      </c>
      <c r="J256" s="28" t="s">
        <v>514</v>
      </c>
      <c r="K256" s="20"/>
      <c r="L256" s="20"/>
      <c r="M256" s="20"/>
      <c r="N256" s="20" t="s">
        <v>25</v>
      </c>
    </row>
    <row r="257" spans="1:14" ht="12.75" customHeight="1" x14ac:dyDescent="0.25">
      <c r="A257" s="28" t="s">
        <v>515</v>
      </c>
      <c r="B257" s="29">
        <v>0</v>
      </c>
      <c r="C257" s="29">
        <v>0</v>
      </c>
      <c r="D257" s="30">
        <v>47559</v>
      </c>
      <c r="E257" s="30">
        <v>5570</v>
      </c>
      <c r="F257" s="30">
        <v>553</v>
      </c>
      <c r="G257" s="30">
        <v>27</v>
      </c>
      <c r="H257" s="31">
        <v>45.6</v>
      </c>
      <c r="J257" s="28" t="s">
        <v>516</v>
      </c>
      <c r="K257" s="20"/>
      <c r="L257" s="20"/>
      <c r="M257" s="20"/>
      <c r="N257" s="20" t="s">
        <v>25</v>
      </c>
    </row>
    <row r="258" spans="1:14" ht="12.75" customHeight="1" x14ac:dyDescent="0.25">
      <c r="A258" s="28" t="s">
        <v>517</v>
      </c>
      <c r="B258" s="29">
        <v>0</v>
      </c>
      <c r="C258" s="29">
        <v>0</v>
      </c>
      <c r="D258" s="30">
        <v>56809</v>
      </c>
      <c r="E258" s="30">
        <v>15725</v>
      </c>
      <c r="F258" s="30">
        <v>458</v>
      </c>
      <c r="G258" s="30">
        <v>8</v>
      </c>
      <c r="H258" s="31">
        <v>63.2</v>
      </c>
      <c r="J258" s="28" t="s">
        <v>518</v>
      </c>
      <c r="K258" s="20"/>
      <c r="L258" s="20"/>
      <c r="M258" s="20"/>
      <c r="N258" s="20" t="s">
        <v>25</v>
      </c>
    </row>
    <row r="259" spans="1:14" ht="12.75" customHeight="1" x14ac:dyDescent="0.25">
      <c r="A259" s="28" t="s">
        <v>519</v>
      </c>
      <c r="B259" s="29">
        <v>0</v>
      </c>
      <c r="C259" s="29">
        <v>0</v>
      </c>
      <c r="D259" s="30">
        <v>45883</v>
      </c>
      <c r="E259" s="30">
        <v>3823</v>
      </c>
      <c r="F259" s="30">
        <v>455</v>
      </c>
      <c r="G259" s="30">
        <v>11</v>
      </c>
      <c r="H259" s="31">
        <v>63.1</v>
      </c>
      <c r="J259" s="28" t="s">
        <v>520</v>
      </c>
      <c r="K259" s="20"/>
      <c r="L259" s="20"/>
      <c r="M259" s="20"/>
      <c r="N259" s="20" t="s">
        <v>25</v>
      </c>
    </row>
    <row r="260" spans="1:14" ht="12.75" customHeight="1" x14ac:dyDescent="0.25">
      <c r="A260" s="28" t="s">
        <v>521</v>
      </c>
      <c r="B260" s="29">
        <v>0</v>
      </c>
      <c r="C260" s="29">
        <v>0</v>
      </c>
      <c r="D260" s="30">
        <v>67455</v>
      </c>
      <c r="E260" s="30">
        <v>29578</v>
      </c>
      <c r="F260" s="30">
        <v>539</v>
      </c>
      <c r="G260" s="30">
        <v>19</v>
      </c>
      <c r="H260" s="31">
        <v>50</v>
      </c>
      <c r="J260" s="28" t="s">
        <v>522</v>
      </c>
      <c r="K260" s="20"/>
      <c r="L260" s="20"/>
      <c r="M260" s="20"/>
      <c r="N260" s="20" t="s">
        <v>25</v>
      </c>
    </row>
    <row r="261" spans="1:14" ht="12.75" customHeight="1" x14ac:dyDescent="0.25">
      <c r="A261" s="28" t="s">
        <v>523</v>
      </c>
      <c r="B261" s="29">
        <v>0</v>
      </c>
      <c r="C261" s="29">
        <v>0</v>
      </c>
      <c r="D261" s="30">
        <v>11697</v>
      </c>
      <c r="E261" s="30">
        <v>55832</v>
      </c>
      <c r="F261" s="30">
        <v>466</v>
      </c>
      <c r="G261" s="30">
        <v>7</v>
      </c>
      <c r="H261" s="31">
        <v>63.2</v>
      </c>
      <c r="J261" s="28" t="s">
        <v>524</v>
      </c>
      <c r="K261" s="20"/>
      <c r="L261" s="20"/>
      <c r="M261" s="20"/>
      <c r="N261" s="20" t="s">
        <v>25</v>
      </c>
    </row>
    <row r="262" spans="1:14" ht="12.75" customHeight="1" x14ac:dyDescent="0.25">
      <c r="A262" s="28" t="s">
        <v>525</v>
      </c>
      <c r="B262" s="29">
        <v>19</v>
      </c>
      <c r="C262" s="30">
        <v>78</v>
      </c>
      <c r="D262" s="30">
        <v>59064</v>
      </c>
      <c r="E262" s="30">
        <v>47257</v>
      </c>
      <c r="F262" s="30">
        <v>658</v>
      </c>
      <c r="G262" s="30">
        <v>15</v>
      </c>
      <c r="H262" s="31">
        <v>48.3</v>
      </c>
      <c r="J262" s="28" t="s">
        <v>526</v>
      </c>
      <c r="K262" s="20"/>
      <c r="L262" s="20"/>
      <c r="M262" s="20"/>
      <c r="N262" s="20" t="s">
        <v>25</v>
      </c>
    </row>
    <row r="263" spans="1:14" ht="12.75" customHeight="1" x14ac:dyDescent="0.25">
      <c r="A263" s="28" t="s">
        <v>527</v>
      </c>
      <c r="B263" s="29">
        <v>0</v>
      </c>
      <c r="C263" s="29">
        <v>0</v>
      </c>
      <c r="D263" s="30">
        <v>37241</v>
      </c>
      <c r="E263" s="30">
        <v>16570</v>
      </c>
      <c r="F263" s="30">
        <v>475</v>
      </c>
      <c r="G263" s="30">
        <v>14</v>
      </c>
      <c r="H263" s="31">
        <v>26.9</v>
      </c>
      <c r="J263" s="28" t="s">
        <v>528</v>
      </c>
      <c r="K263" s="20"/>
      <c r="L263" s="20"/>
      <c r="M263" s="20"/>
      <c r="N263" s="20" t="s">
        <v>25</v>
      </c>
    </row>
    <row r="264" spans="1:14" ht="12.75" customHeight="1" x14ac:dyDescent="0.25">
      <c r="A264" s="28" t="s">
        <v>529</v>
      </c>
      <c r="B264" s="29">
        <v>0</v>
      </c>
      <c r="C264" s="29">
        <v>0</v>
      </c>
      <c r="D264" s="30">
        <v>46898</v>
      </c>
      <c r="E264" s="30">
        <v>13477</v>
      </c>
      <c r="F264" s="30">
        <v>531</v>
      </c>
      <c r="G264" s="30">
        <v>6</v>
      </c>
      <c r="H264" s="31">
        <v>63.2</v>
      </c>
      <c r="J264" s="28" t="s">
        <v>530</v>
      </c>
      <c r="K264" s="20"/>
      <c r="L264" s="20"/>
      <c r="M264" s="20"/>
      <c r="N264" s="20" t="s">
        <v>25</v>
      </c>
    </row>
    <row r="265" spans="1:14" ht="12.75" customHeight="1" x14ac:dyDescent="0.25">
      <c r="A265" s="28" t="s">
        <v>531</v>
      </c>
      <c r="B265" s="29">
        <v>0</v>
      </c>
      <c r="C265" s="29">
        <v>0</v>
      </c>
      <c r="D265" s="30">
        <v>54491</v>
      </c>
      <c r="E265" s="30">
        <v>50721</v>
      </c>
      <c r="F265" s="30">
        <v>465</v>
      </c>
      <c r="G265" s="30">
        <v>19</v>
      </c>
      <c r="H265" s="31">
        <v>47.4</v>
      </c>
      <c r="J265" s="28" t="s">
        <v>532</v>
      </c>
      <c r="K265" s="20"/>
      <c r="L265" s="20"/>
      <c r="M265" s="20"/>
      <c r="N265" s="20" t="s">
        <v>25</v>
      </c>
    </row>
    <row r="266" spans="1:14" ht="12.75" customHeight="1" x14ac:dyDescent="0.25">
      <c r="A266" s="12" t="s">
        <v>533</v>
      </c>
      <c r="B266" s="22">
        <v>0</v>
      </c>
      <c r="C266" s="22">
        <v>0</v>
      </c>
      <c r="D266" s="23">
        <v>72364</v>
      </c>
      <c r="E266" s="23">
        <v>27415</v>
      </c>
      <c r="F266" s="23">
        <v>546</v>
      </c>
      <c r="G266" s="23">
        <v>19</v>
      </c>
      <c r="H266" s="24">
        <v>53.9</v>
      </c>
      <c r="J266" s="19">
        <v>186</v>
      </c>
      <c r="K266" s="20"/>
      <c r="L266" s="20"/>
      <c r="M266" s="20" t="s">
        <v>25</v>
      </c>
      <c r="N266" s="20"/>
    </row>
    <row r="267" spans="1:14" ht="12.75" customHeight="1" x14ac:dyDescent="0.25">
      <c r="A267" s="28" t="s">
        <v>534</v>
      </c>
      <c r="B267" s="29">
        <v>0</v>
      </c>
      <c r="C267" s="29">
        <v>0</v>
      </c>
      <c r="D267" s="30">
        <v>119523</v>
      </c>
      <c r="E267" s="30">
        <v>55873</v>
      </c>
      <c r="F267" s="30">
        <v>542</v>
      </c>
      <c r="G267" s="30">
        <v>21</v>
      </c>
      <c r="H267" s="31">
        <v>55.5</v>
      </c>
      <c r="J267" s="28" t="s">
        <v>535</v>
      </c>
      <c r="K267" s="20"/>
      <c r="L267" s="20"/>
      <c r="M267" s="20"/>
      <c r="N267" s="20" t="s">
        <v>25</v>
      </c>
    </row>
    <row r="268" spans="1:14" ht="12.75" customHeight="1" x14ac:dyDescent="0.25">
      <c r="A268" s="28" t="s">
        <v>536</v>
      </c>
      <c r="B268" s="29">
        <v>0</v>
      </c>
      <c r="C268" s="29">
        <v>0</v>
      </c>
      <c r="D268" s="30">
        <v>68039</v>
      </c>
      <c r="E268" s="30">
        <v>37697</v>
      </c>
      <c r="F268" s="30">
        <v>555</v>
      </c>
      <c r="G268" s="30">
        <v>16</v>
      </c>
      <c r="H268" s="31">
        <v>54.9</v>
      </c>
      <c r="J268" s="28" t="s">
        <v>537</v>
      </c>
      <c r="K268" s="20"/>
      <c r="L268" s="20"/>
      <c r="M268" s="20"/>
      <c r="N268" s="20" t="s">
        <v>25</v>
      </c>
    </row>
    <row r="269" spans="1:14" ht="12.75" customHeight="1" x14ac:dyDescent="0.25">
      <c r="A269" s="28" t="s">
        <v>538</v>
      </c>
      <c r="B269" s="29">
        <v>0</v>
      </c>
      <c r="C269" s="29">
        <v>0</v>
      </c>
      <c r="D269" s="30">
        <v>44110</v>
      </c>
      <c r="E269" s="30">
        <v>51268</v>
      </c>
      <c r="F269" s="30">
        <v>761</v>
      </c>
      <c r="G269" s="30">
        <v>47</v>
      </c>
      <c r="H269" s="31">
        <v>52.6</v>
      </c>
      <c r="J269" s="28" t="s">
        <v>539</v>
      </c>
      <c r="K269" s="20"/>
      <c r="L269" s="20"/>
      <c r="M269" s="20"/>
      <c r="N269" s="20" t="s">
        <v>25</v>
      </c>
    </row>
    <row r="270" spans="1:14" ht="12.75" customHeight="1" x14ac:dyDescent="0.25">
      <c r="A270" s="28" t="s">
        <v>540</v>
      </c>
      <c r="B270" s="29">
        <v>0</v>
      </c>
      <c r="C270" s="29">
        <v>0</v>
      </c>
      <c r="D270" s="30">
        <v>80729</v>
      </c>
      <c r="E270" s="30">
        <v>13322</v>
      </c>
      <c r="F270" s="30">
        <v>573</v>
      </c>
      <c r="G270" s="30">
        <v>16</v>
      </c>
      <c r="H270" s="31">
        <v>55</v>
      </c>
      <c r="J270" s="28" t="s">
        <v>541</v>
      </c>
      <c r="K270" s="20"/>
      <c r="L270" s="20"/>
      <c r="M270" s="20"/>
      <c r="N270" s="20" t="s">
        <v>25</v>
      </c>
    </row>
    <row r="271" spans="1:14" ht="12.75" customHeight="1" x14ac:dyDescent="0.25">
      <c r="A271" s="28" t="s">
        <v>542</v>
      </c>
      <c r="B271" s="29">
        <v>0</v>
      </c>
      <c r="C271" s="29">
        <v>0</v>
      </c>
      <c r="D271" s="30">
        <v>74450</v>
      </c>
      <c r="E271" s="30">
        <v>137687</v>
      </c>
      <c r="F271" s="30">
        <v>546</v>
      </c>
      <c r="G271" s="30">
        <v>16</v>
      </c>
      <c r="H271" s="31">
        <v>53.6</v>
      </c>
      <c r="J271" s="28" t="s">
        <v>543</v>
      </c>
      <c r="K271" s="20"/>
      <c r="L271" s="20"/>
      <c r="M271" s="20"/>
      <c r="N271" s="20" t="s">
        <v>25</v>
      </c>
    </row>
    <row r="272" spans="1:14" ht="12.75" customHeight="1" x14ac:dyDescent="0.25">
      <c r="A272" s="28" t="s">
        <v>544</v>
      </c>
      <c r="B272" s="29">
        <v>0</v>
      </c>
      <c r="C272" s="29">
        <v>0</v>
      </c>
      <c r="D272" s="30">
        <v>93992</v>
      </c>
      <c r="E272" s="30">
        <v>72862</v>
      </c>
      <c r="F272" s="30">
        <v>693</v>
      </c>
      <c r="G272" s="30">
        <v>30</v>
      </c>
      <c r="H272" s="31">
        <v>59.3</v>
      </c>
      <c r="J272" s="28" t="s">
        <v>545</v>
      </c>
      <c r="K272" s="20"/>
      <c r="L272" s="20"/>
      <c r="M272" s="20"/>
      <c r="N272" s="20" t="s">
        <v>25</v>
      </c>
    </row>
    <row r="273" spans="1:14" ht="12.75" customHeight="1" x14ac:dyDescent="0.25">
      <c r="A273" s="28" t="s">
        <v>546</v>
      </c>
      <c r="B273" s="29">
        <v>0</v>
      </c>
      <c r="C273" s="29">
        <v>0</v>
      </c>
      <c r="D273" s="30">
        <v>57199</v>
      </c>
      <c r="E273" s="30">
        <v>59</v>
      </c>
      <c r="F273" s="30">
        <v>575</v>
      </c>
      <c r="G273" s="30">
        <v>15</v>
      </c>
      <c r="H273" s="31">
        <v>52.7</v>
      </c>
      <c r="J273" s="28" t="s">
        <v>547</v>
      </c>
      <c r="K273" s="20"/>
      <c r="L273" s="20"/>
      <c r="M273" s="20"/>
      <c r="N273" s="20" t="s">
        <v>25</v>
      </c>
    </row>
    <row r="274" spans="1:14" ht="12.75" customHeight="1" x14ac:dyDescent="0.25">
      <c r="A274" s="28" t="s">
        <v>548</v>
      </c>
      <c r="B274" s="29">
        <v>0</v>
      </c>
      <c r="C274" s="29">
        <v>0</v>
      </c>
      <c r="D274" s="30">
        <v>59457</v>
      </c>
      <c r="E274" s="30">
        <v>39732</v>
      </c>
      <c r="F274" s="30">
        <v>603</v>
      </c>
      <c r="G274" s="30">
        <v>18</v>
      </c>
      <c r="H274" s="31">
        <v>54.1</v>
      </c>
      <c r="J274" s="28" t="s">
        <v>549</v>
      </c>
      <c r="K274" s="20"/>
      <c r="L274" s="20"/>
      <c r="M274" s="20"/>
      <c r="N274" s="20" t="s">
        <v>25</v>
      </c>
    </row>
    <row r="275" spans="1:14" ht="12.75" customHeight="1" x14ac:dyDescent="0.25">
      <c r="A275" s="28" t="s">
        <v>550</v>
      </c>
      <c r="B275" s="29">
        <v>0</v>
      </c>
      <c r="C275" s="29">
        <v>0</v>
      </c>
      <c r="D275" s="30">
        <v>73904</v>
      </c>
      <c r="E275" s="30">
        <v>57631</v>
      </c>
      <c r="F275" s="30">
        <v>517</v>
      </c>
      <c r="G275" s="30">
        <v>15</v>
      </c>
      <c r="H275" s="31">
        <v>52.8</v>
      </c>
      <c r="J275" s="28" t="s">
        <v>551</v>
      </c>
      <c r="K275" s="20"/>
      <c r="L275" s="20"/>
      <c r="M275" s="20"/>
      <c r="N275" s="20" t="s">
        <v>25</v>
      </c>
    </row>
    <row r="276" spans="1:14" ht="12.75" customHeight="1" x14ac:dyDescent="0.25">
      <c r="A276" s="28" t="s">
        <v>552</v>
      </c>
      <c r="B276" s="29">
        <v>0</v>
      </c>
      <c r="C276" s="29">
        <v>0</v>
      </c>
      <c r="D276" s="30">
        <v>52896</v>
      </c>
      <c r="E276" s="30">
        <v>0</v>
      </c>
      <c r="F276" s="30">
        <v>488</v>
      </c>
      <c r="G276" s="30">
        <v>18</v>
      </c>
      <c r="H276" s="31">
        <v>53.6</v>
      </c>
      <c r="J276" s="28" t="s">
        <v>553</v>
      </c>
      <c r="K276" s="20"/>
      <c r="L276" s="20"/>
      <c r="M276" s="20"/>
      <c r="N276" s="20" t="s">
        <v>25</v>
      </c>
    </row>
    <row r="277" spans="1:14" ht="12.75" customHeight="1" x14ac:dyDescent="0.25">
      <c r="A277" s="28" t="s">
        <v>554</v>
      </c>
      <c r="B277" s="29">
        <v>0</v>
      </c>
      <c r="C277" s="29">
        <v>0</v>
      </c>
      <c r="D277" s="30">
        <v>66135</v>
      </c>
      <c r="E277" s="30">
        <v>47804</v>
      </c>
      <c r="F277" s="30">
        <v>697</v>
      </c>
      <c r="G277" s="30">
        <v>35</v>
      </c>
      <c r="H277" s="31">
        <v>60.7</v>
      </c>
      <c r="J277" s="28" t="s">
        <v>555</v>
      </c>
      <c r="K277" s="20"/>
      <c r="L277" s="20"/>
      <c r="M277" s="20"/>
      <c r="N277" s="20" t="s">
        <v>25</v>
      </c>
    </row>
    <row r="278" spans="1:14" ht="12.75" customHeight="1" x14ac:dyDescent="0.25">
      <c r="A278" s="28" t="s">
        <v>556</v>
      </c>
      <c r="B278" s="29">
        <v>0</v>
      </c>
      <c r="C278" s="29">
        <v>0</v>
      </c>
      <c r="D278" s="30">
        <v>134762</v>
      </c>
      <c r="E278" s="30">
        <v>33867</v>
      </c>
      <c r="F278" s="30">
        <v>491</v>
      </c>
      <c r="G278" s="30">
        <v>14</v>
      </c>
      <c r="H278" s="31">
        <v>53.5</v>
      </c>
      <c r="J278" s="28" t="s">
        <v>557</v>
      </c>
      <c r="K278" s="20"/>
      <c r="L278" s="20"/>
      <c r="M278" s="20"/>
      <c r="N278" s="20" t="s">
        <v>25</v>
      </c>
    </row>
    <row r="279" spans="1:14" ht="12.75" customHeight="1" x14ac:dyDescent="0.25">
      <c r="A279" s="28" t="s">
        <v>558</v>
      </c>
      <c r="B279" s="29">
        <v>0</v>
      </c>
      <c r="C279" s="29">
        <v>0</v>
      </c>
      <c r="D279" s="30">
        <v>78972</v>
      </c>
      <c r="E279" s="30">
        <v>18906</v>
      </c>
      <c r="F279" s="30">
        <v>499</v>
      </c>
      <c r="G279" s="30">
        <v>13</v>
      </c>
      <c r="H279" s="31">
        <v>53.1</v>
      </c>
      <c r="J279" s="28" t="s">
        <v>559</v>
      </c>
      <c r="K279" s="20"/>
      <c r="L279" s="20"/>
      <c r="M279" s="20"/>
      <c r="N279" s="20" t="s">
        <v>25</v>
      </c>
    </row>
    <row r="280" spans="1:14" ht="12.75" customHeight="1" x14ac:dyDescent="0.25">
      <c r="A280" s="28" t="s">
        <v>560</v>
      </c>
      <c r="B280" s="29">
        <v>0</v>
      </c>
      <c r="C280" s="29">
        <v>0</v>
      </c>
      <c r="D280" s="30">
        <v>60917</v>
      </c>
      <c r="E280" s="30">
        <v>24045</v>
      </c>
      <c r="F280" s="30">
        <v>473</v>
      </c>
      <c r="G280" s="30">
        <v>21</v>
      </c>
      <c r="H280" s="31">
        <v>53.1</v>
      </c>
      <c r="J280" s="28" t="s">
        <v>561</v>
      </c>
      <c r="K280" s="20"/>
      <c r="L280" s="20"/>
      <c r="M280" s="20"/>
      <c r="N280" s="20" t="s">
        <v>25</v>
      </c>
    </row>
    <row r="281" spans="1:14" ht="12.75" customHeight="1" x14ac:dyDescent="0.25">
      <c r="A281" s="28" t="s">
        <v>562</v>
      </c>
      <c r="B281" s="29">
        <v>0</v>
      </c>
      <c r="C281" s="29">
        <v>0</v>
      </c>
      <c r="D281" s="30">
        <v>81962</v>
      </c>
      <c r="E281" s="30">
        <v>36250</v>
      </c>
      <c r="F281" s="30">
        <v>572</v>
      </c>
      <c r="G281" s="30">
        <v>10</v>
      </c>
      <c r="H281" s="31">
        <v>53.4</v>
      </c>
      <c r="J281" s="28" t="s">
        <v>563</v>
      </c>
      <c r="K281" s="20"/>
      <c r="L281" s="20"/>
      <c r="M281" s="20"/>
      <c r="N281" s="20" t="s">
        <v>25</v>
      </c>
    </row>
    <row r="282" spans="1:14" ht="12.75" customHeight="1" x14ac:dyDescent="0.25">
      <c r="A282" s="12" t="s">
        <v>564</v>
      </c>
      <c r="B282" s="22">
        <v>2</v>
      </c>
      <c r="C282" s="23">
        <v>12</v>
      </c>
      <c r="D282" s="23">
        <v>55804</v>
      </c>
      <c r="E282" s="23">
        <v>10953</v>
      </c>
      <c r="F282" s="23">
        <v>585</v>
      </c>
      <c r="G282" s="23">
        <v>19</v>
      </c>
      <c r="H282" s="24">
        <v>62.6</v>
      </c>
      <c r="J282" s="19">
        <v>187</v>
      </c>
      <c r="K282" s="20"/>
      <c r="L282" s="20"/>
      <c r="M282" s="20" t="s">
        <v>25</v>
      </c>
      <c r="N282" s="20"/>
    </row>
    <row r="283" spans="1:14" ht="12.75" customHeight="1" x14ac:dyDescent="0.25">
      <c r="A283" s="28" t="s">
        <v>565</v>
      </c>
      <c r="B283" s="29">
        <v>0</v>
      </c>
      <c r="C283" s="29">
        <v>0</v>
      </c>
      <c r="D283" s="30">
        <v>82216</v>
      </c>
      <c r="E283" s="30">
        <v>14678</v>
      </c>
      <c r="F283" s="30">
        <v>480</v>
      </c>
      <c r="G283" s="30">
        <v>14</v>
      </c>
      <c r="H283" s="31">
        <v>63.9</v>
      </c>
      <c r="J283" s="28" t="s">
        <v>566</v>
      </c>
      <c r="K283" s="20"/>
      <c r="L283" s="20"/>
      <c r="M283" s="20"/>
      <c r="N283" s="20" t="s">
        <v>25</v>
      </c>
    </row>
    <row r="284" spans="1:14" ht="12.75" customHeight="1" x14ac:dyDescent="0.25">
      <c r="A284" s="28" t="s">
        <v>567</v>
      </c>
      <c r="B284" s="29">
        <v>0</v>
      </c>
      <c r="C284" s="29">
        <v>0</v>
      </c>
      <c r="D284" s="30">
        <v>65544</v>
      </c>
      <c r="E284" s="30">
        <v>521</v>
      </c>
      <c r="F284" s="30">
        <v>503</v>
      </c>
      <c r="G284" s="30">
        <v>14</v>
      </c>
      <c r="H284" s="31">
        <v>65.900000000000006</v>
      </c>
      <c r="J284" s="28" t="s">
        <v>568</v>
      </c>
      <c r="K284" s="20"/>
      <c r="L284" s="20"/>
      <c r="M284" s="20"/>
      <c r="N284" s="20" t="s">
        <v>25</v>
      </c>
    </row>
    <row r="285" spans="1:14" ht="12.75" customHeight="1" x14ac:dyDescent="0.25">
      <c r="A285" s="28" t="s">
        <v>569</v>
      </c>
      <c r="B285" s="29">
        <v>0</v>
      </c>
      <c r="C285" s="29">
        <v>0</v>
      </c>
      <c r="D285" s="30">
        <v>49473</v>
      </c>
      <c r="E285" s="30">
        <v>18033</v>
      </c>
      <c r="F285" s="30">
        <v>497</v>
      </c>
      <c r="G285" s="30">
        <v>15</v>
      </c>
      <c r="H285" s="31">
        <v>65.2</v>
      </c>
      <c r="J285" s="28" t="s">
        <v>570</v>
      </c>
      <c r="K285" s="20"/>
      <c r="L285" s="20"/>
      <c r="M285" s="20"/>
      <c r="N285" s="20" t="s">
        <v>25</v>
      </c>
    </row>
    <row r="286" spans="1:14" ht="12.75" customHeight="1" x14ac:dyDescent="0.25">
      <c r="A286" s="28" t="s">
        <v>571</v>
      </c>
      <c r="B286" s="29">
        <v>0</v>
      </c>
      <c r="C286" s="29">
        <v>0</v>
      </c>
      <c r="D286" s="30">
        <v>50024</v>
      </c>
      <c r="E286" s="30">
        <v>12101</v>
      </c>
      <c r="F286" s="30">
        <v>555</v>
      </c>
      <c r="G286" s="30">
        <v>19</v>
      </c>
      <c r="H286" s="31">
        <v>63.7</v>
      </c>
      <c r="J286" s="28" t="s">
        <v>572</v>
      </c>
      <c r="K286" s="20"/>
      <c r="L286" s="20"/>
      <c r="M286" s="20"/>
      <c r="N286" s="20" t="s">
        <v>25</v>
      </c>
    </row>
    <row r="287" spans="1:14" ht="12.75" customHeight="1" x14ac:dyDescent="0.25">
      <c r="A287" s="28" t="s">
        <v>573</v>
      </c>
      <c r="B287" s="29">
        <v>2</v>
      </c>
      <c r="C287" s="29">
        <v>27</v>
      </c>
      <c r="D287" s="30">
        <v>64307</v>
      </c>
      <c r="E287" s="30">
        <v>1089</v>
      </c>
      <c r="F287" s="30">
        <v>663</v>
      </c>
      <c r="G287" s="30">
        <v>24</v>
      </c>
      <c r="H287" s="31">
        <v>59.4</v>
      </c>
      <c r="J287" s="28" t="s">
        <v>574</v>
      </c>
      <c r="K287" s="20"/>
      <c r="L287" s="20"/>
      <c r="M287" s="20"/>
      <c r="N287" s="20" t="s">
        <v>25</v>
      </c>
    </row>
    <row r="288" spans="1:14" ht="12.75" customHeight="1" x14ac:dyDescent="0.25">
      <c r="A288" s="28" t="s">
        <v>575</v>
      </c>
      <c r="B288" s="29">
        <v>6</v>
      </c>
      <c r="C288" s="30">
        <v>14</v>
      </c>
      <c r="D288" s="30">
        <v>36961</v>
      </c>
      <c r="E288" s="30">
        <v>10267</v>
      </c>
      <c r="F288" s="30">
        <v>542</v>
      </c>
      <c r="G288" s="30">
        <v>13</v>
      </c>
      <c r="H288" s="31">
        <v>64.8</v>
      </c>
      <c r="J288" s="28" t="s">
        <v>576</v>
      </c>
      <c r="K288" s="20"/>
      <c r="L288" s="20"/>
      <c r="M288" s="20"/>
      <c r="N288" s="20" t="s">
        <v>25</v>
      </c>
    </row>
    <row r="289" spans="1:14" ht="12.75" customHeight="1" x14ac:dyDescent="0.25">
      <c r="A289" s="28" t="s">
        <v>577</v>
      </c>
      <c r="B289" s="29">
        <v>0</v>
      </c>
      <c r="C289" s="29">
        <v>0</v>
      </c>
      <c r="D289" s="30">
        <v>44455</v>
      </c>
      <c r="E289" s="30">
        <v>11675</v>
      </c>
      <c r="F289" s="30">
        <v>591</v>
      </c>
      <c r="G289" s="30">
        <v>16</v>
      </c>
      <c r="H289" s="31">
        <v>65.400000000000006</v>
      </c>
      <c r="J289" s="28" t="s">
        <v>578</v>
      </c>
      <c r="K289" s="20"/>
      <c r="L289" s="20"/>
      <c r="M289" s="20"/>
      <c r="N289" s="20" t="s">
        <v>25</v>
      </c>
    </row>
    <row r="290" spans="1:14" ht="12.75" customHeight="1" x14ac:dyDescent="0.25">
      <c r="A290" s="28" t="s">
        <v>579</v>
      </c>
      <c r="B290" s="29">
        <v>0</v>
      </c>
      <c r="C290" s="29">
        <v>0</v>
      </c>
      <c r="D290" s="30">
        <v>66034</v>
      </c>
      <c r="E290" s="30">
        <v>104696</v>
      </c>
      <c r="F290" s="30">
        <v>506</v>
      </c>
      <c r="G290" s="30">
        <v>14</v>
      </c>
      <c r="H290" s="31">
        <v>66.099999999999994</v>
      </c>
      <c r="J290" s="28" t="s">
        <v>580</v>
      </c>
      <c r="K290" s="20"/>
      <c r="L290" s="20"/>
      <c r="M290" s="20"/>
      <c r="N290" s="20" t="s">
        <v>25</v>
      </c>
    </row>
    <row r="291" spans="1:14" ht="12.75" customHeight="1" x14ac:dyDescent="0.25">
      <c r="A291" s="28" t="s">
        <v>581</v>
      </c>
      <c r="B291" s="29">
        <v>0</v>
      </c>
      <c r="C291" s="29">
        <v>0</v>
      </c>
      <c r="D291" s="30">
        <v>71708</v>
      </c>
      <c r="E291" s="30">
        <v>35835</v>
      </c>
      <c r="F291" s="30">
        <v>513</v>
      </c>
      <c r="G291" s="30">
        <v>20</v>
      </c>
      <c r="H291" s="31">
        <v>60.1</v>
      </c>
      <c r="J291" s="28" t="s">
        <v>582</v>
      </c>
      <c r="K291" s="20"/>
      <c r="L291" s="20"/>
      <c r="M291" s="20"/>
      <c r="N291" s="20" t="s">
        <v>25</v>
      </c>
    </row>
    <row r="292" spans="1:14" ht="12.75" customHeight="1" x14ac:dyDescent="0.25">
      <c r="A292" s="28" t="s">
        <v>583</v>
      </c>
      <c r="B292" s="29">
        <v>0</v>
      </c>
      <c r="C292" s="29">
        <v>0</v>
      </c>
      <c r="D292" s="30">
        <v>42365</v>
      </c>
      <c r="E292" s="30">
        <v>34400</v>
      </c>
      <c r="F292" s="30">
        <v>526</v>
      </c>
      <c r="G292" s="30">
        <v>9</v>
      </c>
      <c r="H292" s="31">
        <v>66</v>
      </c>
      <c r="J292" s="28" t="s">
        <v>584</v>
      </c>
      <c r="K292" s="20"/>
      <c r="L292" s="20"/>
      <c r="M292" s="20"/>
      <c r="N292" s="20" t="s">
        <v>25</v>
      </c>
    </row>
    <row r="293" spans="1:14" ht="12.75" customHeight="1" x14ac:dyDescent="0.25">
      <c r="A293" s="28" t="s">
        <v>585</v>
      </c>
      <c r="B293" s="29">
        <v>0</v>
      </c>
      <c r="C293" s="29">
        <v>0</v>
      </c>
      <c r="D293" s="30">
        <v>42075</v>
      </c>
      <c r="E293" s="30">
        <v>16149</v>
      </c>
      <c r="F293" s="30">
        <v>639</v>
      </c>
      <c r="G293" s="30">
        <v>15</v>
      </c>
      <c r="H293" s="31">
        <v>65.400000000000006</v>
      </c>
      <c r="J293" s="28" t="s">
        <v>586</v>
      </c>
      <c r="K293" s="20"/>
      <c r="L293" s="20"/>
      <c r="M293" s="20"/>
      <c r="N293" s="20" t="s">
        <v>25</v>
      </c>
    </row>
    <row r="294" spans="1:14" ht="12.75" customHeight="1" x14ac:dyDescent="0.25">
      <c r="A294" s="28" t="s">
        <v>587</v>
      </c>
      <c r="B294" s="29">
        <v>0</v>
      </c>
      <c r="C294" s="29">
        <v>0</v>
      </c>
      <c r="D294" s="30">
        <v>69553</v>
      </c>
      <c r="E294" s="30">
        <v>5112</v>
      </c>
      <c r="F294" s="30">
        <v>581</v>
      </c>
      <c r="G294" s="30">
        <v>24</v>
      </c>
      <c r="H294" s="31">
        <v>66.7</v>
      </c>
      <c r="J294" s="28" t="s">
        <v>588</v>
      </c>
      <c r="K294" s="20"/>
      <c r="L294" s="20"/>
      <c r="M294" s="20"/>
      <c r="N294" s="20" t="s">
        <v>25</v>
      </c>
    </row>
    <row r="295" spans="1:14" ht="12.75" customHeight="1" x14ac:dyDescent="0.25">
      <c r="A295" s="28" t="s">
        <v>589</v>
      </c>
      <c r="B295" s="29">
        <v>20</v>
      </c>
      <c r="C295" s="30">
        <v>27</v>
      </c>
      <c r="D295" s="30">
        <v>39509</v>
      </c>
      <c r="E295" s="30">
        <v>16313</v>
      </c>
      <c r="F295" s="30">
        <v>594</v>
      </c>
      <c r="G295" s="30">
        <v>18</v>
      </c>
      <c r="H295" s="31">
        <v>59.4</v>
      </c>
      <c r="J295" s="28" t="s">
        <v>590</v>
      </c>
      <c r="K295" s="20"/>
      <c r="L295" s="20"/>
      <c r="M295" s="20"/>
      <c r="N295" s="20" t="s">
        <v>25</v>
      </c>
    </row>
    <row r="296" spans="1:14" ht="12.75" customHeight="1" x14ac:dyDescent="0.25">
      <c r="A296" s="28" t="s">
        <v>591</v>
      </c>
      <c r="B296" s="29">
        <v>0</v>
      </c>
      <c r="C296" s="29">
        <v>0</v>
      </c>
      <c r="D296" s="30">
        <v>35601</v>
      </c>
      <c r="E296" s="30">
        <v>8320</v>
      </c>
      <c r="F296" s="30">
        <v>466</v>
      </c>
      <c r="G296" s="30">
        <v>8</v>
      </c>
      <c r="H296" s="31">
        <v>65.8</v>
      </c>
      <c r="J296" s="28" t="s">
        <v>592</v>
      </c>
      <c r="K296" s="20"/>
      <c r="L296" s="20"/>
      <c r="M296" s="20"/>
      <c r="N296" s="20" t="s">
        <v>25</v>
      </c>
    </row>
    <row r="297" spans="1:14" ht="12.75" customHeight="1" x14ac:dyDescent="0.25">
      <c r="A297" s="12" t="s">
        <v>593</v>
      </c>
      <c r="B297" s="23">
        <v>1</v>
      </c>
      <c r="C297" s="23">
        <v>6</v>
      </c>
      <c r="D297" s="23">
        <v>73173</v>
      </c>
      <c r="E297" s="23">
        <v>43695</v>
      </c>
      <c r="F297" s="23">
        <v>926</v>
      </c>
      <c r="G297" s="23">
        <v>30</v>
      </c>
      <c r="H297" s="24">
        <v>82.8</v>
      </c>
      <c r="J297" s="19">
        <v>150</v>
      </c>
      <c r="K297" s="20"/>
      <c r="L297" s="20" t="s">
        <v>25</v>
      </c>
      <c r="M297" s="20" t="s">
        <v>25</v>
      </c>
      <c r="N297" s="20"/>
    </row>
    <row r="298" spans="1:14" ht="12.75" customHeight="1" x14ac:dyDescent="0.25">
      <c r="A298" s="28" t="s">
        <v>594</v>
      </c>
      <c r="B298" s="29">
        <v>0</v>
      </c>
      <c r="C298" s="29">
        <v>0</v>
      </c>
      <c r="D298" s="30">
        <v>158895</v>
      </c>
      <c r="E298" s="30">
        <v>32254</v>
      </c>
      <c r="F298" s="30">
        <v>1403</v>
      </c>
      <c r="G298" s="30">
        <v>29</v>
      </c>
      <c r="H298" s="31">
        <v>82.6</v>
      </c>
      <c r="J298" s="28" t="s">
        <v>595</v>
      </c>
      <c r="K298" s="20"/>
      <c r="L298" s="20"/>
      <c r="M298" s="20"/>
      <c r="N298" s="20" t="s">
        <v>25</v>
      </c>
    </row>
    <row r="299" spans="1:14" ht="12.75" customHeight="1" x14ac:dyDescent="0.25">
      <c r="A299" s="28" t="s">
        <v>596</v>
      </c>
      <c r="B299" s="29">
        <v>0</v>
      </c>
      <c r="C299" s="29">
        <v>0</v>
      </c>
      <c r="D299" s="30">
        <v>43694</v>
      </c>
      <c r="E299" s="30">
        <v>97120</v>
      </c>
      <c r="F299" s="30">
        <v>658</v>
      </c>
      <c r="G299" s="30">
        <v>19</v>
      </c>
      <c r="H299" s="31">
        <v>89.4</v>
      </c>
      <c r="J299" s="28" t="s">
        <v>597</v>
      </c>
      <c r="K299" s="20"/>
      <c r="L299" s="20"/>
      <c r="M299" s="20"/>
      <c r="N299" s="20" t="s">
        <v>25</v>
      </c>
    </row>
    <row r="300" spans="1:14" ht="12.75" customHeight="1" x14ac:dyDescent="0.25">
      <c r="A300" s="28" t="s">
        <v>598</v>
      </c>
      <c r="B300" s="29">
        <v>0</v>
      </c>
      <c r="C300" s="29">
        <v>0</v>
      </c>
      <c r="D300" s="30">
        <v>101315</v>
      </c>
      <c r="E300" s="30">
        <v>56875</v>
      </c>
      <c r="F300" s="30">
        <v>933</v>
      </c>
      <c r="G300" s="30">
        <v>30</v>
      </c>
      <c r="H300" s="31">
        <v>81</v>
      </c>
      <c r="J300" s="28" t="s">
        <v>599</v>
      </c>
      <c r="K300" s="20"/>
      <c r="L300" s="20"/>
      <c r="M300" s="20"/>
      <c r="N300" s="20" t="s">
        <v>25</v>
      </c>
    </row>
    <row r="301" spans="1:14" ht="12.75" customHeight="1" x14ac:dyDescent="0.25">
      <c r="A301" s="28" t="s">
        <v>600</v>
      </c>
      <c r="B301" s="29">
        <v>0</v>
      </c>
      <c r="C301" s="29">
        <v>0</v>
      </c>
      <c r="D301" s="30">
        <v>138123</v>
      </c>
      <c r="E301" s="30">
        <v>51025</v>
      </c>
      <c r="F301" s="30">
        <v>1119</v>
      </c>
      <c r="G301" s="30">
        <v>27</v>
      </c>
      <c r="H301" s="31">
        <v>84.7</v>
      </c>
      <c r="J301" s="28" t="s">
        <v>601</v>
      </c>
      <c r="K301" s="20"/>
      <c r="L301" s="20"/>
      <c r="M301" s="20"/>
      <c r="N301" s="20" t="s">
        <v>25</v>
      </c>
    </row>
    <row r="302" spans="1:14" ht="12.75" customHeight="1" x14ac:dyDescent="0.25">
      <c r="A302" s="28" t="s">
        <v>602</v>
      </c>
      <c r="B302" s="29">
        <v>0</v>
      </c>
      <c r="C302" s="29">
        <v>0</v>
      </c>
      <c r="D302" s="30">
        <v>0</v>
      </c>
      <c r="E302" s="30">
        <v>26783</v>
      </c>
      <c r="F302" s="30">
        <v>703</v>
      </c>
      <c r="G302" s="30">
        <v>25</v>
      </c>
      <c r="H302" s="31">
        <v>83.6</v>
      </c>
      <c r="J302" s="28" t="s">
        <v>603</v>
      </c>
      <c r="K302" s="20"/>
      <c r="L302" s="20"/>
      <c r="M302" s="20"/>
      <c r="N302" s="20" t="s">
        <v>25</v>
      </c>
    </row>
    <row r="303" spans="1:14" ht="12.75" customHeight="1" x14ac:dyDescent="0.25">
      <c r="A303" s="28" t="s">
        <v>604</v>
      </c>
      <c r="B303" s="29">
        <v>0</v>
      </c>
      <c r="C303" s="29">
        <v>0</v>
      </c>
      <c r="D303" s="30">
        <v>144345</v>
      </c>
      <c r="E303" s="30">
        <v>29755</v>
      </c>
      <c r="F303" s="30">
        <v>1150</v>
      </c>
      <c r="G303" s="30">
        <v>35</v>
      </c>
      <c r="H303" s="31">
        <v>79.3</v>
      </c>
      <c r="J303" s="28" t="s">
        <v>605</v>
      </c>
      <c r="K303" s="20"/>
      <c r="L303" s="20"/>
      <c r="M303" s="20"/>
      <c r="N303" s="20" t="s">
        <v>25</v>
      </c>
    </row>
    <row r="304" spans="1:14" ht="12.75" customHeight="1" x14ac:dyDescent="0.25">
      <c r="A304" s="28" t="s">
        <v>606</v>
      </c>
      <c r="B304" s="29">
        <v>0</v>
      </c>
      <c r="C304" s="29">
        <v>0</v>
      </c>
      <c r="D304" s="30">
        <v>141887</v>
      </c>
      <c r="E304" s="30">
        <v>34975</v>
      </c>
      <c r="F304" s="30">
        <v>994</v>
      </c>
      <c r="G304" s="30">
        <v>31</v>
      </c>
      <c r="H304" s="31">
        <v>80.7</v>
      </c>
      <c r="J304" s="28" t="s">
        <v>607</v>
      </c>
      <c r="K304" s="20"/>
      <c r="L304" s="20"/>
      <c r="M304" s="20"/>
      <c r="N304" s="20" t="s">
        <v>25</v>
      </c>
    </row>
    <row r="305" spans="1:14" ht="12.75" customHeight="1" x14ac:dyDescent="0.25">
      <c r="A305" s="28" t="s">
        <v>608</v>
      </c>
      <c r="B305" s="29">
        <v>1</v>
      </c>
      <c r="C305" s="30">
        <v>28</v>
      </c>
      <c r="D305" s="30">
        <v>117325</v>
      </c>
      <c r="E305" s="30">
        <v>79238</v>
      </c>
      <c r="F305" s="30">
        <v>1046</v>
      </c>
      <c r="G305" s="30">
        <v>33</v>
      </c>
      <c r="H305" s="31">
        <v>84.1</v>
      </c>
      <c r="J305" s="28" t="s">
        <v>609</v>
      </c>
      <c r="K305" s="20"/>
      <c r="L305" s="20"/>
      <c r="M305" s="20"/>
      <c r="N305" s="20" t="s">
        <v>25</v>
      </c>
    </row>
    <row r="306" spans="1:14" ht="12.75" customHeight="1" x14ac:dyDescent="0.25">
      <c r="A306" s="28" t="s">
        <v>610</v>
      </c>
      <c r="B306" s="29">
        <v>0</v>
      </c>
      <c r="C306" s="29">
        <v>0</v>
      </c>
      <c r="D306" s="30">
        <v>90408</v>
      </c>
      <c r="E306" s="30">
        <v>296150</v>
      </c>
      <c r="F306" s="30">
        <v>694</v>
      </c>
      <c r="G306" s="30">
        <v>20</v>
      </c>
      <c r="H306" s="31">
        <v>86.2</v>
      </c>
      <c r="J306" s="28" t="s">
        <v>611</v>
      </c>
      <c r="K306" s="20"/>
      <c r="L306" s="20"/>
      <c r="M306" s="20"/>
      <c r="N306" s="20" t="s">
        <v>25</v>
      </c>
    </row>
    <row r="307" spans="1:14" ht="12.75" customHeight="1" x14ac:dyDescent="0.25">
      <c r="A307" s="28" t="s">
        <v>612</v>
      </c>
      <c r="B307" s="29">
        <v>2</v>
      </c>
      <c r="C307" s="29">
        <v>3</v>
      </c>
      <c r="D307" s="30">
        <v>48612</v>
      </c>
      <c r="E307" s="30">
        <v>40289</v>
      </c>
      <c r="F307" s="30">
        <v>693</v>
      </c>
      <c r="G307" s="30">
        <v>30</v>
      </c>
      <c r="H307" s="31">
        <v>86.6</v>
      </c>
      <c r="J307" s="28" t="s">
        <v>613</v>
      </c>
      <c r="K307" s="20"/>
      <c r="L307" s="20"/>
      <c r="M307" s="20"/>
      <c r="N307" s="20" t="s">
        <v>25</v>
      </c>
    </row>
    <row r="308" spans="1:14" ht="12.75" customHeight="1" x14ac:dyDescent="0.25">
      <c r="A308" s="28" t="s">
        <v>614</v>
      </c>
      <c r="B308" s="29">
        <v>2</v>
      </c>
      <c r="C308" s="30">
        <v>9</v>
      </c>
      <c r="D308" s="30">
        <v>0</v>
      </c>
      <c r="E308" s="30">
        <v>27140</v>
      </c>
      <c r="F308" s="30">
        <v>850</v>
      </c>
      <c r="G308" s="30">
        <v>36</v>
      </c>
      <c r="H308" s="31">
        <v>78.099999999999994</v>
      </c>
      <c r="J308" s="28" t="s">
        <v>615</v>
      </c>
      <c r="K308" s="20"/>
      <c r="L308" s="20"/>
      <c r="M308" s="20"/>
      <c r="N308" s="20" t="s">
        <v>25</v>
      </c>
    </row>
    <row r="309" spans="1:14" ht="12.75" customHeight="1" x14ac:dyDescent="0.25">
      <c r="A309" s="28" t="s">
        <v>616</v>
      </c>
      <c r="B309" s="29">
        <v>0</v>
      </c>
      <c r="C309" s="29">
        <v>0</v>
      </c>
      <c r="D309" s="30">
        <v>84470</v>
      </c>
      <c r="E309" s="30">
        <v>56181</v>
      </c>
      <c r="F309" s="30">
        <v>608</v>
      </c>
      <c r="G309" s="30">
        <v>30</v>
      </c>
      <c r="H309" s="31">
        <v>82.9</v>
      </c>
      <c r="J309" s="28" t="s">
        <v>617</v>
      </c>
      <c r="K309" s="20"/>
      <c r="L309" s="20"/>
      <c r="M309" s="20"/>
      <c r="N309" s="20" t="s">
        <v>25</v>
      </c>
    </row>
    <row r="310" spans="1:14" ht="12.75" customHeight="1" x14ac:dyDescent="0.25">
      <c r="A310" s="28" t="s">
        <v>618</v>
      </c>
      <c r="B310" s="29">
        <v>0</v>
      </c>
      <c r="C310" s="29">
        <v>0</v>
      </c>
      <c r="D310" s="30">
        <v>63001</v>
      </c>
      <c r="E310" s="30">
        <v>20034</v>
      </c>
      <c r="F310" s="30">
        <v>787</v>
      </c>
      <c r="G310" s="30">
        <v>30</v>
      </c>
      <c r="H310" s="31">
        <v>84.5</v>
      </c>
      <c r="J310" s="28" t="s">
        <v>619</v>
      </c>
      <c r="K310" s="20"/>
      <c r="L310" s="20"/>
      <c r="M310" s="20"/>
      <c r="N310" s="20" t="s">
        <v>25</v>
      </c>
    </row>
    <row r="311" spans="1:14" ht="12.75" customHeight="1" x14ac:dyDescent="0.25">
      <c r="A311" s="28" t="s">
        <v>620</v>
      </c>
      <c r="B311" s="29">
        <v>0</v>
      </c>
      <c r="C311" s="29">
        <v>0</v>
      </c>
      <c r="D311" s="30">
        <v>291</v>
      </c>
      <c r="E311" s="30">
        <v>60010</v>
      </c>
      <c r="F311" s="30">
        <v>898</v>
      </c>
      <c r="G311" s="30">
        <v>26</v>
      </c>
      <c r="H311" s="31">
        <v>81.400000000000006</v>
      </c>
      <c r="J311" s="28" t="s">
        <v>621</v>
      </c>
      <c r="K311" s="20"/>
      <c r="L311" s="20"/>
      <c r="M311" s="20"/>
      <c r="N311" s="20" t="s">
        <v>25</v>
      </c>
    </row>
    <row r="312" spans="1:14" ht="12.75" customHeight="1" x14ac:dyDescent="0.25">
      <c r="A312" s="28" t="s">
        <v>622</v>
      </c>
      <c r="B312" s="29">
        <v>0</v>
      </c>
      <c r="C312" s="29">
        <v>0</v>
      </c>
      <c r="D312" s="30">
        <v>118353</v>
      </c>
      <c r="E312" s="30">
        <v>99947</v>
      </c>
      <c r="F312" s="30">
        <v>1309</v>
      </c>
      <c r="G312" s="30">
        <v>27</v>
      </c>
      <c r="H312" s="31">
        <v>83.1</v>
      </c>
      <c r="J312" s="28" t="s">
        <v>623</v>
      </c>
      <c r="K312" s="20"/>
      <c r="L312" s="20"/>
      <c r="M312" s="20"/>
      <c r="N312" s="20" t="s">
        <v>25</v>
      </c>
    </row>
    <row r="313" spans="1:14" ht="12.75" customHeight="1" x14ac:dyDescent="0.25">
      <c r="A313" s="28" t="s">
        <v>624</v>
      </c>
      <c r="B313" s="29">
        <v>0</v>
      </c>
      <c r="C313" s="29">
        <v>0</v>
      </c>
      <c r="D313" s="30">
        <v>100828</v>
      </c>
      <c r="E313" s="30">
        <v>3988</v>
      </c>
      <c r="F313" s="30">
        <v>960</v>
      </c>
      <c r="G313" s="30">
        <v>25</v>
      </c>
      <c r="H313" s="31">
        <v>88</v>
      </c>
      <c r="J313" s="28" t="s">
        <v>625</v>
      </c>
      <c r="K313" s="20"/>
      <c r="L313" s="20"/>
      <c r="M313" s="20"/>
      <c r="N313" s="20" t="s">
        <v>25</v>
      </c>
    </row>
    <row r="314" spans="1:14" ht="12.75" customHeight="1" x14ac:dyDescent="0.25">
      <c r="A314" s="12" t="s">
        <v>626</v>
      </c>
      <c r="B314" s="23" t="s">
        <v>51</v>
      </c>
      <c r="C314" s="23">
        <v>9</v>
      </c>
      <c r="D314" s="23">
        <v>50031</v>
      </c>
      <c r="E314" s="23">
        <v>6317</v>
      </c>
      <c r="F314" s="38">
        <v>600</v>
      </c>
      <c r="G314" s="39">
        <v>26</v>
      </c>
      <c r="H314" s="40">
        <v>44.8</v>
      </c>
      <c r="J314" s="19">
        <v>200</v>
      </c>
      <c r="K314" s="20" t="s">
        <v>25</v>
      </c>
      <c r="L314" s="20" t="s">
        <v>25</v>
      </c>
      <c r="M314" s="20" t="s">
        <v>25</v>
      </c>
      <c r="N314" s="20"/>
    </row>
    <row r="315" spans="1:14" ht="12.75" customHeight="1" x14ac:dyDescent="0.25">
      <c r="A315" s="12" t="s">
        <v>627</v>
      </c>
      <c r="B315" s="23">
        <v>0</v>
      </c>
      <c r="C315" s="22">
        <v>0</v>
      </c>
      <c r="D315" s="23">
        <v>56486</v>
      </c>
      <c r="E315" s="23">
        <v>2672</v>
      </c>
      <c r="F315" s="38">
        <v>437</v>
      </c>
      <c r="G315" s="39">
        <v>27</v>
      </c>
      <c r="H315" s="41">
        <v>0</v>
      </c>
      <c r="J315" s="19" t="s">
        <v>628</v>
      </c>
      <c r="K315" s="20"/>
      <c r="L315" s="20"/>
      <c r="M315" s="20"/>
      <c r="N315" s="20"/>
    </row>
    <row r="316" spans="1:14" ht="12.75" customHeight="1" x14ac:dyDescent="0.25">
      <c r="A316" s="28" t="s">
        <v>629</v>
      </c>
      <c r="B316" s="30">
        <v>0</v>
      </c>
      <c r="C316" s="29">
        <v>0</v>
      </c>
      <c r="D316" s="30">
        <v>56486</v>
      </c>
      <c r="E316" s="30">
        <v>2672</v>
      </c>
      <c r="F316" s="42">
        <v>437</v>
      </c>
      <c r="G316" s="43">
        <v>27</v>
      </c>
      <c r="H316" s="44">
        <v>0</v>
      </c>
      <c r="J316" s="28" t="s">
        <v>630</v>
      </c>
      <c r="K316" s="20"/>
      <c r="L316" s="20"/>
      <c r="M316" s="20"/>
      <c r="N316" s="20" t="s">
        <v>25</v>
      </c>
    </row>
    <row r="317" spans="1:14" ht="12.75" customHeight="1" x14ac:dyDescent="0.25">
      <c r="A317" s="12" t="s">
        <v>631</v>
      </c>
      <c r="B317" s="22"/>
      <c r="C317" s="22"/>
      <c r="D317" s="45">
        <v>54513</v>
      </c>
      <c r="E317" s="45">
        <v>5517</v>
      </c>
      <c r="F317" s="46">
        <v>646</v>
      </c>
      <c r="G317" s="45">
        <v>28</v>
      </c>
      <c r="H317" s="47">
        <v>70.099999999999994</v>
      </c>
      <c r="J317" s="19" t="s">
        <v>628</v>
      </c>
      <c r="K317" s="20"/>
      <c r="L317" s="20"/>
      <c r="M317" s="20"/>
      <c r="N317" s="20"/>
    </row>
    <row r="318" spans="1:14" ht="12.75" customHeight="1" x14ac:dyDescent="0.25">
      <c r="A318" s="28" t="s">
        <v>632</v>
      </c>
      <c r="B318" s="30">
        <v>0</v>
      </c>
      <c r="C318" s="29">
        <v>0</v>
      </c>
      <c r="D318" s="30">
        <v>37988</v>
      </c>
      <c r="E318" s="30">
        <v>4109</v>
      </c>
      <c r="F318" s="42">
        <v>701</v>
      </c>
      <c r="G318" s="43">
        <v>41</v>
      </c>
      <c r="H318" s="48">
        <v>59.3</v>
      </c>
      <c r="J318" s="28" t="s">
        <v>633</v>
      </c>
      <c r="K318" s="20"/>
      <c r="L318" s="20"/>
      <c r="M318" s="20"/>
      <c r="N318" s="20" t="s">
        <v>25</v>
      </c>
    </row>
    <row r="319" spans="1:14" ht="12.75" customHeight="1" x14ac:dyDescent="0.25">
      <c r="A319" s="28" t="s">
        <v>634</v>
      </c>
      <c r="B319" s="30">
        <v>0</v>
      </c>
      <c r="C319" s="29">
        <v>0</v>
      </c>
      <c r="D319" s="30">
        <v>57302</v>
      </c>
      <c r="E319" s="30">
        <v>1240</v>
      </c>
      <c r="F319" s="42">
        <v>379</v>
      </c>
      <c r="G319" s="43">
        <v>22</v>
      </c>
      <c r="H319" s="48">
        <v>10</v>
      </c>
      <c r="J319" s="28" t="s">
        <v>635</v>
      </c>
      <c r="K319" s="20"/>
      <c r="L319" s="20"/>
      <c r="M319" s="20"/>
      <c r="N319" s="20" t="s">
        <v>25</v>
      </c>
    </row>
    <row r="320" spans="1:14" ht="12.75" customHeight="1" x14ac:dyDescent="0.25">
      <c r="A320" s="28" t="s">
        <v>636</v>
      </c>
      <c r="B320" s="30">
        <v>0</v>
      </c>
      <c r="C320" s="29">
        <v>0</v>
      </c>
      <c r="D320" s="30">
        <v>71289</v>
      </c>
      <c r="E320" s="30">
        <v>8328</v>
      </c>
      <c r="F320" s="42">
        <v>698</v>
      </c>
      <c r="G320" s="43">
        <v>26</v>
      </c>
      <c r="H320" s="48">
        <v>73.400000000000006</v>
      </c>
      <c r="J320" s="28" t="s">
        <v>637</v>
      </c>
      <c r="K320" s="20"/>
      <c r="L320" s="20"/>
      <c r="M320" s="20"/>
      <c r="N320" s="20" t="s">
        <v>25</v>
      </c>
    </row>
    <row r="321" spans="1:14" ht="12.75" customHeight="1" x14ac:dyDescent="0.25">
      <c r="A321" s="28" t="s">
        <v>638</v>
      </c>
      <c r="B321" s="30">
        <v>0</v>
      </c>
      <c r="C321" s="29">
        <v>0</v>
      </c>
      <c r="D321" s="30">
        <v>15824</v>
      </c>
      <c r="E321" s="30">
        <v>1692</v>
      </c>
      <c r="F321" s="42">
        <v>565</v>
      </c>
      <c r="G321" s="43">
        <v>9</v>
      </c>
      <c r="H321" s="48">
        <v>91</v>
      </c>
      <c r="J321" s="28" t="s">
        <v>639</v>
      </c>
      <c r="K321" s="20"/>
      <c r="L321" s="20"/>
      <c r="M321" s="20"/>
      <c r="N321" s="20" t="s">
        <v>25</v>
      </c>
    </row>
    <row r="322" spans="1:14" ht="12.75" customHeight="1" x14ac:dyDescent="0.25">
      <c r="A322" s="28" t="s">
        <v>640</v>
      </c>
      <c r="B322" s="30">
        <v>3</v>
      </c>
      <c r="C322" s="30">
        <v>67</v>
      </c>
      <c r="D322" s="30">
        <v>34986</v>
      </c>
      <c r="E322" s="30">
        <v>3504</v>
      </c>
      <c r="F322" s="42">
        <v>547</v>
      </c>
      <c r="G322" s="43">
        <v>28</v>
      </c>
      <c r="H322" s="48">
        <v>71.7</v>
      </c>
      <c r="J322" s="28" t="s">
        <v>641</v>
      </c>
      <c r="K322" s="20"/>
      <c r="L322" s="20"/>
      <c r="M322" s="20"/>
      <c r="N322" s="20" t="s">
        <v>25</v>
      </c>
    </row>
    <row r="323" spans="1:14" ht="12.75" customHeight="1" x14ac:dyDescent="0.25">
      <c r="A323" s="28" t="s">
        <v>642</v>
      </c>
      <c r="B323" s="29">
        <v>0</v>
      </c>
      <c r="C323" s="29">
        <v>0</v>
      </c>
      <c r="D323" s="30">
        <v>50930</v>
      </c>
      <c r="E323" s="30">
        <v>0</v>
      </c>
      <c r="F323" s="42">
        <v>718</v>
      </c>
      <c r="G323" s="43">
        <v>34</v>
      </c>
      <c r="H323" s="48">
        <v>65.900000000000006</v>
      </c>
      <c r="J323" s="28" t="s">
        <v>643</v>
      </c>
      <c r="K323" s="20"/>
      <c r="L323" s="20"/>
      <c r="M323" s="20"/>
      <c r="N323" s="20" t="s">
        <v>25</v>
      </c>
    </row>
    <row r="324" spans="1:14" ht="12.75" customHeight="1" x14ac:dyDescent="0.25">
      <c r="A324" s="12" t="s">
        <v>644</v>
      </c>
      <c r="B324" s="22">
        <v>0</v>
      </c>
      <c r="C324" s="22">
        <v>0</v>
      </c>
      <c r="D324" s="45">
        <v>38102</v>
      </c>
      <c r="E324" s="45">
        <v>8964</v>
      </c>
      <c r="F324" s="46">
        <v>613</v>
      </c>
      <c r="G324" s="45">
        <v>22</v>
      </c>
      <c r="H324" s="47">
        <v>5.7</v>
      </c>
      <c r="J324" s="19" t="s">
        <v>628</v>
      </c>
      <c r="K324" s="20"/>
      <c r="L324" s="20"/>
      <c r="M324" s="20"/>
      <c r="N324" s="20"/>
    </row>
    <row r="325" spans="1:14" ht="12.75" customHeight="1" x14ac:dyDescent="0.25">
      <c r="A325" s="28" t="s">
        <v>645</v>
      </c>
      <c r="B325" s="29">
        <v>0</v>
      </c>
      <c r="C325" s="29">
        <v>0</v>
      </c>
      <c r="D325" s="30">
        <v>55351</v>
      </c>
      <c r="E325" s="30">
        <v>9758</v>
      </c>
      <c r="F325" s="42">
        <v>683</v>
      </c>
      <c r="G325" s="43">
        <v>23</v>
      </c>
      <c r="H325" s="48">
        <v>5.9</v>
      </c>
      <c r="J325" s="28" t="s">
        <v>646</v>
      </c>
      <c r="K325" s="20"/>
      <c r="L325" s="20"/>
      <c r="M325" s="20"/>
      <c r="N325" s="20" t="s">
        <v>25</v>
      </c>
    </row>
    <row r="326" spans="1:14" ht="12.75" customHeight="1" x14ac:dyDescent="0.25">
      <c r="A326" s="28" t="s">
        <v>647</v>
      </c>
      <c r="B326" s="29">
        <v>0</v>
      </c>
      <c r="C326" s="29">
        <v>0</v>
      </c>
      <c r="D326" s="30">
        <v>10757</v>
      </c>
      <c r="E326" s="30">
        <v>7706</v>
      </c>
      <c r="F326" s="42">
        <v>506</v>
      </c>
      <c r="G326" s="43">
        <v>21</v>
      </c>
      <c r="H326" s="48">
        <v>5.0999999999999996</v>
      </c>
      <c r="J326" s="28" t="s">
        <v>648</v>
      </c>
      <c r="K326" s="20"/>
      <c r="L326" s="20"/>
      <c r="M326" s="20"/>
      <c r="N326" s="20" t="s">
        <v>25</v>
      </c>
    </row>
    <row r="327" spans="1:14" ht="12.75" customHeight="1" x14ac:dyDescent="0.25">
      <c r="A327" s="12" t="s">
        <v>649</v>
      </c>
      <c r="B327" s="22">
        <v>0</v>
      </c>
      <c r="C327" s="22">
        <v>0</v>
      </c>
      <c r="D327" s="23">
        <v>45354</v>
      </c>
      <c r="E327" s="23">
        <v>4769</v>
      </c>
      <c r="F327" s="23">
        <v>445</v>
      </c>
      <c r="G327" s="23">
        <v>28</v>
      </c>
      <c r="H327" s="24">
        <v>0</v>
      </c>
      <c r="J327" s="19" t="s">
        <v>628</v>
      </c>
      <c r="K327" s="20"/>
      <c r="L327" s="20"/>
      <c r="M327" s="20"/>
      <c r="N327" s="20"/>
    </row>
    <row r="328" spans="1:14" ht="12.75" customHeight="1" x14ac:dyDescent="0.25">
      <c r="A328" s="28" t="s">
        <v>650</v>
      </c>
      <c r="B328" s="29">
        <v>0</v>
      </c>
      <c r="C328" s="29">
        <v>0</v>
      </c>
      <c r="D328" s="30">
        <v>45354</v>
      </c>
      <c r="E328" s="30">
        <v>4769</v>
      </c>
      <c r="F328" s="42">
        <v>445</v>
      </c>
      <c r="G328" s="43">
        <v>28</v>
      </c>
      <c r="H328" s="44">
        <v>0</v>
      </c>
      <c r="J328" s="28" t="s">
        <v>651</v>
      </c>
      <c r="K328" s="20"/>
      <c r="L328" s="20"/>
      <c r="M328" s="20"/>
      <c r="N328" s="20" t="s">
        <v>25</v>
      </c>
    </row>
    <row r="329" spans="1:14" ht="12.75" customHeight="1" x14ac:dyDescent="0.25">
      <c r="A329" s="12" t="s">
        <v>652</v>
      </c>
      <c r="B329" s="22">
        <v>0</v>
      </c>
      <c r="C329" s="22">
        <v>0</v>
      </c>
      <c r="D329" s="23">
        <v>44475</v>
      </c>
      <c r="E329" s="23">
        <v>4237</v>
      </c>
      <c r="F329" s="46">
        <v>427</v>
      </c>
      <c r="G329" s="45">
        <v>28</v>
      </c>
      <c r="H329" s="47">
        <v>0</v>
      </c>
      <c r="J329" s="19" t="s">
        <v>628</v>
      </c>
      <c r="K329" s="20"/>
      <c r="L329" s="20"/>
      <c r="M329" s="20"/>
      <c r="N329" s="20"/>
    </row>
    <row r="330" spans="1:14" ht="12.75" customHeight="1" x14ac:dyDescent="0.25">
      <c r="A330" s="28" t="s">
        <v>653</v>
      </c>
      <c r="B330" s="29">
        <v>0</v>
      </c>
      <c r="C330" s="29">
        <v>0</v>
      </c>
      <c r="D330" s="30">
        <v>18989</v>
      </c>
      <c r="E330" s="30">
        <v>0</v>
      </c>
      <c r="F330" s="42">
        <v>468</v>
      </c>
      <c r="G330" s="43">
        <v>28</v>
      </c>
      <c r="H330" s="49">
        <v>0</v>
      </c>
      <c r="J330" s="28" t="s">
        <v>654</v>
      </c>
      <c r="K330" s="20"/>
      <c r="L330" s="20"/>
      <c r="M330" s="20"/>
      <c r="N330" s="20" t="s">
        <v>25</v>
      </c>
    </row>
    <row r="331" spans="1:14" ht="12.75" customHeight="1" x14ac:dyDescent="0.25">
      <c r="A331" s="28" t="s">
        <v>655</v>
      </c>
      <c r="B331" s="29">
        <v>0</v>
      </c>
      <c r="C331" s="29">
        <v>0</v>
      </c>
      <c r="D331" s="30">
        <v>60384</v>
      </c>
      <c r="E331" s="30">
        <v>6881</v>
      </c>
      <c r="F331" s="42">
        <v>407</v>
      </c>
      <c r="G331" s="43">
        <v>28</v>
      </c>
      <c r="H331" s="44">
        <v>0</v>
      </c>
      <c r="J331" s="28" t="s">
        <v>656</v>
      </c>
      <c r="K331" s="20"/>
      <c r="L331" s="20"/>
      <c r="M331" s="20"/>
      <c r="N331" s="20" t="s">
        <v>25</v>
      </c>
    </row>
    <row r="332" spans="1:14" ht="12.75" customHeight="1" x14ac:dyDescent="0.25">
      <c r="A332" s="12" t="s">
        <v>657</v>
      </c>
      <c r="B332" s="22">
        <v>0</v>
      </c>
      <c r="C332" s="22">
        <v>0</v>
      </c>
      <c r="D332" s="45">
        <v>52173</v>
      </c>
      <c r="E332" s="45">
        <v>8499</v>
      </c>
      <c r="F332" s="45">
        <v>443</v>
      </c>
      <c r="G332" s="45">
        <v>22</v>
      </c>
      <c r="H332" s="47">
        <v>19.600000000000001</v>
      </c>
      <c r="J332" s="19" t="s">
        <v>628</v>
      </c>
      <c r="K332" s="20"/>
      <c r="L332" s="20"/>
      <c r="M332" s="20"/>
      <c r="N332" s="20"/>
    </row>
    <row r="333" spans="1:14" ht="12.75" customHeight="1" x14ac:dyDescent="0.25">
      <c r="A333" s="28" t="s">
        <v>658</v>
      </c>
      <c r="B333" s="29">
        <v>0</v>
      </c>
      <c r="C333" s="29">
        <v>0</v>
      </c>
      <c r="D333" s="30">
        <v>30651</v>
      </c>
      <c r="E333" s="30">
        <v>17961</v>
      </c>
      <c r="F333" s="42">
        <v>371</v>
      </c>
      <c r="G333" s="43">
        <v>17</v>
      </c>
      <c r="H333" s="44">
        <v>20.2</v>
      </c>
      <c r="J333" s="28" t="s">
        <v>659</v>
      </c>
      <c r="K333" s="20"/>
      <c r="L333" s="20"/>
      <c r="M333" s="20"/>
      <c r="N333" s="20" t="s">
        <v>25</v>
      </c>
    </row>
    <row r="334" spans="1:14" ht="12.75" customHeight="1" x14ac:dyDescent="0.25">
      <c r="A334" s="28" t="s">
        <v>660</v>
      </c>
      <c r="B334" s="29">
        <v>0</v>
      </c>
      <c r="C334" s="29">
        <v>0</v>
      </c>
      <c r="D334" s="30">
        <v>51019</v>
      </c>
      <c r="E334" s="30">
        <v>5093</v>
      </c>
      <c r="F334" s="42">
        <v>504</v>
      </c>
      <c r="G334" s="43">
        <v>24</v>
      </c>
      <c r="H334" s="44">
        <v>19.7</v>
      </c>
      <c r="J334" s="28" t="s">
        <v>661</v>
      </c>
      <c r="K334" s="20"/>
      <c r="L334" s="20"/>
      <c r="M334" s="20"/>
      <c r="N334" s="20" t="s">
        <v>25</v>
      </c>
    </row>
    <row r="335" spans="1:14" ht="12.75" customHeight="1" x14ac:dyDescent="0.25">
      <c r="A335" s="28" t="s">
        <v>662</v>
      </c>
      <c r="B335" s="29">
        <v>0</v>
      </c>
      <c r="C335" s="29">
        <v>0</v>
      </c>
      <c r="D335" s="30">
        <v>83732</v>
      </c>
      <c r="E335" s="30">
        <v>1668</v>
      </c>
      <c r="F335" s="42">
        <v>436</v>
      </c>
      <c r="G335" s="43">
        <v>24</v>
      </c>
      <c r="H335" s="44">
        <v>18.600000000000001</v>
      </c>
      <c r="J335" s="28" t="s">
        <v>663</v>
      </c>
      <c r="K335" s="20"/>
      <c r="L335" s="20"/>
      <c r="M335" s="20"/>
      <c r="N335" s="20" t="s">
        <v>25</v>
      </c>
    </row>
    <row r="336" spans="1:14" ht="12.75" customHeight="1" x14ac:dyDescent="0.25">
      <c r="A336" s="12" t="s">
        <v>664</v>
      </c>
      <c r="B336" s="22">
        <v>0</v>
      </c>
      <c r="C336" s="22">
        <v>0</v>
      </c>
      <c r="D336" s="23">
        <v>51358</v>
      </c>
      <c r="E336" s="45">
        <v>4972</v>
      </c>
      <c r="F336" s="23">
        <v>494</v>
      </c>
      <c r="G336" s="45">
        <v>24</v>
      </c>
      <c r="H336" s="24">
        <v>0</v>
      </c>
      <c r="J336" s="19" t="s">
        <v>628</v>
      </c>
      <c r="K336" s="20"/>
      <c r="L336" s="20"/>
      <c r="M336" s="20"/>
      <c r="N336" s="20"/>
    </row>
    <row r="337" spans="1:14" ht="12.75" customHeight="1" x14ac:dyDescent="0.25">
      <c r="A337" s="28" t="s">
        <v>665</v>
      </c>
      <c r="B337" s="29">
        <v>0</v>
      </c>
      <c r="C337" s="29">
        <v>0</v>
      </c>
      <c r="D337" s="30">
        <v>51358</v>
      </c>
      <c r="E337" s="30">
        <v>4972</v>
      </c>
      <c r="F337" s="30">
        <v>494</v>
      </c>
      <c r="G337" s="50">
        <v>24</v>
      </c>
      <c r="H337" s="31">
        <v>0</v>
      </c>
      <c r="J337" s="28" t="s">
        <v>666</v>
      </c>
      <c r="K337" s="20"/>
      <c r="L337" s="20"/>
      <c r="M337" s="20"/>
      <c r="N337" s="20" t="s">
        <v>25</v>
      </c>
    </row>
    <row r="338" spans="1:14" ht="12.75" customHeight="1" x14ac:dyDescent="0.25">
      <c r="A338" s="12" t="s">
        <v>667</v>
      </c>
      <c r="B338" s="22">
        <v>0</v>
      </c>
      <c r="C338" s="22">
        <v>0</v>
      </c>
      <c r="D338" s="45">
        <v>57241</v>
      </c>
      <c r="E338" s="45">
        <v>6616</v>
      </c>
      <c r="F338" s="51">
        <v>460</v>
      </c>
      <c r="G338" s="51">
        <v>34</v>
      </c>
      <c r="H338" s="44">
        <v>0</v>
      </c>
      <c r="J338" s="19" t="s">
        <v>628</v>
      </c>
      <c r="K338" s="20"/>
      <c r="L338" s="20"/>
      <c r="M338" s="20"/>
      <c r="N338" s="20"/>
    </row>
    <row r="339" spans="1:14" ht="12.75" customHeight="1" x14ac:dyDescent="0.25">
      <c r="A339" s="28" t="s">
        <v>668</v>
      </c>
      <c r="B339" s="29">
        <v>0</v>
      </c>
      <c r="C339" s="29">
        <v>0</v>
      </c>
      <c r="D339" s="30">
        <v>56862</v>
      </c>
      <c r="E339" s="30">
        <v>0</v>
      </c>
      <c r="F339" s="42">
        <v>419</v>
      </c>
      <c r="G339" s="43">
        <v>43</v>
      </c>
      <c r="H339" s="44">
        <v>0</v>
      </c>
      <c r="J339" s="28" t="s">
        <v>669</v>
      </c>
      <c r="K339" s="20"/>
      <c r="L339" s="20"/>
      <c r="M339" s="20"/>
      <c r="N339" s="20" t="s">
        <v>25</v>
      </c>
    </row>
    <row r="340" spans="1:14" ht="12.75" customHeight="1" x14ac:dyDescent="0.25">
      <c r="A340" s="28" t="s">
        <v>670</v>
      </c>
      <c r="B340" s="29">
        <v>0</v>
      </c>
      <c r="C340" s="29">
        <v>0</v>
      </c>
      <c r="D340" s="30">
        <v>57497</v>
      </c>
      <c r="E340" s="30">
        <v>11085</v>
      </c>
      <c r="F340" s="42">
        <v>491</v>
      </c>
      <c r="G340" s="43">
        <v>30</v>
      </c>
      <c r="H340" s="44">
        <v>0</v>
      </c>
      <c r="J340" s="28" t="s">
        <v>671</v>
      </c>
      <c r="K340" s="20"/>
      <c r="L340" s="20"/>
      <c r="M340" s="20"/>
      <c r="N340" s="20" t="s">
        <v>25</v>
      </c>
    </row>
    <row r="341" spans="1:14" ht="12.75" customHeight="1" x14ac:dyDescent="0.25">
      <c r="A341" s="12" t="s">
        <v>672</v>
      </c>
      <c r="B341" s="22">
        <v>0</v>
      </c>
      <c r="C341" s="22">
        <v>0</v>
      </c>
      <c r="D341" s="23">
        <v>40929</v>
      </c>
      <c r="E341" s="23">
        <v>0</v>
      </c>
      <c r="F341" s="38">
        <v>509</v>
      </c>
      <c r="G341" s="39">
        <v>19</v>
      </c>
      <c r="H341" s="41">
        <v>0</v>
      </c>
      <c r="J341" s="19" t="s">
        <v>628</v>
      </c>
      <c r="K341" s="20"/>
      <c r="L341" s="20"/>
      <c r="M341" s="20"/>
      <c r="N341" s="20"/>
    </row>
    <row r="342" spans="1:14" ht="12.75" customHeight="1" x14ac:dyDescent="0.25">
      <c r="A342" s="28" t="s">
        <v>673</v>
      </c>
      <c r="B342" s="29">
        <v>0</v>
      </c>
      <c r="C342" s="29">
        <v>0</v>
      </c>
      <c r="D342" s="30">
        <v>40929</v>
      </c>
      <c r="E342" s="30">
        <v>0</v>
      </c>
      <c r="F342" s="42">
        <v>509</v>
      </c>
      <c r="G342" s="43">
        <v>19</v>
      </c>
      <c r="H342" s="44">
        <v>0</v>
      </c>
      <c r="J342" s="28" t="s">
        <v>674</v>
      </c>
      <c r="K342" s="20"/>
      <c r="L342" s="20"/>
      <c r="M342" s="20"/>
      <c r="N342" s="20" t="s">
        <v>25</v>
      </c>
    </row>
    <row r="343" spans="1:14" ht="12.75" customHeight="1" x14ac:dyDescent="0.25">
      <c r="A343" s="36" t="s">
        <v>675</v>
      </c>
      <c r="B343" s="23" t="s">
        <v>51</v>
      </c>
      <c r="C343" s="23">
        <v>2</v>
      </c>
      <c r="D343" s="23">
        <v>68516</v>
      </c>
      <c r="E343" s="23">
        <v>48510</v>
      </c>
      <c r="F343" s="23">
        <v>507</v>
      </c>
      <c r="G343" s="23">
        <v>29</v>
      </c>
      <c r="H343" s="24">
        <v>2.7</v>
      </c>
      <c r="J343" s="19">
        <v>300</v>
      </c>
      <c r="K343" s="20" t="s">
        <v>25</v>
      </c>
      <c r="L343" s="20" t="s">
        <v>25</v>
      </c>
      <c r="M343" s="20" t="s">
        <v>25</v>
      </c>
      <c r="N343" s="20"/>
    </row>
    <row r="344" spans="1:14" ht="12.75" customHeight="1" x14ac:dyDescent="0.25">
      <c r="A344" s="28" t="s">
        <v>676</v>
      </c>
      <c r="B344" s="29">
        <v>0</v>
      </c>
      <c r="C344" s="29">
        <v>0</v>
      </c>
      <c r="D344" s="30">
        <v>101868</v>
      </c>
      <c r="E344" s="30">
        <v>23989</v>
      </c>
      <c r="F344" s="30">
        <v>412</v>
      </c>
      <c r="G344" s="30">
        <v>12</v>
      </c>
      <c r="H344" s="31">
        <v>1</v>
      </c>
      <c r="J344" s="28" t="s">
        <v>677</v>
      </c>
      <c r="K344" s="20"/>
      <c r="L344" s="20"/>
      <c r="M344" s="20"/>
      <c r="N344" s="20" t="s">
        <v>25</v>
      </c>
    </row>
    <row r="345" spans="1:14" ht="12.75" customHeight="1" x14ac:dyDescent="0.25">
      <c r="A345" s="28" t="s">
        <v>678</v>
      </c>
      <c r="B345" s="29">
        <v>0</v>
      </c>
      <c r="C345" s="29">
        <v>0</v>
      </c>
      <c r="D345" s="30">
        <v>22476</v>
      </c>
      <c r="E345" s="30">
        <v>9053</v>
      </c>
      <c r="F345" s="30">
        <v>385</v>
      </c>
      <c r="G345" s="30">
        <v>21</v>
      </c>
      <c r="H345" s="31">
        <v>0.8</v>
      </c>
      <c r="J345" s="28" t="s">
        <v>679</v>
      </c>
      <c r="K345" s="20"/>
      <c r="L345" s="20"/>
      <c r="M345" s="20"/>
      <c r="N345" s="20" t="s">
        <v>25</v>
      </c>
    </row>
    <row r="346" spans="1:14" ht="12.75" customHeight="1" x14ac:dyDescent="0.25">
      <c r="A346" s="28" t="s">
        <v>680</v>
      </c>
      <c r="B346" s="30">
        <v>1</v>
      </c>
      <c r="C346" s="30">
        <v>4</v>
      </c>
      <c r="D346" s="30">
        <v>100402</v>
      </c>
      <c r="E346" s="30">
        <v>87406</v>
      </c>
      <c r="F346" s="30">
        <v>608</v>
      </c>
      <c r="G346" s="30">
        <v>35</v>
      </c>
      <c r="H346" s="31">
        <v>1.5</v>
      </c>
      <c r="J346" s="28" t="s">
        <v>681</v>
      </c>
      <c r="K346" s="20"/>
      <c r="L346" s="20"/>
      <c r="M346" s="20"/>
      <c r="N346" s="20" t="s">
        <v>25</v>
      </c>
    </row>
    <row r="347" spans="1:14" ht="12.75" customHeight="1" x14ac:dyDescent="0.25">
      <c r="A347" s="28" t="s">
        <v>682</v>
      </c>
      <c r="B347" s="29">
        <v>0</v>
      </c>
      <c r="C347" s="29">
        <v>0</v>
      </c>
      <c r="D347" s="30">
        <v>20859</v>
      </c>
      <c r="E347" s="30">
        <v>26911</v>
      </c>
      <c r="F347" s="30">
        <v>461</v>
      </c>
      <c r="G347" s="30">
        <v>15</v>
      </c>
      <c r="H347" s="31">
        <v>1</v>
      </c>
      <c r="J347" s="28" t="s">
        <v>683</v>
      </c>
      <c r="K347" s="20"/>
      <c r="L347" s="20"/>
      <c r="M347" s="20"/>
      <c r="N347" s="20" t="s">
        <v>25</v>
      </c>
    </row>
    <row r="348" spans="1:14" ht="12.75" customHeight="1" x14ac:dyDescent="0.25">
      <c r="A348" s="28" t="s">
        <v>684</v>
      </c>
      <c r="B348" s="29">
        <v>0</v>
      </c>
      <c r="C348" s="29">
        <v>0</v>
      </c>
      <c r="D348" s="30">
        <v>81688</v>
      </c>
      <c r="E348" s="30">
        <v>17818</v>
      </c>
      <c r="F348" s="30">
        <v>427</v>
      </c>
      <c r="G348" s="30">
        <v>14</v>
      </c>
      <c r="H348" s="31">
        <v>0.1</v>
      </c>
      <c r="J348" s="28" t="s">
        <v>685</v>
      </c>
      <c r="K348" s="20"/>
      <c r="L348" s="20"/>
      <c r="M348" s="20"/>
      <c r="N348" s="20" t="s">
        <v>25</v>
      </c>
    </row>
    <row r="349" spans="1:14" ht="12.75" customHeight="1" x14ac:dyDescent="0.25">
      <c r="A349" s="28" t="s">
        <v>686</v>
      </c>
      <c r="B349" s="29">
        <v>0</v>
      </c>
      <c r="C349" s="29">
        <v>0</v>
      </c>
      <c r="D349" s="30">
        <v>101139</v>
      </c>
      <c r="E349" s="30">
        <v>56343</v>
      </c>
      <c r="F349" s="30">
        <v>453</v>
      </c>
      <c r="G349" s="30">
        <v>16</v>
      </c>
      <c r="H349" s="31">
        <v>3.9</v>
      </c>
      <c r="J349" s="28" t="s">
        <v>687</v>
      </c>
      <c r="K349" s="20"/>
      <c r="L349" s="20"/>
      <c r="M349" s="20"/>
      <c r="N349" s="20" t="s">
        <v>25</v>
      </c>
    </row>
    <row r="350" spans="1:14" ht="12.75" customHeight="1" x14ac:dyDescent="0.25">
      <c r="A350" s="28" t="s">
        <v>688</v>
      </c>
      <c r="B350" s="29">
        <v>0</v>
      </c>
      <c r="C350" s="29">
        <v>0</v>
      </c>
      <c r="D350" s="30">
        <v>27637</v>
      </c>
      <c r="E350" s="30">
        <v>15489</v>
      </c>
      <c r="F350" s="30">
        <v>427</v>
      </c>
      <c r="G350" s="30">
        <v>23</v>
      </c>
      <c r="H350" s="31">
        <v>0.7</v>
      </c>
      <c r="J350" s="28" t="s">
        <v>689</v>
      </c>
      <c r="K350" s="20"/>
      <c r="L350" s="20"/>
      <c r="M350" s="20"/>
      <c r="N350" s="20" t="s">
        <v>25</v>
      </c>
    </row>
    <row r="351" spans="1:14" ht="12.75" customHeight="1" x14ac:dyDescent="0.25">
      <c r="A351" s="28" t="s">
        <v>690</v>
      </c>
      <c r="B351" s="29">
        <v>0</v>
      </c>
      <c r="C351" s="29">
        <v>0</v>
      </c>
      <c r="D351" s="30">
        <v>62360</v>
      </c>
      <c r="E351" s="30">
        <v>25082</v>
      </c>
      <c r="F351" s="30">
        <v>401</v>
      </c>
      <c r="G351" s="30">
        <v>22</v>
      </c>
      <c r="H351" s="52">
        <v>0.8</v>
      </c>
      <c r="J351" s="28" t="s">
        <v>691</v>
      </c>
      <c r="K351" s="20"/>
      <c r="L351" s="20"/>
      <c r="M351" s="20"/>
      <c r="N351" s="20" t="s">
        <v>25</v>
      </c>
    </row>
    <row r="352" spans="1:14" ht="12.75" customHeight="1" x14ac:dyDescent="0.25">
      <c r="A352" s="28" t="s">
        <v>692</v>
      </c>
      <c r="B352" s="29">
        <v>0</v>
      </c>
      <c r="C352" s="29">
        <v>0</v>
      </c>
      <c r="D352" s="30">
        <v>0</v>
      </c>
      <c r="E352" s="30">
        <v>36163</v>
      </c>
      <c r="F352" s="30">
        <v>407</v>
      </c>
      <c r="G352" s="30">
        <v>21</v>
      </c>
      <c r="H352" s="31">
        <v>0.5</v>
      </c>
      <c r="J352" s="28" t="s">
        <v>693</v>
      </c>
      <c r="K352" s="20"/>
      <c r="L352" s="20"/>
      <c r="M352" s="20"/>
      <c r="N352" s="20" t="s">
        <v>25</v>
      </c>
    </row>
    <row r="353" spans="1:14" ht="12.75" customHeight="1" x14ac:dyDescent="0.25">
      <c r="A353" s="28" t="s">
        <v>694</v>
      </c>
      <c r="B353" s="29">
        <v>0</v>
      </c>
      <c r="C353" s="29">
        <v>0</v>
      </c>
      <c r="D353" s="30">
        <v>86252</v>
      </c>
      <c r="E353" s="30">
        <v>35394</v>
      </c>
      <c r="F353" s="30">
        <v>388</v>
      </c>
      <c r="G353" s="30">
        <v>22</v>
      </c>
      <c r="H353" s="31">
        <v>0.2</v>
      </c>
      <c r="J353" s="28" t="s">
        <v>695</v>
      </c>
      <c r="K353" s="20"/>
      <c r="L353" s="20"/>
      <c r="M353" s="20"/>
      <c r="N353" s="20" t="s">
        <v>25</v>
      </c>
    </row>
    <row r="354" spans="1:14" ht="12.75" customHeight="1" x14ac:dyDescent="0.25">
      <c r="A354" s="28" t="s">
        <v>696</v>
      </c>
      <c r="B354" s="29">
        <v>0</v>
      </c>
      <c r="C354" s="29">
        <v>0</v>
      </c>
      <c r="D354" s="30">
        <v>27984</v>
      </c>
      <c r="E354" s="30">
        <v>20194</v>
      </c>
      <c r="F354" s="30">
        <v>1169</v>
      </c>
      <c r="G354" s="30">
        <v>61</v>
      </c>
      <c r="H354" s="31">
        <v>34.299999999999997</v>
      </c>
      <c r="J354" s="28" t="s">
        <v>697</v>
      </c>
      <c r="K354" s="20"/>
      <c r="L354" s="20"/>
      <c r="M354" s="20"/>
      <c r="N354" s="20" t="s">
        <v>25</v>
      </c>
    </row>
    <row r="355" spans="1:14" ht="27" customHeight="1" x14ac:dyDescent="0.25">
      <c r="A355" s="420"/>
      <c r="B355" s="408" t="s">
        <v>698</v>
      </c>
      <c r="C355" s="407" t="s">
        <v>699</v>
      </c>
      <c r="D355" s="408" t="s">
        <v>700</v>
      </c>
      <c r="E355" s="408"/>
      <c r="F355" s="407" t="s">
        <v>701</v>
      </c>
      <c r="G355" s="407" t="s">
        <v>702</v>
      </c>
      <c r="H355" s="407" t="s">
        <v>703</v>
      </c>
      <c r="L355" s="53"/>
      <c r="M355" s="54"/>
    </row>
    <row r="356" spans="1:14" ht="53.25" customHeight="1" x14ac:dyDescent="0.25">
      <c r="A356" s="421"/>
      <c r="B356" s="408"/>
      <c r="C356" s="407"/>
      <c r="D356" s="7" t="s">
        <v>704</v>
      </c>
      <c r="E356" s="7" t="s">
        <v>705</v>
      </c>
      <c r="F356" s="407"/>
      <c r="G356" s="407"/>
      <c r="H356" s="407"/>
      <c r="J356" s="55"/>
      <c r="K356" s="56"/>
      <c r="L356" s="53"/>
      <c r="M356" s="54"/>
    </row>
    <row r="357" spans="1:14" ht="13.5" customHeight="1" x14ac:dyDescent="0.25">
      <c r="A357" s="421"/>
      <c r="B357" s="411" t="s">
        <v>706</v>
      </c>
      <c r="C357" s="411"/>
      <c r="D357" s="411" t="s">
        <v>11</v>
      </c>
      <c r="E357" s="411"/>
      <c r="F357" s="8" t="s">
        <v>12</v>
      </c>
      <c r="G357" s="423" t="s">
        <v>13</v>
      </c>
      <c r="H357" s="423"/>
    </row>
    <row r="358" spans="1:14" ht="13.5" customHeight="1" x14ac:dyDescent="0.25">
      <c r="A358" s="422"/>
      <c r="B358" s="424" t="s">
        <v>15</v>
      </c>
      <c r="C358" s="425"/>
      <c r="D358" s="57">
        <v>2020</v>
      </c>
      <c r="E358" s="57"/>
      <c r="F358" s="417">
        <v>2019</v>
      </c>
      <c r="G358" s="418"/>
      <c r="H358" s="419"/>
    </row>
    <row r="359" spans="1:14" ht="9.9499999999999993" customHeight="1" x14ac:dyDescent="0.25">
      <c r="A359" s="426" t="s">
        <v>707</v>
      </c>
      <c r="B359" s="426"/>
      <c r="C359" s="426"/>
      <c r="D359" s="426"/>
      <c r="E359" s="426"/>
      <c r="F359" s="426"/>
      <c r="G359" s="426"/>
      <c r="H359" s="426"/>
    </row>
    <row r="360" spans="1:14" ht="15" customHeight="1" x14ac:dyDescent="0.25">
      <c r="A360" s="427" t="s">
        <v>708</v>
      </c>
      <c r="B360" s="427"/>
      <c r="C360" s="427"/>
      <c r="D360" s="427"/>
      <c r="E360" s="427"/>
      <c r="F360" s="427"/>
      <c r="G360" s="427"/>
      <c r="H360" s="427"/>
    </row>
    <row r="361" spans="1:14" s="43" customFormat="1" ht="15" customHeight="1" x14ac:dyDescent="0.25">
      <c r="A361" s="428" t="s">
        <v>709</v>
      </c>
      <c r="B361" s="428"/>
      <c r="C361" s="428"/>
      <c r="D361" s="428"/>
      <c r="E361" s="428"/>
      <c r="F361" s="428"/>
      <c r="G361" s="428"/>
      <c r="H361" s="428"/>
    </row>
    <row r="362" spans="1:14" s="43" customFormat="1" ht="45" customHeight="1" x14ac:dyDescent="0.25">
      <c r="A362" s="429" t="s">
        <v>710</v>
      </c>
      <c r="B362" s="429"/>
      <c r="C362" s="429"/>
      <c r="D362" s="429"/>
      <c r="E362" s="429"/>
      <c r="F362" s="429"/>
      <c r="G362" s="429"/>
      <c r="H362" s="429"/>
    </row>
    <row r="363" spans="1:14" s="43" customFormat="1" ht="48.75" customHeight="1" x14ac:dyDescent="0.25">
      <c r="A363" s="429" t="s">
        <v>711</v>
      </c>
      <c r="B363" s="429"/>
      <c r="C363" s="429"/>
      <c r="D363" s="429"/>
      <c r="E363" s="429"/>
      <c r="F363" s="429"/>
      <c r="G363" s="429"/>
      <c r="H363" s="429"/>
    </row>
    <row r="364" spans="1:14" x14ac:dyDescent="0.25">
      <c r="A364" s="58"/>
      <c r="B364" s="58"/>
      <c r="C364" s="58"/>
      <c r="D364" s="58"/>
      <c r="E364" s="58"/>
      <c r="F364" s="58"/>
      <c r="G364" s="58"/>
      <c r="H364" s="58"/>
    </row>
    <row r="365" spans="1:14" ht="12" customHeight="1" x14ac:dyDescent="0.25">
      <c r="A365" s="59" t="s">
        <v>712</v>
      </c>
      <c r="B365" s="43"/>
      <c r="C365" s="43"/>
      <c r="D365" s="43"/>
      <c r="E365" s="43"/>
      <c r="G365" s="60"/>
      <c r="H365" s="61"/>
      <c r="I365" s="62"/>
    </row>
    <row r="366" spans="1:14" ht="20.25" customHeight="1" x14ac:dyDescent="0.25">
      <c r="A366" s="63" t="s">
        <v>713</v>
      </c>
      <c r="B366" s="64"/>
      <c r="C366" s="63" t="s">
        <v>714</v>
      </c>
      <c r="D366" s="64"/>
      <c r="E366" s="399" t="s">
        <v>715</v>
      </c>
      <c r="H366" s="61"/>
      <c r="I366" s="62"/>
    </row>
    <row r="367" spans="1:14" ht="14.25" customHeight="1" x14ac:dyDescent="0.25">
      <c r="A367" s="63" t="s">
        <v>716</v>
      </c>
      <c r="B367" s="64"/>
      <c r="C367" s="63" t="s">
        <v>717</v>
      </c>
      <c r="D367" s="64"/>
      <c r="E367" s="63" t="s">
        <v>718</v>
      </c>
      <c r="H367" s="61"/>
      <c r="I367" s="62"/>
    </row>
    <row r="368" spans="1:14" x14ac:dyDescent="0.25">
      <c r="A368" s="63"/>
      <c r="B368" s="64"/>
      <c r="C368" s="63"/>
      <c r="D368" s="64"/>
      <c r="E368" s="64"/>
      <c r="H368" s="65"/>
    </row>
    <row r="369" spans="6:6" x14ac:dyDescent="0.25">
      <c r="F369" s="65"/>
    </row>
  </sheetData>
  <mergeCells count="33">
    <mergeCell ref="A359:H359"/>
    <mergeCell ref="A360:H360"/>
    <mergeCell ref="A361:H361"/>
    <mergeCell ref="A362:H362"/>
    <mergeCell ref="A363:H363"/>
    <mergeCell ref="K6:N6"/>
    <mergeCell ref="B7:C7"/>
    <mergeCell ref="D7:E7"/>
    <mergeCell ref="F7:H7"/>
    <mergeCell ref="A355:A358"/>
    <mergeCell ref="B355:B356"/>
    <mergeCell ref="C355:C356"/>
    <mergeCell ref="D355:E355"/>
    <mergeCell ref="F355:F356"/>
    <mergeCell ref="H355:H356"/>
    <mergeCell ref="B357:C357"/>
    <mergeCell ref="D357:E357"/>
    <mergeCell ref="G357:H357"/>
    <mergeCell ref="B358:C358"/>
    <mergeCell ref="F358:H358"/>
    <mergeCell ref="G355:G356"/>
    <mergeCell ref="A2:H2"/>
    <mergeCell ref="A3:H3"/>
    <mergeCell ref="A4:A7"/>
    <mergeCell ref="B4:B5"/>
    <mergeCell ref="C4:C5"/>
    <mergeCell ref="D4:E4"/>
    <mergeCell ref="F4:F5"/>
    <mergeCell ref="G4:G5"/>
    <mergeCell ref="H4:H5"/>
    <mergeCell ref="B6:C6"/>
    <mergeCell ref="D6:E6"/>
    <mergeCell ref="G6:H6"/>
  </mergeCells>
  <hyperlinks>
    <hyperlink ref="B4:B5" r:id="rId1" display="Organizações não governamentais de ambiente (ONGA) por 100 mil habitantes" xr:uid="{3F916CE6-48A4-4230-9838-92E28C2AC04C}"/>
    <hyperlink ref="C4:C5" r:id="rId2" display="Associados das organizações não governamentais de ambiente por 1000 habitantes" xr:uid="{843FE7B1-7FC1-4222-85FF-9D6CC1CB1DB9}"/>
    <hyperlink ref="D4:E4" r:id="rId3" display="Despesas dos municípios por 1 000 habitantes" xr:uid="{D6B0E90C-0390-4A0A-94CA-0411D161A6E5}"/>
    <hyperlink ref="F4:F5" r:id="rId4" display="Resíduos urbanos recolhidos por habitante Po" xr:uid="{53845D47-F135-4E4E-98AA-99167272629D}"/>
    <hyperlink ref="B355:B356" r:id="rId5" display="Non-governmental organizations (NGO) for environment per 100 thousand inhabitants" xr:uid="{00BA4549-6E48-45A1-8A59-C91C53DB2C73}"/>
    <hyperlink ref="C355:C356" r:id="rId6" display="Members of non-governmental organizations for environment per 1000 inhabitants" xr:uid="{A23AAED4-EAC5-494E-BB01-BC79E30A8DBC}"/>
    <hyperlink ref="D355:E355" r:id="rId7" display="Expenditure of municipalities per 1 000 inhabitants" xr:uid="{091F3602-40F8-4EC6-A940-9D6DA43D0616}"/>
    <hyperlink ref="F355:F356" r:id="rId8" display="Municipal waste collected per inhabitant Po" xr:uid="{5EB2BDA8-AD73-4D00-9A56-185189E313E9}"/>
    <hyperlink ref="G4:G5" r:id="rId9" display="Proporção de resíduos urbanos recolhidos seletivamente" xr:uid="{4FB3980E-22CF-4396-A070-A8DD40A715DB}"/>
    <hyperlink ref="G355:G356" r:id="rId10" display="Proportion of municipal waste selectively collected" xr:uid="{FCD83D23-4031-4934-8AFE-CDB12E3CC03F}"/>
    <hyperlink ref="H4:H5" r:id="rId11" display="Proporção de resíduos urbanos depositados em aterro" xr:uid="{A1B726FF-567E-4FA4-A93D-63EDF57F74F3}"/>
    <hyperlink ref="H355:H356" r:id="rId12" display="Proportion of municipal waste landfilled" xr:uid="{CF4D1183-1CF8-4715-8786-0D863D2F85D7}"/>
    <hyperlink ref="A366" r:id="rId13" xr:uid="{403E4F4B-4F32-4FA2-92A9-2A2EE672952F}"/>
    <hyperlink ref="A367" r:id="rId14" xr:uid="{C0C2E3F5-650E-4781-86B5-0B423955E6EE}"/>
    <hyperlink ref="C366" r:id="rId15" xr:uid="{FD437BDB-1579-40C4-9CD9-573B3BC37F7F}"/>
    <hyperlink ref="E367" r:id="rId16" xr:uid="{3158EDE4-03D9-431A-8B47-7B4992638F5D}"/>
    <hyperlink ref="E366" r:id="rId17" xr:uid="{96F5D6F1-1414-4FAD-887B-AFAC2EEE99AF}"/>
  </hyperlinks>
  <printOptions horizontalCentered="1"/>
  <pageMargins left="0.39370078740157483" right="0.39370078740157483" top="0.39370078740157483" bottom="0.39370078740157483" header="0" footer="0"/>
  <pageSetup paperSize="9" scale="95" fitToHeight="0" orientation="portrait" verticalDpi="300" r:id="rId1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301DF-E594-4D19-BD46-679118739A5D}">
  <sheetPr>
    <pageSetUpPr fitToPage="1"/>
  </sheetPr>
  <dimension ref="A1:L369"/>
  <sheetViews>
    <sheetView showGridLines="0" zoomScaleNormal="100" workbookViewId="0"/>
  </sheetViews>
  <sheetFormatPr defaultColWidth="12.796875" defaultRowHeight="12.75" x14ac:dyDescent="0.25"/>
  <cols>
    <col min="1" max="1" width="25.3984375" style="34" customWidth="1"/>
    <col min="2" max="3" width="15" style="34" customWidth="1"/>
    <col min="4" max="4" width="17.19921875" style="34" customWidth="1"/>
    <col min="5" max="6" width="16.59765625" style="34" customWidth="1"/>
    <col min="7" max="7" width="17.3984375" style="34" customWidth="1"/>
    <col min="8" max="8" width="3.59765625" style="34" customWidth="1"/>
    <col min="9" max="9" width="10.796875" style="34" customWidth="1"/>
    <col min="10" max="16384" width="12.796875" style="34"/>
  </cols>
  <sheetData>
    <row r="1" spans="1:12" s="2" customFormat="1" x14ac:dyDescent="0.25">
      <c r="A1" s="1"/>
      <c r="B1" s="30"/>
      <c r="C1" s="66"/>
      <c r="D1" s="66"/>
    </row>
    <row r="2" spans="1:12" s="68" customFormat="1" ht="30" customHeight="1" x14ac:dyDescent="0.25">
      <c r="A2" s="430" t="s">
        <v>719</v>
      </c>
      <c r="B2" s="430"/>
      <c r="C2" s="430"/>
      <c r="D2" s="430"/>
      <c r="E2" s="430"/>
      <c r="F2" s="430"/>
      <c r="G2" s="430"/>
      <c r="H2" s="67"/>
      <c r="J2" s="431"/>
      <c r="K2" s="431"/>
      <c r="L2" s="431"/>
    </row>
    <row r="3" spans="1:12" s="68" customFormat="1" ht="30" customHeight="1" x14ac:dyDescent="0.25">
      <c r="A3" s="432" t="s">
        <v>720</v>
      </c>
      <c r="B3" s="432"/>
      <c r="C3" s="432"/>
      <c r="D3" s="432"/>
      <c r="E3" s="432"/>
      <c r="F3" s="432"/>
      <c r="G3" s="432"/>
      <c r="H3" s="69"/>
    </row>
    <row r="4" spans="1:12" s="70" customFormat="1" ht="25.9" customHeight="1" x14ac:dyDescent="0.25">
      <c r="A4" s="433"/>
      <c r="B4" s="435" t="s">
        <v>721</v>
      </c>
      <c r="C4" s="436" t="s">
        <v>722</v>
      </c>
      <c r="D4" s="436" t="s">
        <v>723</v>
      </c>
      <c r="E4" s="435" t="s">
        <v>724</v>
      </c>
      <c r="F4" s="436" t="s">
        <v>725</v>
      </c>
      <c r="G4" s="440" t="s">
        <v>726</v>
      </c>
      <c r="H4" s="441"/>
    </row>
    <row r="5" spans="1:12" s="2" customFormat="1" ht="41.25" customHeight="1" x14ac:dyDescent="0.25">
      <c r="A5" s="434"/>
      <c r="B5" s="407"/>
      <c r="C5" s="437"/>
      <c r="D5" s="438"/>
      <c r="E5" s="439"/>
      <c r="F5" s="438"/>
      <c r="G5" s="442"/>
      <c r="H5" s="443"/>
    </row>
    <row r="6" spans="1:12" s="2" customFormat="1" ht="13.5" customHeight="1" x14ac:dyDescent="0.25">
      <c r="A6" s="434"/>
      <c r="B6" s="444" t="s">
        <v>727</v>
      </c>
      <c r="C6" s="444"/>
      <c r="D6" s="445" t="s">
        <v>13</v>
      </c>
      <c r="E6" s="446"/>
      <c r="F6" s="446"/>
      <c r="G6" s="446"/>
      <c r="H6" s="446"/>
      <c r="I6" s="71"/>
    </row>
    <row r="7" spans="1:12" s="2" customFormat="1" ht="13.5" customHeight="1" x14ac:dyDescent="0.25">
      <c r="A7" s="434"/>
      <c r="B7" s="447">
        <v>2019</v>
      </c>
      <c r="C7" s="447"/>
      <c r="D7" s="447"/>
      <c r="E7" s="447"/>
      <c r="F7" s="445" t="s">
        <v>728</v>
      </c>
      <c r="G7" s="446"/>
      <c r="H7" s="448"/>
      <c r="J7" s="10" t="s">
        <v>729</v>
      </c>
      <c r="K7" s="10" t="s">
        <v>730</v>
      </c>
      <c r="L7" s="10" t="s">
        <v>731</v>
      </c>
    </row>
    <row r="8" spans="1:12" s="74" customFormat="1" ht="12.75" customHeight="1" x14ac:dyDescent="0.25">
      <c r="A8" s="12" t="s">
        <v>21</v>
      </c>
      <c r="B8" s="24">
        <v>65.5</v>
      </c>
      <c r="C8" s="24" t="s">
        <v>25</v>
      </c>
      <c r="D8" s="24" t="s">
        <v>25</v>
      </c>
      <c r="E8" s="24" t="s">
        <v>25</v>
      </c>
      <c r="F8" s="24" t="s">
        <v>25</v>
      </c>
      <c r="G8" s="24" t="s">
        <v>25</v>
      </c>
      <c r="H8" s="24"/>
      <c r="I8" s="13"/>
      <c r="J8" s="72">
        <v>1</v>
      </c>
      <c r="K8" s="73" t="s">
        <v>22</v>
      </c>
      <c r="L8" s="72" t="s">
        <v>732</v>
      </c>
    </row>
    <row r="9" spans="1:12" s="74" customFormat="1" ht="12.75" customHeight="1" x14ac:dyDescent="0.25">
      <c r="A9" s="12" t="s">
        <v>23</v>
      </c>
      <c r="B9" s="24">
        <v>63.8</v>
      </c>
      <c r="C9" s="24">
        <v>65.900000000000006</v>
      </c>
      <c r="D9" s="24">
        <v>96</v>
      </c>
      <c r="E9" s="24">
        <v>86</v>
      </c>
      <c r="F9" s="24">
        <v>44.2</v>
      </c>
      <c r="G9" s="24">
        <v>46.1</v>
      </c>
      <c r="H9" s="24"/>
      <c r="I9" s="13"/>
      <c r="J9" s="75">
        <v>2</v>
      </c>
      <c r="K9" s="73" t="s">
        <v>733</v>
      </c>
      <c r="L9" s="72" t="s">
        <v>732</v>
      </c>
    </row>
    <row r="10" spans="1:12" s="74" customFormat="1" ht="12.75" customHeight="1" x14ac:dyDescent="0.25">
      <c r="A10" s="12" t="s">
        <v>26</v>
      </c>
      <c r="B10" s="24">
        <v>45.1</v>
      </c>
      <c r="C10" s="24">
        <v>57.5</v>
      </c>
      <c r="D10" s="24">
        <v>94</v>
      </c>
      <c r="E10" s="24">
        <v>82</v>
      </c>
      <c r="F10" s="24">
        <v>43.7</v>
      </c>
      <c r="G10" s="24">
        <v>56.8</v>
      </c>
      <c r="H10" s="24"/>
      <c r="I10" s="13"/>
      <c r="J10" s="72">
        <v>3</v>
      </c>
      <c r="K10" s="73" t="s">
        <v>734</v>
      </c>
      <c r="L10" s="76" t="s">
        <v>732</v>
      </c>
    </row>
    <row r="11" spans="1:12" s="74" customFormat="1" ht="12.75" customHeight="1" x14ac:dyDescent="0.25">
      <c r="A11" s="12" t="s">
        <v>28</v>
      </c>
      <c r="B11" s="24">
        <v>48.2</v>
      </c>
      <c r="C11" s="24">
        <v>46.4</v>
      </c>
      <c r="D11" s="24">
        <v>93</v>
      </c>
      <c r="E11" s="24">
        <v>62</v>
      </c>
      <c r="F11" s="24">
        <v>55.8</v>
      </c>
      <c r="G11" s="24">
        <f>70</f>
        <v>70</v>
      </c>
      <c r="H11" s="24" t="s">
        <v>735</v>
      </c>
      <c r="I11" s="13"/>
      <c r="J11" s="75">
        <v>4</v>
      </c>
      <c r="K11" s="73">
        <v>1110000</v>
      </c>
      <c r="L11" s="76" t="s">
        <v>732</v>
      </c>
    </row>
    <row r="12" spans="1:12" s="81" customFormat="1" ht="12.75" customHeight="1" x14ac:dyDescent="0.25">
      <c r="A12" s="28" t="s">
        <v>30</v>
      </c>
      <c r="B12" s="31">
        <v>45.2</v>
      </c>
      <c r="C12" s="31">
        <v>34.700000000000003</v>
      </c>
      <c r="D12" s="31">
        <v>94</v>
      </c>
      <c r="E12" s="31">
        <v>43</v>
      </c>
      <c r="F12" s="31">
        <v>40.9</v>
      </c>
      <c r="G12" s="31">
        <v>100</v>
      </c>
      <c r="H12" s="31"/>
      <c r="I12" s="77"/>
      <c r="J12" s="78">
        <v>5</v>
      </c>
      <c r="K12" s="79" t="s">
        <v>31</v>
      </c>
      <c r="L12" s="80">
        <v>1601</v>
      </c>
    </row>
    <row r="13" spans="1:12" s="81" customFormat="1" ht="12.75" customHeight="1" x14ac:dyDescent="0.25">
      <c r="A13" s="28" t="s">
        <v>32</v>
      </c>
      <c r="B13" s="31">
        <v>66.3</v>
      </c>
      <c r="C13" s="31">
        <v>77.3</v>
      </c>
      <c r="D13" s="31">
        <v>99</v>
      </c>
      <c r="E13" s="31">
        <v>82</v>
      </c>
      <c r="F13" s="31">
        <v>74.8</v>
      </c>
      <c r="G13" s="31">
        <v>44.4</v>
      </c>
      <c r="H13" s="31"/>
      <c r="I13" s="77"/>
      <c r="J13" s="78">
        <v>6</v>
      </c>
      <c r="K13" s="79" t="s">
        <v>33</v>
      </c>
      <c r="L13" s="80">
        <v>1602</v>
      </c>
    </row>
    <row r="14" spans="1:12" s="81" customFormat="1" ht="12.75" customHeight="1" x14ac:dyDescent="0.25">
      <c r="A14" s="28" t="s">
        <v>34</v>
      </c>
      <c r="B14" s="31">
        <v>45</v>
      </c>
      <c r="C14" s="31">
        <v>36.799999999999997</v>
      </c>
      <c r="D14" s="31">
        <v>93</v>
      </c>
      <c r="E14" s="31">
        <v>66</v>
      </c>
      <c r="F14" s="31">
        <v>34.200000000000003</v>
      </c>
      <c r="G14" s="31">
        <v>88.9</v>
      </c>
      <c r="H14" s="31"/>
      <c r="I14" s="77"/>
      <c r="J14" s="78">
        <v>7</v>
      </c>
      <c r="K14" s="79" t="s">
        <v>35</v>
      </c>
      <c r="L14" s="80">
        <v>1603</v>
      </c>
    </row>
    <row r="15" spans="1:12" s="81" customFormat="1" ht="12.75" customHeight="1" x14ac:dyDescent="0.25">
      <c r="A15" s="28" t="s">
        <v>36</v>
      </c>
      <c r="B15" s="31">
        <v>41.2</v>
      </c>
      <c r="C15" s="31">
        <v>29.8</v>
      </c>
      <c r="D15" s="31">
        <v>100</v>
      </c>
      <c r="E15" s="31">
        <v>44</v>
      </c>
      <c r="F15" s="31">
        <v>66.599999999999994</v>
      </c>
      <c r="G15" s="31">
        <v>77.8</v>
      </c>
      <c r="H15" s="31"/>
      <c r="I15" s="82"/>
      <c r="J15" s="78">
        <v>8</v>
      </c>
      <c r="K15" s="79" t="s">
        <v>37</v>
      </c>
      <c r="L15" s="80">
        <v>1604</v>
      </c>
    </row>
    <row r="16" spans="1:12" s="81" customFormat="1" ht="12.75" customHeight="1" x14ac:dyDescent="0.25">
      <c r="A16" s="28" t="s">
        <v>38</v>
      </c>
      <c r="B16" s="31">
        <v>51.8</v>
      </c>
      <c r="C16" s="31">
        <v>28.9</v>
      </c>
      <c r="D16" s="31">
        <v>100</v>
      </c>
      <c r="E16" s="31">
        <v>75</v>
      </c>
      <c r="F16" s="31">
        <v>54</v>
      </c>
      <c r="G16" s="31">
        <v>66.7</v>
      </c>
      <c r="H16" s="31"/>
      <c r="I16" s="77"/>
      <c r="J16" s="78">
        <v>9</v>
      </c>
      <c r="K16" s="79" t="s">
        <v>39</v>
      </c>
      <c r="L16" s="80">
        <v>1605</v>
      </c>
    </row>
    <row r="17" spans="1:12" s="84" customFormat="1" ht="12.75" customHeight="1" x14ac:dyDescent="0.25">
      <c r="A17" s="28" t="s">
        <v>40</v>
      </c>
      <c r="B17" s="31">
        <v>34.200000000000003</v>
      </c>
      <c r="C17" s="31">
        <v>30.2</v>
      </c>
      <c r="D17" s="31">
        <v>100</v>
      </c>
      <c r="E17" s="31">
        <v>54</v>
      </c>
      <c r="F17" s="31">
        <v>52.6</v>
      </c>
      <c r="G17" s="31">
        <v>100</v>
      </c>
      <c r="H17" s="31"/>
      <c r="I17" s="83"/>
      <c r="J17" s="78">
        <v>10</v>
      </c>
      <c r="K17" s="79" t="s">
        <v>41</v>
      </c>
      <c r="L17" s="80">
        <v>1606</v>
      </c>
    </row>
    <row r="18" spans="1:12" ht="12.75" customHeight="1" x14ac:dyDescent="0.25">
      <c r="A18" s="28" t="s">
        <v>42</v>
      </c>
      <c r="B18" s="31">
        <v>45.4</v>
      </c>
      <c r="C18" s="31">
        <v>28.7</v>
      </c>
      <c r="D18" s="31">
        <v>75</v>
      </c>
      <c r="E18" s="31">
        <v>37</v>
      </c>
      <c r="F18" s="31">
        <v>55.7</v>
      </c>
      <c r="G18" s="31">
        <v>50</v>
      </c>
      <c r="H18" s="31"/>
      <c r="I18" s="43"/>
      <c r="J18" s="78">
        <v>11</v>
      </c>
      <c r="K18" s="79" t="s">
        <v>43</v>
      </c>
      <c r="L18" s="80">
        <v>1607</v>
      </c>
    </row>
    <row r="19" spans="1:12" ht="12.75" customHeight="1" x14ac:dyDescent="0.25">
      <c r="A19" s="28" t="s">
        <v>44</v>
      </c>
      <c r="B19" s="31">
        <v>71.8</v>
      </c>
      <c r="C19" s="31">
        <v>59.1</v>
      </c>
      <c r="D19" s="31">
        <v>90</v>
      </c>
      <c r="E19" s="31">
        <v>62</v>
      </c>
      <c r="F19" s="31">
        <v>23.8</v>
      </c>
      <c r="G19" s="31">
        <v>57.1</v>
      </c>
      <c r="H19" s="31"/>
      <c r="I19" s="43"/>
      <c r="J19" s="78">
        <v>12</v>
      </c>
      <c r="K19" s="79" t="s">
        <v>45</v>
      </c>
      <c r="L19" s="80">
        <v>1608</v>
      </c>
    </row>
    <row r="20" spans="1:12" ht="12.75" customHeight="1" x14ac:dyDescent="0.25">
      <c r="A20" s="28" t="s">
        <v>46</v>
      </c>
      <c r="B20" s="31">
        <v>46</v>
      </c>
      <c r="C20" s="31">
        <v>56.5</v>
      </c>
      <c r="D20" s="31">
        <v>96</v>
      </c>
      <c r="E20" s="31">
        <v>79</v>
      </c>
      <c r="F20" s="31">
        <v>76.900000000000006</v>
      </c>
      <c r="G20" s="31">
        <v>61.1</v>
      </c>
      <c r="H20" s="31"/>
      <c r="I20" s="43"/>
      <c r="J20" s="78">
        <v>13</v>
      </c>
      <c r="K20" s="79" t="s">
        <v>47</v>
      </c>
      <c r="L20" s="80">
        <v>1609</v>
      </c>
    </row>
    <row r="21" spans="1:12" s="60" customFormat="1" ht="12.75" customHeight="1" x14ac:dyDescent="0.25">
      <c r="A21" s="28" t="s">
        <v>48</v>
      </c>
      <c r="B21" s="31">
        <v>52.6</v>
      </c>
      <c r="C21" s="31">
        <v>66.3</v>
      </c>
      <c r="D21" s="31">
        <v>100</v>
      </c>
      <c r="E21" s="31">
        <v>61</v>
      </c>
      <c r="F21" s="31">
        <v>99.5</v>
      </c>
      <c r="G21" s="31">
        <v>80</v>
      </c>
      <c r="H21" s="31"/>
      <c r="I21" s="85"/>
      <c r="J21" s="78">
        <v>14</v>
      </c>
      <c r="K21" s="79" t="s">
        <v>49</v>
      </c>
      <c r="L21" s="80">
        <v>1610</v>
      </c>
    </row>
    <row r="22" spans="1:12" s="60" customFormat="1" ht="12.75" customHeight="1" x14ac:dyDescent="0.25">
      <c r="A22" s="12" t="s">
        <v>50</v>
      </c>
      <c r="B22" s="24">
        <v>45.3</v>
      </c>
      <c r="C22" s="24">
        <v>67.400000000000006</v>
      </c>
      <c r="D22" s="24">
        <v>95</v>
      </c>
      <c r="E22" s="24">
        <v>79</v>
      </c>
      <c r="F22" s="24">
        <v>56.7</v>
      </c>
      <c r="G22" s="24">
        <v>53.2</v>
      </c>
      <c r="H22" s="24"/>
      <c r="I22" s="85"/>
      <c r="J22" s="78">
        <v>15</v>
      </c>
      <c r="K22" s="73" t="s">
        <v>736</v>
      </c>
      <c r="L22" s="76" t="s">
        <v>732</v>
      </c>
    </row>
    <row r="23" spans="1:12" ht="12.75" customHeight="1" x14ac:dyDescent="0.25">
      <c r="A23" s="28" t="s">
        <v>53</v>
      </c>
      <c r="B23" s="31">
        <v>44.1</v>
      </c>
      <c r="C23" s="31">
        <v>49.6</v>
      </c>
      <c r="D23" s="31">
        <v>99</v>
      </c>
      <c r="E23" s="31">
        <v>43</v>
      </c>
      <c r="F23" s="31">
        <v>91.1</v>
      </c>
      <c r="G23" s="31">
        <v>66.7</v>
      </c>
      <c r="H23" s="31"/>
      <c r="I23" s="43"/>
      <c r="J23" s="78">
        <v>16</v>
      </c>
      <c r="K23" s="79" t="s">
        <v>54</v>
      </c>
      <c r="L23" s="75" t="s">
        <v>737</v>
      </c>
    </row>
    <row r="24" spans="1:12" ht="12.75" customHeight="1" x14ac:dyDescent="0.25">
      <c r="A24" s="28" t="s">
        <v>55</v>
      </c>
      <c r="B24" s="31">
        <v>30.2</v>
      </c>
      <c r="C24" s="31">
        <v>69</v>
      </c>
      <c r="D24" s="31">
        <v>94</v>
      </c>
      <c r="E24" s="31">
        <v>70</v>
      </c>
      <c r="F24" s="31">
        <v>58.3</v>
      </c>
      <c r="G24" s="31">
        <v>35</v>
      </c>
      <c r="H24" s="31"/>
      <c r="I24" s="43"/>
      <c r="J24" s="78">
        <v>17</v>
      </c>
      <c r="K24" s="79" t="s">
        <v>56</v>
      </c>
      <c r="L24" s="75" t="s">
        <v>738</v>
      </c>
    </row>
    <row r="25" spans="1:12" ht="12.75" customHeight="1" x14ac:dyDescent="0.25">
      <c r="A25" s="28" t="s">
        <v>57</v>
      </c>
      <c r="B25" s="31">
        <v>55.1</v>
      </c>
      <c r="C25" s="31">
        <v>75.3</v>
      </c>
      <c r="D25" s="31">
        <v>100</v>
      </c>
      <c r="E25" s="31">
        <v>100</v>
      </c>
      <c r="F25" s="31">
        <v>54.8</v>
      </c>
      <c r="G25" s="31">
        <v>41.7</v>
      </c>
      <c r="H25" s="31"/>
      <c r="I25" s="43"/>
      <c r="J25" s="78">
        <v>18</v>
      </c>
      <c r="K25" s="79" t="s">
        <v>58</v>
      </c>
      <c r="L25" s="75" t="s">
        <v>739</v>
      </c>
    </row>
    <row r="26" spans="1:12" ht="12.75" customHeight="1" x14ac:dyDescent="0.25">
      <c r="A26" s="28" t="s">
        <v>59</v>
      </c>
      <c r="B26" s="31">
        <v>53.2</v>
      </c>
      <c r="C26" s="31">
        <v>72.2</v>
      </c>
      <c r="D26" s="31">
        <v>100</v>
      </c>
      <c r="E26" s="31">
        <v>83</v>
      </c>
      <c r="F26" s="31">
        <v>52.6</v>
      </c>
      <c r="G26" s="31">
        <v>37.5</v>
      </c>
      <c r="H26" s="31"/>
      <c r="I26" s="43"/>
      <c r="J26" s="78">
        <v>19</v>
      </c>
      <c r="K26" s="79" t="s">
        <v>60</v>
      </c>
      <c r="L26" s="75" t="s">
        <v>740</v>
      </c>
    </row>
    <row r="27" spans="1:12" ht="12.75" customHeight="1" x14ac:dyDescent="0.25">
      <c r="A27" s="28" t="s">
        <v>61</v>
      </c>
      <c r="B27" s="31">
        <v>90.8</v>
      </c>
      <c r="C27" s="31">
        <v>42.5</v>
      </c>
      <c r="D27" s="31">
        <v>93</v>
      </c>
      <c r="E27" s="31">
        <v>33</v>
      </c>
      <c r="F27" s="31">
        <v>36.700000000000003</v>
      </c>
      <c r="G27" s="31">
        <v>84.6</v>
      </c>
      <c r="H27" s="31"/>
      <c r="I27" s="43"/>
      <c r="J27" s="78">
        <v>20</v>
      </c>
      <c r="K27" s="79" t="s">
        <v>62</v>
      </c>
      <c r="L27" s="75" t="s">
        <v>741</v>
      </c>
    </row>
    <row r="28" spans="1:12" ht="12.75" customHeight="1" x14ac:dyDescent="0.25">
      <c r="A28" s="28" t="s">
        <v>63</v>
      </c>
      <c r="B28" s="31">
        <v>33.1</v>
      </c>
      <c r="C28" s="31">
        <v>39.700000000000003</v>
      </c>
      <c r="D28" s="31">
        <v>73</v>
      </c>
      <c r="E28" s="31">
        <v>42</v>
      </c>
      <c r="F28" s="31">
        <v>69.5</v>
      </c>
      <c r="G28" s="31">
        <v>77.8</v>
      </c>
      <c r="H28" s="31"/>
      <c r="I28" s="43"/>
      <c r="J28" s="78">
        <v>21</v>
      </c>
      <c r="K28" s="79" t="s">
        <v>64</v>
      </c>
      <c r="L28" s="75" t="s">
        <v>742</v>
      </c>
    </row>
    <row r="29" spans="1:12" ht="12.75" customHeight="1" x14ac:dyDescent="0.25">
      <c r="A29" s="12" t="s">
        <v>65</v>
      </c>
      <c r="B29" s="24">
        <v>36</v>
      </c>
      <c r="C29" s="24">
        <v>56.3</v>
      </c>
      <c r="D29" s="24">
        <v>94</v>
      </c>
      <c r="E29" s="24">
        <v>76</v>
      </c>
      <c r="F29" s="24">
        <v>32.1</v>
      </c>
      <c r="G29" s="24">
        <v>56.8</v>
      </c>
      <c r="H29" s="24"/>
      <c r="I29" s="43"/>
      <c r="J29" s="78">
        <v>22</v>
      </c>
      <c r="K29" s="73" t="s">
        <v>743</v>
      </c>
      <c r="L29" s="76" t="s">
        <v>732</v>
      </c>
    </row>
    <row r="30" spans="1:12" ht="12.75" customHeight="1" x14ac:dyDescent="0.25">
      <c r="A30" s="28" t="s">
        <v>67</v>
      </c>
      <c r="B30" s="31">
        <v>35.1</v>
      </c>
      <c r="C30" s="31">
        <v>40.9</v>
      </c>
      <c r="D30" s="31">
        <v>90</v>
      </c>
      <c r="E30" s="31">
        <v>36</v>
      </c>
      <c r="F30" s="31">
        <v>25.1</v>
      </c>
      <c r="G30" s="31">
        <v>55.6</v>
      </c>
      <c r="H30" s="31"/>
      <c r="I30" s="43"/>
      <c r="J30" s="78">
        <v>23</v>
      </c>
      <c r="K30" s="79" t="s">
        <v>68</v>
      </c>
      <c r="L30" s="75" t="s">
        <v>744</v>
      </c>
    </row>
    <row r="31" spans="1:12" ht="12.75" customHeight="1" x14ac:dyDescent="0.25">
      <c r="A31" s="28" t="s">
        <v>69</v>
      </c>
      <c r="B31" s="31">
        <v>30.4</v>
      </c>
      <c r="C31" s="31">
        <v>57.1</v>
      </c>
      <c r="D31" s="31">
        <v>87</v>
      </c>
      <c r="E31" s="31">
        <v>48</v>
      </c>
      <c r="F31" s="31">
        <v>33.1</v>
      </c>
      <c r="G31" s="31">
        <v>63.6</v>
      </c>
      <c r="H31" s="31"/>
      <c r="I31" s="43"/>
      <c r="J31" s="78">
        <v>24</v>
      </c>
      <c r="K31" s="79" t="s">
        <v>70</v>
      </c>
      <c r="L31" s="75" t="s">
        <v>745</v>
      </c>
    </row>
    <row r="32" spans="1:12" ht="12.75" customHeight="1" x14ac:dyDescent="0.25">
      <c r="A32" s="28" t="s">
        <v>71</v>
      </c>
      <c r="B32" s="31">
        <v>43.8</v>
      </c>
      <c r="C32" s="31">
        <v>63.6</v>
      </c>
      <c r="D32" s="31">
        <v>98</v>
      </c>
      <c r="E32" s="31">
        <v>91</v>
      </c>
      <c r="F32" s="31">
        <v>14.1</v>
      </c>
      <c r="G32" s="31">
        <v>40</v>
      </c>
      <c r="H32" s="31"/>
      <c r="I32" s="43"/>
      <c r="J32" s="78">
        <v>25</v>
      </c>
      <c r="K32" s="79" t="s">
        <v>72</v>
      </c>
      <c r="L32" s="75" t="s">
        <v>746</v>
      </c>
    </row>
    <row r="33" spans="1:12" ht="12.75" customHeight="1" x14ac:dyDescent="0.25">
      <c r="A33" s="28" t="s">
        <v>73</v>
      </c>
      <c r="B33" s="31">
        <v>38.1</v>
      </c>
      <c r="C33" s="31">
        <v>23.2</v>
      </c>
      <c r="D33" s="31">
        <v>97</v>
      </c>
      <c r="E33" s="31">
        <v>23</v>
      </c>
      <c r="F33" s="31">
        <v>24</v>
      </c>
      <c r="G33" s="31">
        <v>50</v>
      </c>
      <c r="H33" s="31"/>
      <c r="I33" s="43"/>
      <c r="J33" s="78">
        <v>26</v>
      </c>
      <c r="K33" s="79" t="s">
        <v>74</v>
      </c>
      <c r="L33" s="80">
        <v>1705</v>
      </c>
    </row>
    <row r="34" spans="1:12" ht="12.75" customHeight="1" x14ac:dyDescent="0.25">
      <c r="A34" s="28" t="s">
        <v>75</v>
      </c>
      <c r="B34" s="31">
        <v>25</v>
      </c>
      <c r="C34" s="31">
        <v>45.5</v>
      </c>
      <c r="D34" s="31">
        <v>95</v>
      </c>
      <c r="E34" s="31">
        <v>51</v>
      </c>
      <c r="F34" s="31">
        <v>37</v>
      </c>
      <c r="G34" s="31">
        <v>66.7</v>
      </c>
      <c r="H34" s="31"/>
      <c r="I34" s="43"/>
      <c r="J34" s="78">
        <v>27</v>
      </c>
      <c r="K34" s="79" t="s">
        <v>76</v>
      </c>
      <c r="L34" s="75" t="s">
        <v>747</v>
      </c>
    </row>
    <row r="35" spans="1:12" ht="12.75" customHeight="1" x14ac:dyDescent="0.25">
      <c r="A35" s="28" t="s">
        <v>77</v>
      </c>
      <c r="B35" s="31">
        <v>28.5</v>
      </c>
      <c r="C35" s="31">
        <v>41</v>
      </c>
      <c r="D35" s="31">
        <v>87</v>
      </c>
      <c r="E35" s="31">
        <v>40</v>
      </c>
      <c r="F35" s="31">
        <v>71.8</v>
      </c>
      <c r="G35" s="31">
        <v>73.3</v>
      </c>
      <c r="H35" s="31"/>
      <c r="I35" s="43"/>
      <c r="J35" s="78">
        <v>28</v>
      </c>
      <c r="K35" s="79" t="s">
        <v>78</v>
      </c>
      <c r="L35" s="75" t="s">
        <v>748</v>
      </c>
    </row>
    <row r="36" spans="1:12" ht="12.75" customHeight="1" x14ac:dyDescent="0.25">
      <c r="A36" s="28" t="s">
        <v>79</v>
      </c>
      <c r="B36" s="31">
        <v>31.7</v>
      </c>
      <c r="C36" s="31">
        <v>55.5</v>
      </c>
      <c r="D36" s="31">
        <v>94</v>
      </c>
      <c r="E36" s="31">
        <v>89</v>
      </c>
      <c r="F36" s="31">
        <v>25.8</v>
      </c>
      <c r="G36" s="31">
        <v>14.3</v>
      </c>
      <c r="H36" s="31"/>
      <c r="I36" s="43"/>
      <c r="J36" s="78">
        <v>29</v>
      </c>
      <c r="K36" s="79" t="s">
        <v>80</v>
      </c>
      <c r="L36" s="75" t="s">
        <v>749</v>
      </c>
    </row>
    <row r="37" spans="1:12" ht="12.75" customHeight="1" x14ac:dyDescent="0.25">
      <c r="A37" s="28" t="s">
        <v>81</v>
      </c>
      <c r="B37" s="31">
        <v>34.299999999999997</v>
      </c>
      <c r="C37" s="31">
        <v>49.9</v>
      </c>
      <c r="D37" s="31">
        <v>98</v>
      </c>
      <c r="E37" s="31">
        <v>94</v>
      </c>
      <c r="F37" s="31">
        <v>1.9</v>
      </c>
      <c r="G37" s="31">
        <v>0</v>
      </c>
      <c r="H37" s="31"/>
      <c r="I37" s="43"/>
      <c r="J37" s="78">
        <v>30</v>
      </c>
      <c r="K37" s="79" t="s">
        <v>82</v>
      </c>
      <c r="L37" s="75" t="s">
        <v>750</v>
      </c>
    </row>
    <row r="38" spans="1:12" ht="12.75" customHeight="1" x14ac:dyDescent="0.25">
      <c r="A38" s="12" t="s">
        <v>83</v>
      </c>
      <c r="B38" s="24">
        <v>48.4</v>
      </c>
      <c r="C38" s="24">
        <v>59.9</v>
      </c>
      <c r="D38" s="24">
        <v>94</v>
      </c>
      <c r="E38" s="24">
        <v>91</v>
      </c>
      <c r="F38" s="24">
        <v>52.4</v>
      </c>
      <c r="G38" s="24">
        <v>34.700000000000003</v>
      </c>
      <c r="H38" s="24"/>
      <c r="I38" s="43"/>
      <c r="J38" s="78">
        <v>31</v>
      </c>
      <c r="K38" s="73" t="s">
        <v>751</v>
      </c>
      <c r="L38" s="76" t="s">
        <v>732</v>
      </c>
    </row>
    <row r="39" spans="1:12" ht="12.75" customHeight="1" x14ac:dyDescent="0.25">
      <c r="A39" s="28" t="s">
        <v>85</v>
      </c>
      <c r="B39" s="31">
        <v>26.4</v>
      </c>
      <c r="C39" s="31">
        <v>49.4</v>
      </c>
      <c r="D39" s="31">
        <v>73</v>
      </c>
      <c r="E39" s="31">
        <v>49</v>
      </c>
      <c r="F39" s="31">
        <v>28.4</v>
      </c>
      <c r="G39" s="31">
        <v>64.3</v>
      </c>
      <c r="H39" s="31"/>
      <c r="I39" s="43"/>
      <c r="J39" s="78">
        <v>32</v>
      </c>
      <c r="K39" s="79" t="s">
        <v>86</v>
      </c>
      <c r="L39" s="75" t="s">
        <v>752</v>
      </c>
    </row>
    <row r="40" spans="1:12" ht="12.75" customHeight="1" x14ac:dyDescent="0.25">
      <c r="A40" s="28" t="s">
        <v>87</v>
      </c>
      <c r="B40" s="31">
        <v>55.8</v>
      </c>
      <c r="C40" s="31">
        <v>82</v>
      </c>
      <c r="D40" s="31">
        <v>100</v>
      </c>
      <c r="E40" s="31">
        <v>97</v>
      </c>
      <c r="F40" s="31">
        <v>53.3</v>
      </c>
      <c r="G40" s="31">
        <v>20</v>
      </c>
      <c r="H40" s="31"/>
      <c r="I40" s="43"/>
      <c r="J40" s="78">
        <v>33</v>
      </c>
      <c r="K40" s="79" t="s">
        <v>88</v>
      </c>
      <c r="L40" s="75" t="s">
        <v>753</v>
      </c>
    </row>
    <row r="41" spans="1:12" ht="12.75" customHeight="1" x14ac:dyDescent="0.25">
      <c r="A41" s="28" t="s">
        <v>89</v>
      </c>
      <c r="B41" s="31">
        <v>43</v>
      </c>
      <c r="C41" s="31">
        <v>54.6</v>
      </c>
      <c r="D41" s="31">
        <v>97</v>
      </c>
      <c r="E41" s="31">
        <v>88</v>
      </c>
      <c r="F41" s="31">
        <v>75.2</v>
      </c>
      <c r="G41" s="31">
        <v>33.299999999999997</v>
      </c>
      <c r="H41" s="31"/>
      <c r="I41" s="43"/>
      <c r="J41" s="78">
        <v>34</v>
      </c>
      <c r="K41" s="79" t="s">
        <v>90</v>
      </c>
      <c r="L41" s="80">
        <v>1304</v>
      </c>
    </row>
    <row r="42" spans="1:12" ht="12.75" customHeight="1" x14ac:dyDescent="0.25">
      <c r="A42" s="28" t="s">
        <v>91</v>
      </c>
      <c r="B42" s="31">
        <v>53.6</v>
      </c>
      <c r="C42" s="31">
        <v>63.2</v>
      </c>
      <c r="D42" s="31">
        <v>100</v>
      </c>
      <c r="E42" s="31">
        <v>99</v>
      </c>
      <c r="F42" s="31">
        <v>59.2</v>
      </c>
      <c r="G42" s="31">
        <v>28.6</v>
      </c>
      <c r="H42" s="31"/>
      <c r="I42" s="43"/>
      <c r="J42" s="78">
        <v>35</v>
      </c>
      <c r="K42" s="79" t="s">
        <v>92</v>
      </c>
      <c r="L42" s="80">
        <v>1306</v>
      </c>
    </row>
    <row r="43" spans="1:12" ht="12.75" customHeight="1" x14ac:dyDescent="0.25">
      <c r="A43" s="28" t="s">
        <v>93</v>
      </c>
      <c r="B43" s="31">
        <v>60.7</v>
      </c>
      <c r="C43" s="31">
        <v>72.8</v>
      </c>
      <c r="D43" s="31">
        <v>100</v>
      </c>
      <c r="E43" s="31">
        <v>99</v>
      </c>
      <c r="F43" s="31">
        <v>7.3</v>
      </c>
      <c r="G43" s="31">
        <v>20</v>
      </c>
      <c r="H43" s="31"/>
      <c r="I43" s="43"/>
      <c r="J43" s="78">
        <v>36</v>
      </c>
      <c r="K43" s="79" t="s">
        <v>94</v>
      </c>
      <c r="L43" s="80">
        <v>1308</v>
      </c>
    </row>
    <row r="44" spans="1:12" ht="12.75" customHeight="1" x14ac:dyDescent="0.25">
      <c r="A44" s="28" t="s">
        <v>95</v>
      </c>
      <c r="B44" s="31">
        <v>26.6</v>
      </c>
      <c r="C44" s="31">
        <v>26.8</v>
      </c>
      <c r="D44" s="31">
        <v>76</v>
      </c>
      <c r="E44" s="31">
        <v>44</v>
      </c>
      <c r="F44" s="31">
        <v>67.7</v>
      </c>
      <c r="G44" s="31">
        <v>50</v>
      </c>
      <c r="H44" s="31"/>
      <c r="I44" s="43"/>
      <c r="J44" s="78">
        <v>37</v>
      </c>
      <c r="K44" s="79" t="s">
        <v>96</v>
      </c>
      <c r="L44" s="75" t="s">
        <v>754</v>
      </c>
    </row>
    <row r="45" spans="1:12" ht="12.75" customHeight="1" x14ac:dyDescent="0.25">
      <c r="A45" s="28" t="s">
        <v>97</v>
      </c>
      <c r="B45" s="31">
        <v>17.5</v>
      </c>
      <c r="C45" s="31">
        <v>14.6</v>
      </c>
      <c r="D45" s="31">
        <v>82</v>
      </c>
      <c r="E45" s="31">
        <v>76</v>
      </c>
      <c r="F45" s="31">
        <v>63.2</v>
      </c>
      <c r="G45" s="31">
        <v>25</v>
      </c>
      <c r="H45" s="31"/>
      <c r="I45" s="43"/>
      <c r="J45" s="78">
        <v>38</v>
      </c>
      <c r="K45" s="79" t="s">
        <v>98</v>
      </c>
      <c r="L45" s="80">
        <v>1310</v>
      </c>
    </row>
    <row r="46" spans="1:12" ht="12.75" customHeight="1" x14ac:dyDescent="0.25">
      <c r="A46" s="28" t="s">
        <v>99</v>
      </c>
      <c r="B46" s="31">
        <v>83.8</v>
      </c>
      <c r="C46" s="31">
        <v>84.8</v>
      </c>
      <c r="D46" s="31">
        <v>100</v>
      </c>
      <c r="E46" s="31">
        <v>100</v>
      </c>
      <c r="F46" s="31">
        <v>28.7</v>
      </c>
      <c r="G46" s="31">
        <v>25</v>
      </c>
      <c r="H46" s="31"/>
      <c r="I46" s="43"/>
      <c r="J46" s="78">
        <v>39</v>
      </c>
      <c r="K46" s="79" t="s">
        <v>100</v>
      </c>
      <c r="L46" s="80">
        <v>1312</v>
      </c>
    </row>
    <row r="47" spans="1:12" ht="12.75" customHeight="1" x14ac:dyDescent="0.25">
      <c r="A47" s="28" t="s">
        <v>101</v>
      </c>
      <c r="B47" s="31">
        <v>49</v>
      </c>
      <c r="C47" s="31">
        <v>45.4</v>
      </c>
      <c r="D47" s="31">
        <v>100</v>
      </c>
      <c r="E47" s="31">
        <v>91</v>
      </c>
      <c r="F47" s="31">
        <v>6.3</v>
      </c>
      <c r="G47" s="31">
        <v>28.6</v>
      </c>
      <c r="H47" s="31"/>
      <c r="I47" s="43"/>
      <c r="J47" s="78">
        <v>40</v>
      </c>
      <c r="K47" s="79" t="s">
        <v>102</v>
      </c>
      <c r="L47" s="80">
        <v>1313</v>
      </c>
    </row>
    <row r="48" spans="1:12" ht="12.75" customHeight="1" x14ac:dyDescent="0.25">
      <c r="A48" s="28" t="s">
        <v>103</v>
      </c>
      <c r="B48" s="31">
        <v>28.9</v>
      </c>
      <c r="C48" s="31">
        <v>56</v>
      </c>
      <c r="D48" s="31">
        <v>96</v>
      </c>
      <c r="E48" s="31">
        <v>86</v>
      </c>
      <c r="F48" s="31">
        <v>67.8</v>
      </c>
      <c r="G48" s="31">
        <v>18.2</v>
      </c>
      <c r="H48" s="31"/>
      <c r="I48" s="43"/>
      <c r="J48" s="78">
        <v>41</v>
      </c>
      <c r="K48" s="79" t="s">
        <v>104</v>
      </c>
      <c r="L48" s="75" t="s">
        <v>755</v>
      </c>
    </row>
    <row r="49" spans="1:12" ht="12.75" customHeight="1" x14ac:dyDescent="0.25">
      <c r="A49" s="28" t="s">
        <v>105</v>
      </c>
      <c r="B49" s="31">
        <v>22.4</v>
      </c>
      <c r="C49" s="31">
        <v>42.1</v>
      </c>
      <c r="D49" s="31">
        <v>87</v>
      </c>
      <c r="E49" s="31" t="s">
        <v>25</v>
      </c>
      <c r="F49" s="31">
        <v>52.4</v>
      </c>
      <c r="G49" s="31">
        <v>28.6</v>
      </c>
      <c r="H49" s="31"/>
      <c r="I49" s="43"/>
      <c r="J49" s="78">
        <v>42</v>
      </c>
      <c r="K49" s="79" t="s">
        <v>106</v>
      </c>
      <c r="L49" s="80">
        <v>1314</v>
      </c>
    </row>
    <row r="50" spans="1:12" ht="12.75" customHeight="1" x14ac:dyDescent="0.25">
      <c r="A50" s="28" t="s">
        <v>107</v>
      </c>
      <c r="B50" s="31">
        <v>60.6</v>
      </c>
      <c r="C50" s="31">
        <v>118.5</v>
      </c>
      <c r="D50" s="31">
        <v>99</v>
      </c>
      <c r="E50" s="31">
        <v>99</v>
      </c>
      <c r="F50" s="31">
        <v>100</v>
      </c>
      <c r="G50" s="31">
        <v>0</v>
      </c>
      <c r="H50" s="31"/>
      <c r="I50" s="43"/>
      <c r="J50" s="78">
        <v>43</v>
      </c>
      <c r="K50" s="79" t="s">
        <v>108</v>
      </c>
      <c r="L50" s="75" t="s">
        <v>756</v>
      </c>
    </row>
    <row r="51" spans="1:12" ht="12.75" customHeight="1" x14ac:dyDescent="0.25">
      <c r="A51" s="28" t="s">
        <v>109</v>
      </c>
      <c r="B51" s="31">
        <v>26.4</v>
      </c>
      <c r="C51" s="31">
        <v>49.5</v>
      </c>
      <c r="D51" s="31">
        <v>93</v>
      </c>
      <c r="E51" s="31">
        <v>97</v>
      </c>
      <c r="F51" s="31">
        <v>13.1</v>
      </c>
      <c r="G51" s="31">
        <v>25</v>
      </c>
      <c r="H51" s="31"/>
      <c r="I51" s="43"/>
      <c r="J51" s="78">
        <v>44</v>
      </c>
      <c r="K51" s="79" t="s">
        <v>110</v>
      </c>
      <c r="L51" s="80">
        <v>1318</v>
      </c>
    </row>
    <row r="52" spans="1:12" ht="12.75" customHeight="1" x14ac:dyDescent="0.25">
      <c r="A52" s="28" t="s">
        <v>111</v>
      </c>
      <c r="B52" s="31">
        <v>26.8</v>
      </c>
      <c r="C52" s="31">
        <v>22.9</v>
      </c>
      <c r="D52" s="31">
        <v>65</v>
      </c>
      <c r="E52" s="31">
        <v>66</v>
      </c>
      <c r="F52" s="31">
        <v>73.8</v>
      </c>
      <c r="G52" s="31">
        <v>70</v>
      </c>
      <c r="H52" s="31"/>
      <c r="I52" s="43"/>
      <c r="J52" s="78">
        <v>45</v>
      </c>
      <c r="K52" s="79" t="s">
        <v>112</v>
      </c>
      <c r="L52" s="75" t="s">
        <v>757</v>
      </c>
    </row>
    <row r="53" spans="1:12" ht="12.75" customHeight="1" x14ac:dyDescent="0.25">
      <c r="A53" s="28" t="s">
        <v>113</v>
      </c>
      <c r="B53" s="31">
        <v>42.7</v>
      </c>
      <c r="C53" s="31">
        <v>107.9</v>
      </c>
      <c r="D53" s="31">
        <v>99</v>
      </c>
      <c r="E53" s="31">
        <v>99</v>
      </c>
      <c r="F53" s="31">
        <v>96.9</v>
      </c>
      <c r="G53" s="31">
        <v>25</v>
      </c>
      <c r="H53" s="31"/>
      <c r="I53" s="43"/>
      <c r="J53" s="78">
        <v>46</v>
      </c>
      <c r="K53" s="79" t="s">
        <v>114</v>
      </c>
      <c r="L53" s="80">
        <v>1315</v>
      </c>
    </row>
    <row r="54" spans="1:12" ht="12.75" customHeight="1" x14ac:dyDescent="0.25">
      <c r="A54" s="28" t="s">
        <v>115</v>
      </c>
      <c r="B54" s="31">
        <v>46.5</v>
      </c>
      <c r="C54" s="31">
        <v>44.2</v>
      </c>
      <c r="D54" s="31">
        <v>97</v>
      </c>
      <c r="E54" s="31">
        <v>89</v>
      </c>
      <c r="F54" s="31">
        <v>28.9</v>
      </c>
      <c r="G54" s="31">
        <v>33.299999999999997</v>
      </c>
      <c r="H54" s="31"/>
      <c r="I54" s="43"/>
      <c r="J54" s="78">
        <v>47</v>
      </c>
      <c r="K54" s="79" t="s">
        <v>116</v>
      </c>
      <c r="L54" s="80">
        <v>1316</v>
      </c>
    </row>
    <row r="55" spans="1:12" ht="12.75" customHeight="1" x14ac:dyDescent="0.25">
      <c r="A55" s="28" t="s">
        <v>117</v>
      </c>
      <c r="B55" s="31">
        <v>51.6</v>
      </c>
      <c r="C55" s="31">
        <v>52</v>
      </c>
      <c r="D55" s="31">
        <v>90</v>
      </c>
      <c r="E55" s="31" t="s">
        <v>25</v>
      </c>
      <c r="F55" s="31">
        <v>76.2</v>
      </c>
      <c r="G55" s="31">
        <v>30</v>
      </c>
      <c r="H55" s="31"/>
      <c r="I55" s="43"/>
      <c r="J55" s="78">
        <v>48</v>
      </c>
      <c r="K55" s="79" t="s">
        <v>118</v>
      </c>
      <c r="L55" s="80">
        <v>1317</v>
      </c>
    </row>
    <row r="56" spans="1:12" ht="12.75" customHeight="1" x14ac:dyDescent="0.25">
      <c r="A56" s="12" t="s">
        <v>119</v>
      </c>
      <c r="B56" s="24">
        <v>45</v>
      </c>
      <c r="C56" s="24">
        <v>69.900000000000006</v>
      </c>
      <c r="D56" s="24">
        <v>99</v>
      </c>
      <c r="E56" s="24">
        <v>83</v>
      </c>
      <c r="F56" s="24">
        <v>45.9</v>
      </c>
      <c r="G56" s="24">
        <v>63.5</v>
      </c>
      <c r="H56" s="24"/>
      <c r="I56" s="43"/>
      <c r="J56" s="78">
        <v>49</v>
      </c>
      <c r="K56" s="73" t="s">
        <v>758</v>
      </c>
      <c r="L56" s="76" t="s">
        <v>732</v>
      </c>
    </row>
    <row r="57" spans="1:12" ht="12.75" customHeight="1" x14ac:dyDescent="0.25">
      <c r="A57" s="28" t="s">
        <v>121</v>
      </c>
      <c r="B57" s="31">
        <v>79.5</v>
      </c>
      <c r="C57" s="31">
        <v>46.2</v>
      </c>
      <c r="D57" s="31">
        <v>96</v>
      </c>
      <c r="E57" s="31">
        <v>80</v>
      </c>
      <c r="F57" s="31">
        <v>35.9</v>
      </c>
      <c r="G57" s="31">
        <v>63.6</v>
      </c>
      <c r="H57" s="31"/>
      <c r="I57" s="43"/>
      <c r="J57" s="78">
        <v>50</v>
      </c>
      <c r="K57" s="79" t="s">
        <v>122</v>
      </c>
      <c r="L57" s="80">
        <v>1702</v>
      </c>
    </row>
    <row r="58" spans="1:12" ht="12.75" customHeight="1" x14ac:dyDescent="0.25">
      <c r="A58" s="28" t="s">
        <v>123</v>
      </c>
      <c r="B58" s="31">
        <v>42.9</v>
      </c>
      <c r="C58" s="31">
        <v>99.6</v>
      </c>
      <c r="D58" s="31">
        <v>100</v>
      </c>
      <c r="E58" s="31">
        <v>89</v>
      </c>
      <c r="F58" s="31">
        <v>35.299999999999997</v>
      </c>
      <c r="G58" s="31">
        <v>38.1</v>
      </c>
      <c r="H58" s="31"/>
      <c r="I58" s="43"/>
      <c r="J58" s="78">
        <v>51</v>
      </c>
      <c r="K58" s="79" t="s">
        <v>124</v>
      </c>
      <c r="L58" s="80">
        <v>1703</v>
      </c>
    </row>
    <row r="59" spans="1:12" ht="12.75" customHeight="1" x14ac:dyDescent="0.25">
      <c r="A59" s="28" t="s">
        <v>125</v>
      </c>
      <c r="B59" s="31">
        <v>40.4</v>
      </c>
      <c r="C59" s="31">
        <v>43.2</v>
      </c>
      <c r="D59" s="31">
        <v>100</v>
      </c>
      <c r="E59" s="31">
        <v>47</v>
      </c>
      <c r="F59" s="31">
        <v>36.299999999999997</v>
      </c>
      <c r="G59" s="31">
        <v>87.9</v>
      </c>
      <c r="H59" s="31"/>
      <c r="I59" s="43"/>
      <c r="J59" s="78">
        <v>52</v>
      </c>
      <c r="K59" s="79" t="s">
        <v>126</v>
      </c>
      <c r="L59" s="80">
        <v>1706</v>
      </c>
    </row>
    <row r="60" spans="1:12" ht="12.75" customHeight="1" x14ac:dyDescent="0.25">
      <c r="A60" s="28" t="s">
        <v>127</v>
      </c>
      <c r="B60" s="31">
        <v>44.4</v>
      </c>
      <c r="C60" s="31">
        <v>40.799999999999997</v>
      </c>
      <c r="D60" s="31">
        <v>100</v>
      </c>
      <c r="E60" s="31">
        <v>54</v>
      </c>
      <c r="F60" s="31">
        <v>98.4</v>
      </c>
      <c r="G60" s="31">
        <v>37.5</v>
      </c>
      <c r="H60" s="31"/>
      <c r="I60" s="43"/>
      <c r="J60" s="78">
        <v>53</v>
      </c>
      <c r="K60" s="79" t="s">
        <v>128</v>
      </c>
      <c r="L60" s="80">
        <v>1709</v>
      </c>
    </row>
    <row r="61" spans="1:12" ht="12.75" customHeight="1" x14ac:dyDescent="0.25">
      <c r="A61" s="28" t="s">
        <v>129</v>
      </c>
      <c r="B61" s="31">
        <v>48.7</v>
      </c>
      <c r="C61" s="31">
        <v>56.6</v>
      </c>
      <c r="D61" s="31">
        <v>98</v>
      </c>
      <c r="E61" s="31">
        <v>98</v>
      </c>
      <c r="F61" s="31">
        <v>39.200000000000003</v>
      </c>
      <c r="G61" s="31">
        <v>50</v>
      </c>
      <c r="H61" s="31"/>
      <c r="I61" s="43"/>
      <c r="J61" s="78">
        <v>54</v>
      </c>
      <c r="K61" s="79" t="s">
        <v>130</v>
      </c>
      <c r="L61" s="80">
        <v>1712</v>
      </c>
    </row>
    <row r="62" spans="1:12" ht="12.75" customHeight="1" x14ac:dyDescent="0.25">
      <c r="A62" s="28" t="s">
        <v>131</v>
      </c>
      <c r="B62" s="31">
        <v>36.700000000000003</v>
      </c>
      <c r="C62" s="31" t="s">
        <v>25</v>
      </c>
      <c r="D62" s="31">
        <v>100</v>
      </c>
      <c r="E62" s="31">
        <v>98</v>
      </c>
      <c r="F62" s="31">
        <v>67</v>
      </c>
      <c r="G62" s="31">
        <v>50</v>
      </c>
      <c r="H62" s="31"/>
      <c r="I62" s="43"/>
      <c r="J62" s="78">
        <v>55</v>
      </c>
      <c r="K62" s="79" t="s">
        <v>132</v>
      </c>
      <c r="L62" s="80">
        <v>1713</v>
      </c>
    </row>
    <row r="63" spans="1:12" ht="12.75" customHeight="1" x14ac:dyDescent="0.25">
      <c r="A63" s="12" t="s">
        <v>133</v>
      </c>
      <c r="B63" s="24">
        <v>27.7</v>
      </c>
      <c r="C63" s="24">
        <v>36.299999999999997</v>
      </c>
      <c r="D63" s="24">
        <v>83</v>
      </c>
      <c r="E63" s="24">
        <v>62</v>
      </c>
      <c r="F63" s="24">
        <v>42.2</v>
      </c>
      <c r="G63" s="24">
        <v>52</v>
      </c>
      <c r="H63" s="24"/>
      <c r="I63" s="43"/>
      <c r="J63" s="78">
        <v>56</v>
      </c>
      <c r="K63" s="73" t="s">
        <v>759</v>
      </c>
      <c r="L63" s="76" t="s">
        <v>732</v>
      </c>
    </row>
    <row r="64" spans="1:12" ht="12.75" customHeight="1" x14ac:dyDescent="0.25">
      <c r="A64" s="28" t="s">
        <v>135</v>
      </c>
      <c r="B64" s="31">
        <v>30.8</v>
      </c>
      <c r="C64" s="31">
        <v>57.7</v>
      </c>
      <c r="D64" s="31">
        <v>92</v>
      </c>
      <c r="E64" s="31" t="s">
        <v>25</v>
      </c>
      <c r="F64" s="31">
        <v>41.9</v>
      </c>
      <c r="G64" s="31">
        <v>54.5</v>
      </c>
      <c r="H64" s="31"/>
      <c r="I64" s="43"/>
      <c r="J64" s="78">
        <v>57</v>
      </c>
      <c r="K64" s="79" t="s">
        <v>136</v>
      </c>
      <c r="L64" s="80">
        <v>1301</v>
      </c>
    </row>
    <row r="65" spans="1:12" ht="12.75" customHeight="1" x14ac:dyDescent="0.25">
      <c r="A65" s="28" t="s">
        <v>137</v>
      </c>
      <c r="B65" s="31">
        <v>24</v>
      </c>
      <c r="C65" s="31">
        <v>45</v>
      </c>
      <c r="D65" s="31" t="s">
        <v>25</v>
      </c>
      <c r="E65" s="31" t="s">
        <v>25</v>
      </c>
      <c r="F65" s="31">
        <v>43.7</v>
      </c>
      <c r="G65" s="31">
        <v>28.6</v>
      </c>
      <c r="H65" s="31"/>
      <c r="I65" s="43"/>
      <c r="J65" s="78">
        <v>58</v>
      </c>
      <c r="K65" s="79" t="s">
        <v>138</v>
      </c>
      <c r="L65" s="80">
        <v>1302</v>
      </c>
    </row>
    <row r="66" spans="1:12" ht="12.75" customHeight="1" x14ac:dyDescent="0.25">
      <c r="A66" s="28" t="s">
        <v>139</v>
      </c>
      <c r="B66" s="31">
        <v>68.3</v>
      </c>
      <c r="C66" s="31">
        <v>10.5</v>
      </c>
      <c r="D66" s="31">
        <v>96</v>
      </c>
      <c r="E66" s="31">
        <v>18</v>
      </c>
      <c r="F66" s="31">
        <v>31.7</v>
      </c>
      <c r="G66" s="31">
        <v>40</v>
      </c>
      <c r="H66" s="31"/>
      <c r="I66" s="43"/>
      <c r="J66" s="78">
        <v>59</v>
      </c>
      <c r="K66" s="79" t="s">
        <v>140</v>
      </c>
      <c r="L66" s="75" t="s">
        <v>760</v>
      </c>
    </row>
    <row r="67" spans="1:12" ht="12.75" customHeight="1" x14ac:dyDescent="0.25">
      <c r="A67" s="28" t="s">
        <v>141</v>
      </c>
      <c r="B67" s="31">
        <v>17.100000000000001</v>
      </c>
      <c r="C67" s="31">
        <v>32.1</v>
      </c>
      <c r="D67" s="31">
        <v>89</v>
      </c>
      <c r="E67" s="31">
        <v>34</v>
      </c>
      <c r="F67" s="31">
        <v>18.3</v>
      </c>
      <c r="G67" s="31">
        <v>33.299999999999997</v>
      </c>
      <c r="H67" s="31"/>
      <c r="I67" s="43"/>
      <c r="J67" s="78">
        <v>60</v>
      </c>
      <c r="K67" s="79" t="s">
        <v>142</v>
      </c>
      <c r="L67" s="75" t="s">
        <v>761</v>
      </c>
    </row>
    <row r="68" spans="1:12" ht="12.75" customHeight="1" x14ac:dyDescent="0.25">
      <c r="A68" s="28" t="s">
        <v>143</v>
      </c>
      <c r="B68" s="31">
        <v>15.1</v>
      </c>
      <c r="C68" s="31">
        <v>28.2</v>
      </c>
      <c r="D68" s="31">
        <v>47</v>
      </c>
      <c r="E68" s="31">
        <v>35</v>
      </c>
      <c r="F68" s="31">
        <v>38</v>
      </c>
      <c r="G68" s="31">
        <v>100</v>
      </c>
      <c r="H68" s="31"/>
      <c r="I68" s="43"/>
      <c r="J68" s="78">
        <v>61</v>
      </c>
      <c r="K68" s="79" t="s">
        <v>144</v>
      </c>
      <c r="L68" s="80">
        <v>1804</v>
      </c>
    </row>
    <row r="69" spans="1:12" ht="12.75" customHeight="1" x14ac:dyDescent="0.25">
      <c r="A69" s="28" t="s">
        <v>145</v>
      </c>
      <c r="B69" s="31">
        <v>29.8</v>
      </c>
      <c r="C69" s="31">
        <v>16.899999999999999</v>
      </c>
      <c r="D69" s="31">
        <v>90</v>
      </c>
      <c r="E69" s="31">
        <v>33</v>
      </c>
      <c r="F69" s="31">
        <v>0.3</v>
      </c>
      <c r="G69" s="31">
        <v>80</v>
      </c>
      <c r="H69" s="31"/>
      <c r="I69" s="43"/>
      <c r="J69" s="78">
        <v>62</v>
      </c>
      <c r="K69" s="79" t="s">
        <v>146</v>
      </c>
      <c r="L69" s="80">
        <v>1303</v>
      </c>
    </row>
    <row r="70" spans="1:12" ht="12.75" customHeight="1" x14ac:dyDescent="0.25">
      <c r="A70" s="28" t="s">
        <v>147</v>
      </c>
      <c r="B70" s="31">
        <v>27.4</v>
      </c>
      <c r="C70" s="31">
        <v>30.6</v>
      </c>
      <c r="D70" s="31">
        <v>89</v>
      </c>
      <c r="E70" s="31">
        <v>75</v>
      </c>
      <c r="F70" s="31">
        <v>55.1</v>
      </c>
      <c r="G70" s="31">
        <v>16.7</v>
      </c>
      <c r="H70" s="31"/>
      <c r="I70" s="43"/>
      <c r="J70" s="78">
        <v>63</v>
      </c>
      <c r="K70" s="79" t="s">
        <v>148</v>
      </c>
      <c r="L70" s="80">
        <v>1305</v>
      </c>
    </row>
    <row r="71" spans="1:12" ht="12.75" customHeight="1" x14ac:dyDescent="0.25">
      <c r="A71" s="28" t="s">
        <v>149</v>
      </c>
      <c r="B71" s="31">
        <v>15.2</v>
      </c>
      <c r="C71" s="31">
        <v>29.8</v>
      </c>
      <c r="D71" s="31">
        <v>47</v>
      </c>
      <c r="E71" s="31">
        <v>48</v>
      </c>
      <c r="F71" s="31">
        <v>80.2</v>
      </c>
      <c r="G71" s="31">
        <v>50</v>
      </c>
      <c r="H71" s="31"/>
      <c r="I71" s="43"/>
      <c r="J71" s="78">
        <v>64</v>
      </c>
      <c r="K71" s="79" t="s">
        <v>150</v>
      </c>
      <c r="L71" s="80">
        <v>1307</v>
      </c>
    </row>
    <row r="72" spans="1:12" ht="12.75" customHeight="1" x14ac:dyDescent="0.25">
      <c r="A72" s="28" t="s">
        <v>151</v>
      </c>
      <c r="B72" s="31">
        <v>29.5</v>
      </c>
      <c r="C72" s="31">
        <v>63.8</v>
      </c>
      <c r="D72" s="31">
        <v>94</v>
      </c>
      <c r="E72" s="31">
        <v>95</v>
      </c>
      <c r="F72" s="31">
        <v>95.3</v>
      </c>
      <c r="G72" s="31">
        <v>25</v>
      </c>
      <c r="H72" s="31"/>
      <c r="I72" s="43"/>
      <c r="J72" s="78">
        <v>65</v>
      </c>
      <c r="K72" s="79" t="s">
        <v>152</v>
      </c>
      <c r="L72" s="80">
        <v>1309</v>
      </c>
    </row>
    <row r="73" spans="1:12" ht="12.75" customHeight="1" x14ac:dyDescent="0.25">
      <c r="A73" s="28" t="s">
        <v>153</v>
      </c>
      <c r="B73" s="31">
        <v>28.7</v>
      </c>
      <c r="C73" s="31">
        <v>31</v>
      </c>
      <c r="D73" s="31">
        <v>98</v>
      </c>
      <c r="E73" s="31">
        <v>80</v>
      </c>
      <c r="F73" s="31">
        <v>43.9</v>
      </c>
      <c r="G73" s="31">
        <v>36.4</v>
      </c>
      <c r="H73" s="31"/>
      <c r="I73" s="43"/>
      <c r="J73" s="78">
        <v>66</v>
      </c>
      <c r="K73" s="79" t="s">
        <v>154</v>
      </c>
      <c r="L73" s="80">
        <v>1311</v>
      </c>
    </row>
    <row r="74" spans="1:12" ht="12.75" customHeight="1" x14ac:dyDescent="0.25">
      <c r="A74" s="28" t="s">
        <v>155</v>
      </c>
      <c r="B74" s="31">
        <v>34</v>
      </c>
      <c r="C74" s="31">
        <v>21.8</v>
      </c>
      <c r="D74" s="31">
        <v>86</v>
      </c>
      <c r="E74" s="31">
        <v>71</v>
      </c>
      <c r="F74" s="31">
        <v>27.6</v>
      </c>
      <c r="G74" s="31">
        <v>80</v>
      </c>
      <c r="H74" s="31"/>
      <c r="I74" s="43"/>
      <c r="J74" s="78">
        <v>67</v>
      </c>
      <c r="K74" s="79" t="s">
        <v>156</v>
      </c>
      <c r="L74" s="80">
        <v>1813</v>
      </c>
    </row>
    <row r="75" spans="1:12" ht="12.75" customHeight="1" x14ac:dyDescent="0.25">
      <c r="A75" s="12" t="s">
        <v>157</v>
      </c>
      <c r="B75" s="24">
        <v>53</v>
      </c>
      <c r="C75" s="24">
        <v>61.6</v>
      </c>
      <c r="D75" s="24">
        <v>98</v>
      </c>
      <c r="E75" s="24">
        <v>84</v>
      </c>
      <c r="F75" s="24">
        <v>39.1</v>
      </c>
      <c r="G75" s="24">
        <v>53.8</v>
      </c>
      <c r="H75" s="24"/>
      <c r="I75" s="43"/>
      <c r="J75" s="78">
        <v>68</v>
      </c>
      <c r="K75" s="73" t="s">
        <v>762</v>
      </c>
      <c r="L75" s="76" t="s">
        <v>732</v>
      </c>
    </row>
    <row r="76" spans="1:12" ht="12.75" customHeight="1" x14ac:dyDescent="0.25">
      <c r="A76" s="28" t="s">
        <v>159</v>
      </c>
      <c r="B76" s="31">
        <v>44</v>
      </c>
      <c r="C76" s="31">
        <v>53</v>
      </c>
      <c r="D76" s="31">
        <v>100</v>
      </c>
      <c r="E76" s="31">
        <v>93</v>
      </c>
      <c r="F76" s="31">
        <v>46.2</v>
      </c>
      <c r="G76" s="31">
        <v>100</v>
      </c>
      <c r="H76" s="31"/>
      <c r="I76" s="43"/>
      <c r="J76" s="78">
        <v>69</v>
      </c>
      <c r="K76" s="79" t="s">
        <v>160</v>
      </c>
      <c r="L76" s="80">
        <v>1701</v>
      </c>
    </row>
    <row r="77" spans="1:12" ht="12.75" customHeight="1" x14ac:dyDescent="0.25">
      <c r="A77" s="28" t="s">
        <v>161</v>
      </c>
      <c r="B77" s="31">
        <v>55.1</v>
      </c>
      <c r="C77" s="31">
        <v>53.9</v>
      </c>
      <c r="D77" s="31">
        <v>100</v>
      </c>
      <c r="E77" s="31">
        <v>80</v>
      </c>
      <c r="F77" s="31">
        <v>45</v>
      </c>
      <c r="G77" s="31">
        <v>50</v>
      </c>
      <c r="H77" s="31"/>
      <c r="I77" s="43"/>
      <c r="J77" s="78">
        <v>70</v>
      </c>
      <c r="K77" s="79" t="s">
        <v>162</v>
      </c>
      <c r="L77" s="80">
        <v>1801</v>
      </c>
    </row>
    <row r="78" spans="1:12" ht="12.75" customHeight="1" x14ac:dyDescent="0.25">
      <c r="A78" s="28" t="s">
        <v>163</v>
      </c>
      <c r="B78" s="31">
        <v>56</v>
      </c>
      <c r="C78" s="31">
        <v>35.1</v>
      </c>
      <c r="D78" s="31">
        <v>90</v>
      </c>
      <c r="E78" s="31">
        <v>80</v>
      </c>
      <c r="F78" s="31">
        <v>39.5</v>
      </c>
      <c r="G78" s="31">
        <v>36.4</v>
      </c>
      <c r="H78" s="31"/>
      <c r="I78" s="43"/>
      <c r="J78" s="78">
        <v>71</v>
      </c>
      <c r="K78" s="79" t="s">
        <v>164</v>
      </c>
      <c r="L78" s="75" t="s">
        <v>763</v>
      </c>
    </row>
    <row r="79" spans="1:12" ht="12.75" customHeight="1" x14ac:dyDescent="0.25">
      <c r="A79" s="28" t="s">
        <v>165</v>
      </c>
      <c r="B79" s="31">
        <v>112.8</v>
      </c>
      <c r="C79" s="31">
        <v>41.3</v>
      </c>
      <c r="D79" s="31">
        <v>99</v>
      </c>
      <c r="E79" s="31">
        <v>87</v>
      </c>
      <c r="F79" s="31">
        <v>46.4</v>
      </c>
      <c r="G79" s="31">
        <v>69.2</v>
      </c>
      <c r="H79" s="31"/>
      <c r="I79" s="43"/>
      <c r="J79" s="78">
        <v>72</v>
      </c>
      <c r="K79" s="79" t="s">
        <v>166</v>
      </c>
      <c r="L79" s="75" t="s">
        <v>764</v>
      </c>
    </row>
    <row r="80" spans="1:12" ht="12.75" customHeight="1" x14ac:dyDescent="0.25">
      <c r="A80" s="28" t="s">
        <v>167</v>
      </c>
      <c r="B80" s="31">
        <v>43.1</v>
      </c>
      <c r="C80" s="31">
        <v>64.3</v>
      </c>
      <c r="D80" s="31">
        <v>95</v>
      </c>
      <c r="E80" s="31">
        <v>85</v>
      </c>
      <c r="F80" s="31">
        <v>69.099999999999994</v>
      </c>
      <c r="G80" s="31">
        <v>45.5</v>
      </c>
      <c r="H80" s="31"/>
      <c r="I80" s="43"/>
      <c r="J80" s="78">
        <v>73</v>
      </c>
      <c r="K80" s="79" t="s">
        <v>168</v>
      </c>
      <c r="L80" s="80">
        <v>1805</v>
      </c>
    </row>
    <row r="81" spans="1:12" ht="12.75" customHeight="1" x14ac:dyDescent="0.25">
      <c r="A81" s="28" t="s">
        <v>169</v>
      </c>
      <c r="B81" s="31">
        <v>38.5</v>
      </c>
      <c r="C81" s="31">
        <v>66.5</v>
      </c>
      <c r="D81" s="31">
        <v>98</v>
      </c>
      <c r="E81" s="31">
        <v>85</v>
      </c>
      <c r="F81" s="31">
        <v>89.2</v>
      </c>
      <c r="G81" s="31">
        <v>33.299999999999997</v>
      </c>
      <c r="H81" s="31"/>
      <c r="I81" s="43"/>
      <c r="J81" s="78">
        <v>74</v>
      </c>
      <c r="K81" s="79" t="s">
        <v>170</v>
      </c>
      <c r="L81" s="80">
        <v>1704</v>
      </c>
    </row>
    <row r="82" spans="1:12" ht="12.75" customHeight="1" x14ac:dyDescent="0.25">
      <c r="A82" s="28" t="s">
        <v>171</v>
      </c>
      <c r="B82" s="31">
        <v>42.2</v>
      </c>
      <c r="C82" s="31">
        <v>73.099999999999994</v>
      </c>
      <c r="D82" s="31">
        <v>95</v>
      </c>
      <c r="E82" s="31">
        <v>71</v>
      </c>
      <c r="F82" s="31">
        <v>51.5</v>
      </c>
      <c r="G82" s="31">
        <v>62.5</v>
      </c>
      <c r="H82" s="31"/>
      <c r="I82" s="43"/>
      <c r="J82" s="78">
        <v>75</v>
      </c>
      <c r="K82" s="79" t="s">
        <v>172</v>
      </c>
      <c r="L82" s="80">
        <v>1807</v>
      </c>
    </row>
    <row r="83" spans="1:12" ht="12.75" customHeight="1" x14ac:dyDescent="0.25">
      <c r="A83" s="28" t="s">
        <v>173</v>
      </c>
      <c r="B83" s="31">
        <v>39.6</v>
      </c>
      <c r="C83" s="31">
        <v>76.2</v>
      </c>
      <c r="D83" s="31">
        <v>100</v>
      </c>
      <c r="E83" s="31">
        <v>91</v>
      </c>
      <c r="F83" s="31">
        <v>37.1</v>
      </c>
      <c r="G83" s="31">
        <v>72.7</v>
      </c>
      <c r="H83" s="31"/>
      <c r="I83" s="43"/>
      <c r="J83" s="78">
        <v>76</v>
      </c>
      <c r="K83" s="79" t="s">
        <v>174</v>
      </c>
      <c r="L83" s="80">
        <v>1707</v>
      </c>
    </row>
    <row r="84" spans="1:12" ht="12.75" customHeight="1" x14ac:dyDescent="0.25">
      <c r="A84" s="28" t="s">
        <v>175</v>
      </c>
      <c r="B84" s="31">
        <v>57.1</v>
      </c>
      <c r="C84" s="31">
        <v>55.3</v>
      </c>
      <c r="D84" s="31">
        <v>100</v>
      </c>
      <c r="E84" s="31" t="s">
        <v>25</v>
      </c>
      <c r="F84" s="31">
        <v>55.3</v>
      </c>
      <c r="G84" s="31">
        <v>85.7</v>
      </c>
      <c r="H84" s="31"/>
      <c r="I84" s="43"/>
      <c r="J84" s="78">
        <v>77</v>
      </c>
      <c r="K84" s="79" t="s">
        <v>176</v>
      </c>
      <c r="L84" s="80">
        <v>1812</v>
      </c>
    </row>
    <row r="85" spans="1:12" ht="12.75" customHeight="1" x14ac:dyDescent="0.25">
      <c r="A85" s="28" t="s">
        <v>177</v>
      </c>
      <c r="B85" s="31">
        <v>49.5</v>
      </c>
      <c r="C85" s="31">
        <v>48.8</v>
      </c>
      <c r="D85" s="31">
        <v>95</v>
      </c>
      <c r="E85" s="31" t="s">
        <v>25</v>
      </c>
      <c r="F85" s="31">
        <v>49.2</v>
      </c>
      <c r="G85" s="31">
        <v>62.5</v>
      </c>
      <c r="H85" s="31"/>
      <c r="I85" s="43"/>
      <c r="J85" s="78">
        <v>78</v>
      </c>
      <c r="K85" s="79" t="s">
        <v>178</v>
      </c>
      <c r="L85" s="80">
        <v>1708</v>
      </c>
    </row>
    <row r="86" spans="1:12" ht="12.75" customHeight="1" x14ac:dyDescent="0.25">
      <c r="A86" s="28" t="s">
        <v>179</v>
      </c>
      <c r="B86" s="31">
        <v>72.900000000000006</v>
      </c>
      <c r="C86" s="31">
        <v>58.6</v>
      </c>
      <c r="D86" s="31">
        <v>94</v>
      </c>
      <c r="E86" s="31">
        <v>75</v>
      </c>
      <c r="F86" s="31">
        <v>16.600000000000001</v>
      </c>
      <c r="G86" s="31">
        <v>100</v>
      </c>
      <c r="H86" s="31"/>
      <c r="I86" s="43"/>
      <c r="J86" s="78">
        <v>79</v>
      </c>
      <c r="K86" s="79" t="s">
        <v>180</v>
      </c>
      <c r="L86" s="80">
        <v>1710</v>
      </c>
    </row>
    <row r="87" spans="1:12" ht="12.75" customHeight="1" x14ac:dyDescent="0.25">
      <c r="A87" s="28" t="s">
        <v>181</v>
      </c>
      <c r="B87" s="31">
        <v>36.6</v>
      </c>
      <c r="C87" s="31">
        <v>61.8</v>
      </c>
      <c r="D87" s="31">
        <v>100</v>
      </c>
      <c r="E87" s="31">
        <v>100</v>
      </c>
      <c r="F87" s="31">
        <v>31.6</v>
      </c>
      <c r="G87" s="31">
        <v>20</v>
      </c>
      <c r="H87" s="31"/>
      <c r="I87" s="43"/>
      <c r="J87" s="78">
        <v>80</v>
      </c>
      <c r="K87" s="79" t="s">
        <v>182</v>
      </c>
      <c r="L87" s="80">
        <v>1711</v>
      </c>
    </row>
    <row r="88" spans="1:12" ht="12.75" customHeight="1" x14ac:dyDescent="0.25">
      <c r="A88" s="28" t="s">
        <v>183</v>
      </c>
      <c r="B88" s="31">
        <v>62</v>
      </c>
      <c r="C88" s="31">
        <v>77.099999999999994</v>
      </c>
      <c r="D88" s="31">
        <v>100</v>
      </c>
      <c r="E88" s="31">
        <v>89</v>
      </c>
      <c r="F88" s="31">
        <v>35.1</v>
      </c>
      <c r="G88" s="31">
        <v>66.7</v>
      </c>
      <c r="H88" s="31"/>
      <c r="I88" s="43"/>
      <c r="J88" s="78">
        <v>81</v>
      </c>
      <c r="K88" s="79" t="s">
        <v>184</v>
      </c>
      <c r="L88" s="80">
        <v>1815</v>
      </c>
    </row>
    <row r="89" spans="1:12" ht="12.75" customHeight="1" x14ac:dyDescent="0.25">
      <c r="A89" s="28" t="s">
        <v>185</v>
      </c>
      <c r="B89" s="31">
        <v>37.6</v>
      </c>
      <c r="C89" s="31">
        <v>84.7</v>
      </c>
      <c r="D89" s="31">
        <v>82</v>
      </c>
      <c r="E89" s="31">
        <v>69</v>
      </c>
      <c r="F89" s="31">
        <v>37.9</v>
      </c>
      <c r="G89" s="31">
        <v>50</v>
      </c>
      <c r="H89" s="31"/>
      <c r="I89" s="43"/>
      <c r="J89" s="78">
        <v>82</v>
      </c>
      <c r="K89" s="79" t="s">
        <v>186</v>
      </c>
      <c r="L89" s="80">
        <v>1818</v>
      </c>
    </row>
    <row r="90" spans="1:12" ht="12.75" customHeight="1" x14ac:dyDescent="0.25">
      <c r="A90" s="28" t="s">
        <v>187</v>
      </c>
      <c r="B90" s="31">
        <v>45.1</v>
      </c>
      <c r="C90" s="31">
        <v>66.099999999999994</v>
      </c>
      <c r="D90" s="31">
        <v>100</v>
      </c>
      <c r="E90" s="31">
        <v>100</v>
      </c>
      <c r="F90" s="31">
        <v>16.100000000000001</v>
      </c>
      <c r="G90" s="31">
        <v>85.7</v>
      </c>
      <c r="H90" s="31"/>
      <c r="I90" s="43"/>
      <c r="J90" s="78">
        <v>83</v>
      </c>
      <c r="K90" s="79" t="s">
        <v>188</v>
      </c>
      <c r="L90" s="80">
        <v>1819</v>
      </c>
    </row>
    <row r="91" spans="1:12" ht="12.75" customHeight="1" x14ac:dyDescent="0.25">
      <c r="A91" s="28" t="s">
        <v>189</v>
      </c>
      <c r="B91" s="31">
        <v>91.1</v>
      </c>
      <c r="C91" s="31">
        <v>63.4</v>
      </c>
      <c r="D91" s="31">
        <v>99</v>
      </c>
      <c r="E91" s="31">
        <v>99</v>
      </c>
      <c r="F91" s="31">
        <v>65.599999999999994</v>
      </c>
      <c r="G91" s="31">
        <v>50</v>
      </c>
      <c r="H91" s="31"/>
      <c r="I91" s="43"/>
      <c r="J91" s="78">
        <v>84</v>
      </c>
      <c r="K91" s="79" t="s">
        <v>190</v>
      </c>
      <c r="L91" s="80">
        <v>1820</v>
      </c>
    </row>
    <row r="92" spans="1:12" ht="12.75" customHeight="1" x14ac:dyDescent="0.25">
      <c r="A92" s="28" t="s">
        <v>191</v>
      </c>
      <c r="B92" s="31">
        <v>43.4</v>
      </c>
      <c r="C92" s="31">
        <v>53.7</v>
      </c>
      <c r="D92" s="31">
        <v>100</v>
      </c>
      <c r="E92" s="31">
        <v>74</v>
      </c>
      <c r="F92" s="31">
        <v>33.6</v>
      </c>
      <c r="G92" s="31">
        <v>43.8</v>
      </c>
      <c r="H92" s="31"/>
      <c r="I92" s="43"/>
      <c r="J92" s="78">
        <v>85</v>
      </c>
      <c r="K92" s="79" t="s">
        <v>192</v>
      </c>
      <c r="L92" s="75" t="s">
        <v>765</v>
      </c>
    </row>
    <row r="93" spans="1:12" ht="12.75" customHeight="1" x14ac:dyDescent="0.25">
      <c r="A93" s="28" t="s">
        <v>193</v>
      </c>
      <c r="B93" s="31">
        <v>77.3</v>
      </c>
      <c r="C93" s="31">
        <v>109.2</v>
      </c>
      <c r="D93" s="31">
        <v>100</v>
      </c>
      <c r="E93" s="31">
        <v>97</v>
      </c>
      <c r="F93" s="31">
        <v>27.8</v>
      </c>
      <c r="G93" s="31">
        <v>28.6</v>
      </c>
      <c r="H93" s="31"/>
      <c r="I93" s="43"/>
      <c r="J93" s="78">
        <v>86</v>
      </c>
      <c r="K93" s="79" t="s">
        <v>194</v>
      </c>
      <c r="L93" s="75" t="s">
        <v>766</v>
      </c>
    </row>
    <row r="94" spans="1:12" ht="12.75" customHeight="1" x14ac:dyDescent="0.25">
      <c r="A94" s="28" t="s">
        <v>195</v>
      </c>
      <c r="B94" s="31">
        <v>54.5</v>
      </c>
      <c r="C94" s="31">
        <v>57.2</v>
      </c>
      <c r="D94" s="31">
        <v>100</v>
      </c>
      <c r="E94" s="31">
        <v>72</v>
      </c>
      <c r="F94" s="31">
        <v>31.3</v>
      </c>
      <c r="G94" s="31">
        <v>58.8</v>
      </c>
      <c r="H94" s="31"/>
      <c r="I94" s="43"/>
      <c r="J94" s="78">
        <v>87</v>
      </c>
      <c r="K94" s="79" t="s">
        <v>196</v>
      </c>
      <c r="L94" s="80">
        <v>1714</v>
      </c>
    </row>
    <row r="95" spans="1:12" ht="12.75" customHeight="1" x14ac:dyDescent="0.25">
      <c r="A95" s="12" t="s">
        <v>197</v>
      </c>
      <c r="B95" s="24">
        <v>72.3</v>
      </c>
      <c r="C95" s="24">
        <v>74.599999999999994</v>
      </c>
      <c r="D95" s="24">
        <v>96</v>
      </c>
      <c r="E95" s="24">
        <v>90</v>
      </c>
      <c r="F95" s="24">
        <v>38.6</v>
      </c>
      <c r="G95" s="24">
        <v>69</v>
      </c>
      <c r="H95" s="24"/>
      <c r="I95" s="43"/>
      <c r="J95" s="78">
        <v>88</v>
      </c>
      <c r="K95" s="73" t="s">
        <v>767</v>
      </c>
      <c r="L95" s="76" t="s">
        <v>732</v>
      </c>
    </row>
    <row r="96" spans="1:12" ht="12.75" customHeight="1" x14ac:dyDescent="0.25">
      <c r="A96" s="28" t="s">
        <v>199</v>
      </c>
      <c r="B96" s="31">
        <v>64.400000000000006</v>
      </c>
      <c r="C96" s="31">
        <v>65.5</v>
      </c>
      <c r="D96" s="31">
        <v>100</v>
      </c>
      <c r="E96" s="31">
        <v>100</v>
      </c>
      <c r="F96" s="31">
        <v>54</v>
      </c>
      <c r="G96" s="31">
        <v>57.1</v>
      </c>
      <c r="H96" s="31"/>
      <c r="I96" s="43"/>
      <c r="J96" s="78">
        <v>89</v>
      </c>
      <c r="K96" s="79" t="s">
        <v>200</v>
      </c>
      <c r="L96" s="75" t="s">
        <v>768</v>
      </c>
    </row>
    <row r="97" spans="1:12" ht="12.75" customHeight="1" x14ac:dyDescent="0.25">
      <c r="A97" s="28" t="s">
        <v>201</v>
      </c>
      <c r="B97" s="31">
        <v>91.5</v>
      </c>
      <c r="C97" s="31">
        <v>90.5</v>
      </c>
      <c r="D97" s="31">
        <v>98</v>
      </c>
      <c r="E97" s="31">
        <v>88</v>
      </c>
      <c r="F97" s="31">
        <v>27.9</v>
      </c>
      <c r="G97" s="31">
        <v>66.7</v>
      </c>
      <c r="H97" s="31"/>
      <c r="I97" s="43"/>
      <c r="J97" s="78">
        <v>90</v>
      </c>
      <c r="K97" s="79" t="s">
        <v>202</v>
      </c>
      <c r="L97" s="75" t="s">
        <v>769</v>
      </c>
    </row>
    <row r="98" spans="1:12" ht="12.75" customHeight="1" x14ac:dyDescent="0.25">
      <c r="A98" s="28" t="s">
        <v>203</v>
      </c>
      <c r="B98" s="31">
        <v>61.5</v>
      </c>
      <c r="C98" s="31">
        <v>86.6</v>
      </c>
      <c r="D98" s="31">
        <v>91</v>
      </c>
      <c r="E98" s="31">
        <v>76</v>
      </c>
      <c r="F98" s="31">
        <v>16.100000000000001</v>
      </c>
      <c r="G98" s="31">
        <v>78.099999999999994</v>
      </c>
      <c r="H98" s="31"/>
      <c r="I98" s="43"/>
      <c r="J98" s="78">
        <v>91</v>
      </c>
      <c r="K98" s="79" t="s">
        <v>204</v>
      </c>
      <c r="L98" s="75" t="s">
        <v>770</v>
      </c>
    </row>
    <row r="99" spans="1:12" ht="12.75" customHeight="1" x14ac:dyDescent="0.25">
      <c r="A99" s="28" t="s">
        <v>205</v>
      </c>
      <c r="B99" s="31">
        <v>66.900000000000006</v>
      </c>
      <c r="C99" s="31">
        <v>52.2</v>
      </c>
      <c r="D99" s="31">
        <v>100</v>
      </c>
      <c r="E99" s="31">
        <v>99</v>
      </c>
      <c r="F99" s="31">
        <v>50.9</v>
      </c>
      <c r="G99" s="31">
        <v>47.4</v>
      </c>
      <c r="H99" s="31"/>
      <c r="I99" s="43"/>
      <c r="J99" s="78">
        <v>92</v>
      </c>
      <c r="K99" s="79" t="s">
        <v>206</v>
      </c>
      <c r="L99" s="75" t="s">
        <v>771</v>
      </c>
    </row>
    <row r="100" spans="1:12" ht="12.75" customHeight="1" x14ac:dyDescent="0.25">
      <c r="A100" s="28" t="s">
        <v>207</v>
      </c>
      <c r="B100" s="31">
        <v>54.9</v>
      </c>
      <c r="C100" s="31" t="s">
        <v>25</v>
      </c>
      <c r="D100" s="31" t="s">
        <v>25</v>
      </c>
      <c r="E100" s="31">
        <v>93</v>
      </c>
      <c r="F100" s="31">
        <v>52.8</v>
      </c>
      <c r="G100" s="31">
        <v>66.7</v>
      </c>
      <c r="H100" s="31"/>
      <c r="I100" s="43"/>
      <c r="J100" s="78">
        <v>93</v>
      </c>
      <c r="K100" s="79" t="s">
        <v>208</v>
      </c>
      <c r="L100" s="75" t="s">
        <v>772</v>
      </c>
    </row>
    <row r="101" spans="1:12" ht="12.75" customHeight="1" x14ac:dyDescent="0.25">
      <c r="A101" s="28" t="s">
        <v>209</v>
      </c>
      <c r="B101" s="31">
        <v>100.7</v>
      </c>
      <c r="C101" s="31">
        <v>81.7</v>
      </c>
      <c r="D101" s="31">
        <v>100</v>
      </c>
      <c r="E101" s="31">
        <v>99</v>
      </c>
      <c r="F101" s="31">
        <v>26.1</v>
      </c>
      <c r="G101" s="31">
        <v>72</v>
      </c>
      <c r="H101" s="31"/>
      <c r="I101" s="43"/>
      <c r="J101" s="78">
        <v>94</v>
      </c>
      <c r="K101" s="79" t="s">
        <v>210</v>
      </c>
      <c r="L101" s="75" t="s">
        <v>773</v>
      </c>
    </row>
    <row r="102" spans="1:12" ht="12.75" customHeight="1" x14ac:dyDescent="0.25">
      <c r="A102" s="28" t="s">
        <v>211</v>
      </c>
      <c r="B102" s="31">
        <v>64.3</v>
      </c>
      <c r="C102" s="31">
        <v>33.799999999999997</v>
      </c>
      <c r="D102" s="31">
        <v>98</v>
      </c>
      <c r="E102" s="31">
        <v>98</v>
      </c>
      <c r="F102" s="31">
        <v>46.6</v>
      </c>
      <c r="G102" s="31">
        <v>46.2</v>
      </c>
      <c r="H102" s="31"/>
      <c r="I102" s="43"/>
      <c r="J102" s="78">
        <v>95</v>
      </c>
      <c r="K102" s="79" t="s">
        <v>212</v>
      </c>
      <c r="L102" s="75" t="s">
        <v>774</v>
      </c>
    </row>
    <row r="103" spans="1:12" ht="12.75" customHeight="1" x14ac:dyDescent="0.25">
      <c r="A103" s="28" t="s">
        <v>213</v>
      </c>
      <c r="B103" s="31">
        <v>58</v>
      </c>
      <c r="C103" s="31">
        <v>127</v>
      </c>
      <c r="D103" s="31">
        <v>97</v>
      </c>
      <c r="E103" s="31">
        <v>94</v>
      </c>
      <c r="F103" s="31">
        <v>47.7</v>
      </c>
      <c r="G103" s="31">
        <v>68.8</v>
      </c>
      <c r="H103" s="31"/>
      <c r="I103" s="43"/>
      <c r="J103" s="78">
        <v>96</v>
      </c>
      <c r="K103" s="79" t="s">
        <v>214</v>
      </c>
      <c r="L103" s="75" t="s">
        <v>775</v>
      </c>
    </row>
    <row r="104" spans="1:12" ht="12.75" customHeight="1" x14ac:dyDescent="0.25">
      <c r="A104" s="28" t="s">
        <v>215</v>
      </c>
      <c r="B104" s="31">
        <v>51.1</v>
      </c>
      <c r="C104" s="31">
        <v>72</v>
      </c>
      <c r="D104" s="31">
        <v>100</v>
      </c>
      <c r="E104" s="31">
        <v>88</v>
      </c>
      <c r="F104" s="31">
        <v>54.2</v>
      </c>
      <c r="G104" s="31">
        <v>100</v>
      </c>
      <c r="H104" s="31"/>
      <c r="I104" s="43"/>
      <c r="J104" s="78">
        <v>97</v>
      </c>
      <c r="K104" s="79" t="s">
        <v>216</v>
      </c>
      <c r="L104" s="75" t="s">
        <v>776</v>
      </c>
    </row>
    <row r="105" spans="1:12" ht="12.75" customHeight="1" x14ac:dyDescent="0.25">
      <c r="A105" s="36" t="s">
        <v>217</v>
      </c>
      <c r="B105" s="24">
        <v>60.9</v>
      </c>
      <c r="C105" s="24">
        <v>62.2</v>
      </c>
      <c r="D105" s="24">
        <v>98</v>
      </c>
      <c r="E105" s="24">
        <v>80</v>
      </c>
      <c r="F105" s="24">
        <v>42.9</v>
      </c>
      <c r="G105" s="24">
        <v>47.8</v>
      </c>
      <c r="H105" s="24"/>
      <c r="I105" s="43"/>
      <c r="J105" s="78">
        <v>98</v>
      </c>
      <c r="K105" s="73" t="s">
        <v>777</v>
      </c>
      <c r="L105" s="76" t="s">
        <v>732</v>
      </c>
    </row>
    <row r="106" spans="1:12" ht="12.75" customHeight="1" x14ac:dyDescent="0.25">
      <c r="A106" s="12" t="s">
        <v>218</v>
      </c>
      <c r="B106" s="24">
        <v>65.7</v>
      </c>
      <c r="C106" s="24">
        <v>54.5</v>
      </c>
      <c r="D106" s="24">
        <v>99</v>
      </c>
      <c r="E106" s="24">
        <v>83</v>
      </c>
      <c r="F106" s="24">
        <v>48.4</v>
      </c>
      <c r="G106" s="24">
        <v>7.3</v>
      </c>
      <c r="H106" s="24"/>
      <c r="I106" s="43"/>
      <c r="J106" s="78">
        <v>99</v>
      </c>
      <c r="K106" s="73" t="s">
        <v>778</v>
      </c>
      <c r="L106" s="76" t="s">
        <v>732</v>
      </c>
    </row>
    <row r="107" spans="1:12" ht="12.75" customHeight="1" x14ac:dyDescent="0.25">
      <c r="A107" s="28" t="s">
        <v>220</v>
      </c>
      <c r="B107" s="31">
        <v>75.900000000000006</v>
      </c>
      <c r="C107" s="31">
        <v>34.4</v>
      </c>
      <c r="D107" s="31">
        <v>100</v>
      </c>
      <c r="E107" s="31">
        <v>54</v>
      </c>
      <c r="F107" s="31">
        <v>21.4</v>
      </c>
      <c r="G107" s="31">
        <v>12.5</v>
      </c>
      <c r="H107" s="31"/>
      <c r="I107" s="43"/>
      <c r="J107" s="78">
        <v>100</v>
      </c>
      <c r="K107" s="79" t="s">
        <v>221</v>
      </c>
      <c r="L107" s="80">
        <v>1001</v>
      </c>
    </row>
    <row r="108" spans="1:12" ht="12.75" customHeight="1" x14ac:dyDescent="0.25">
      <c r="A108" s="28" t="s">
        <v>222</v>
      </c>
      <c r="B108" s="31">
        <v>54.5</v>
      </c>
      <c r="C108" s="31">
        <v>41</v>
      </c>
      <c r="D108" s="31">
        <v>100</v>
      </c>
      <c r="E108" s="31">
        <v>85</v>
      </c>
      <c r="F108" s="31">
        <v>85.5</v>
      </c>
      <c r="G108" s="31">
        <v>0</v>
      </c>
      <c r="H108" s="31"/>
      <c r="I108" s="43"/>
      <c r="J108" s="78">
        <v>101</v>
      </c>
      <c r="K108" s="79" t="s">
        <v>223</v>
      </c>
      <c r="L108" s="80">
        <v>1101</v>
      </c>
    </row>
    <row r="109" spans="1:12" ht="12.75" customHeight="1" x14ac:dyDescent="0.25">
      <c r="A109" s="28" t="s">
        <v>224</v>
      </c>
      <c r="B109" s="31">
        <v>48.9</v>
      </c>
      <c r="C109" s="31">
        <v>48.1</v>
      </c>
      <c r="D109" s="31">
        <v>100</v>
      </c>
      <c r="E109" s="31">
        <v>72</v>
      </c>
      <c r="F109" s="31">
        <v>0</v>
      </c>
      <c r="G109" s="31">
        <v>0</v>
      </c>
      <c r="H109" s="31"/>
      <c r="I109" s="43"/>
      <c r="J109" s="78">
        <v>102</v>
      </c>
      <c r="K109" s="79" t="s">
        <v>225</v>
      </c>
      <c r="L109" s="80">
        <v>1102</v>
      </c>
    </row>
    <row r="110" spans="1:12" ht="12.75" customHeight="1" x14ac:dyDescent="0.25">
      <c r="A110" s="28" t="s">
        <v>226</v>
      </c>
      <c r="B110" s="31">
        <v>56.7</v>
      </c>
      <c r="C110" s="31">
        <v>56.1</v>
      </c>
      <c r="D110" s="31">
        <v>99</v>
      </c>
      <c r="E110" s="31">
        <v>82</v>
      </c>
      <c r="F110" s="31">
        <v>100</v>
      </c>
      <c r="G110" s="31">
        <v>0</v>
      </c>
      <c r="H110" s="31"/>
      <c r="I110" s="43"/>
      <c r="J110" s="78">
        <v>103</v>
      </c>
      <c r="K110" s="79" t="s">
        <v>227</v>
      </c>
      <c r="L110" s="80">
        <v>1005</v>
      </c>
    </row>
    <row r="111" spans="1:12" ht="12.75" customHeight="1" x14ac:dyDescent="0.25">
      <c r="A111" s="28" t="s">
        <v>228</v>
      </c>
      <c r="B111" s="31">
        <v>51.3</v>
      </c>
      <c r="C111" s="31">
        <v>51.2</v>
      </c>
      <c r="D111" s="31">
        <v>100</v>
      </c>
      <c r="E111" s="31">
        <v>89</v>
      </c>
      <c r="F111" s="31">
        <v>100</v>
      </c>
      <c r="G111" s="31">
        <v>0</v>
      </c>
      <c r="H111" s="31"/>
      <c r="I111" s="43"/>
      <c r="J111" s="78">
        <v>104</v>
      </c>
      <c r="K111" s="79" t="s">
        <v>229</v>
      </c>
      <c r="L111" s="80">
        <v>1104</v>
      </c>
    </row>
    <row r="112" spans="1:12" ht="12.75" customHeight="1" x14ac:dyDescent="0.25">
      <c r="A112" s="28" t="s">
        <v>230</v>
      </c>
      <c r="B112" s="31">
        <v>70.900000000000006</v>
      </c>
      <c r="C112" s="31">
        <v>56.1</v>
      </c>
      <c r="D112" s="31">
        <v>100</v>
      </c>
      <c r="E112" s="31">
        <v>83</v>
      </c>
      <c r="F112" s="31">
        <v>97.4</v>
      </c>
      <c r="G112" s="31">
        <v>12.5</v>
      </c>
      <c r="H112" s="31"/>
      <c r="I112" s="43"/>
      <c r="J112" s="78">
        <v>105</v>
      </c>
      <c r="K112" s="79" t="s">
        <v>231</v>
      </c>
      <c r="L112" s="80">
        <v>1006</v>
      </c>
    </row>
    <row r="113" spans="1:12" ht="12.75" customHeight="1" x14ac:dyDescent="0.25">
      <c r="A113" s="28" t="s">
        <v>232</v>
      </c>
      <c r="B113" s="31">
        <v>50.8</v>
      </c>
      <c r="C113" s="31">
        <v>43.6</v>
      </c>
      <c r="D113" s="31">
        <v>100</v>
      </c>
      <c r="E113" s="31">
        <v>90</v>
      </c>
      <c r="F113" s="31">
        <v>29</v>
      </c>
      <c r="G113" s="31">
        <v>0</v>
      </c>
      <c r="H113" s="31"/>
      <c r="I113" s="43"/>
      <c r="J113" s="78">
        <v>106</v>
      </c>
      <c r="K113" s="79" t="s">
        <v>233</v>
      </c>
      <c r="L113" s="80">
        <v>1108</v>
      </c>
    </row>
    <row r="114" spans="1:12" ht="12.75" customHeight="1" x14ac:dyDescent="0.25">
      <c r="A114" s="28" t="s">
        <v>234</v>
      </c>
      <c r="B114" s="31">
        <v>94.4</v>
      </c>
      <c r="C114" s="31">
        <v>82.7</v>
      </c>
      <c r="D114" s="31">
        <v>100</v>
      </c>
      <c r="E114" s="31">
        <v>93</v>
      </c>
      <c r="F114" s="31">
        <v>19.3</v>
      </c>
      <c r="G114" s="31">
        <v>0</v>
      </c>
      <c r="H114" s="31"/>
      <c r="I114" s="43"/>
      <c r="J114" s="78">
        <v>107</v>
      </c>
      <c r="K114" s="79" t="s">
        <v>235</v>
      </c>
      <c r="L114" s="80">
        <v>1011</v>
      </c>
    </row>
    <row r="115" spans="1:12" ht="12.75" customHeight="1" x14ac:dyDescent="0.25">
      <c r="A115" s="28" t="s">
        <v>236</v>
      </c>
      <c r="B115" s="31">
        <v>75.8</v>
      </c>
      <c r="C115" s="31">
        <v>66.2</v>
      </c>
      <c r="D115" s="31">
        <v>98</v>
      </c>
      <c r="E115" s="31">
        <v>87</v>
      </c>
      <c r="F115" s="31">
        <v>85.2</v>
      </c>
      <c r="G115" s="31">
        <v>14.3</v>
      </c>
      <c r="H115" s="31"/>
      <c r="I115" s="43"/>
      <c r="J115" s="78">
        <v>108</v>
      </c>
      <c r="K115" s="79" t="s">
        <v>237</v>
      </c>
      <c r="L115" s="80">
        <v>1012</v>
      </c>
    </row>
    <row r="116" spans="1:12" ht="12.75" customHeight="1" x14ac:dyDescent="0.25">
      <c r="A116" s="28" t="s">
        <v>238</v>
      </c>
      <c r="B116" s="31">
        <v>100</v>
      </c>
      <c r="C116" s="31">
        <v>94.8</v>
      </c>
      <c r="D116" s="31">
        <v>97</v>
      </c>
      <c r="E116" s="31">
        <v>93</v>
      </c>
      <c r="F116" s="31">
        <v>16.600000000000001</v>
      </c>
      <c r="G116" s="31">
        <v>0</v>
      </c>
      <c r="H116" s="31"/>
      <c r="I116" s="43"/>
      <c r="J116" s="78">
        <v>109</v>
      </c>
      <c r="K116" s="79" t="s">
        <v>239</v>
      </c>
      <c r="L116" s="80">
        <v>1014</v>
      </c>
    </row>
    <row r="117" spans="1:12" ht="12.75" customHeight="1" x14ac:dyDescent="0.25">
      <c r="A117" s="28" t="s">
        <v>240</v>
      </c>
      <c r="B117" s="31">
        <v>61.4</v>
      </c>
      <c r="C117" s="31">
        <v>34.299999999999997</v>
      </c>
      <c r="D117" s="31">
        <v>100</v>
      </c>
      <c r="E117" s="31">
        <v>94</v>
      </c>
      <c r="F117" s="31">
        <v>0</v>
      </c>
      <c r="G117" s="31">
        <v>0</v>
      </c>
      <c r="H117" s="31"/>
      <c r="I117" s="43"/>
      <c r="J117" s="78">
        <v>110</v>
      </c>
      <c r="K117" s="79" t="s">
        <v>241</v>
      </c>
      <c r="L117" s="80">
        <v>1112</v>
      </c>
    </row>
    <row r="118" spans="1:12" ht="12.75" customHeight="1" x14ac:dyDescent="0.25">
      <c r="A118" s="28" t="s">
        <v>242</v>
      </c>
      <c r="B118" s="31">
        <v>55.9</v>
      </c>
      <c r="C118" s="31">
        <v>61.9</v>
      </c>
      <c r="D118" s="31">
        <v>99</v>
      </c>
      <c r="E118" s="31">
        <v>94</v>
      </c>
      <c r="F118" s="31">
        <v>4.7</v>
      </c>
      <c r="G118" s="31">
        <v>0</v>
      </c>
      <c r="H118" s="31"/>
      <c r="I118" s="43"/>
      <c r="J118" s="78">
        <v>111</v>
      </c>
      <c r="K118" s="79" t="s">
        <v>243</v>
      </c>
      <c r="L118" s="80">
        <v>1113</v>
      </c>
    </row>
    <row r="119" spans="1:12" ht="12.75" customHeight="1" x14ac:dyDescent="0.25">
      <c r="A119" s="12" t="s">
        <v>244</v>
      </c>
      <c r="B119" s="24">
        <v>51.6</v>
      </c>
      <c r="C119" s="24">
        <v>69.400000000000006</v>
      </c>
      <c r="D119" s="24">
        <v>99</v>
      </c>
      <c r="E119" s="24">
        <v>86</v>
      </c>
      <c r="F119" s="24">
        <v>74.599999999999994</v>
      </c>
      <c r="G119" s="24">
        <v>46</v>
      </c>
      <c r="H119" s="24"/>
      <c r="I119" s="43"/>
      <c r="J119" s="78">
        <v>112</v>
      </c>
      <c r="K119" s="73" t="s">
        <v>779</v>
      </c>
      <c r="L119" s="76" t="s">
        <v>732</v>
      </c>
    </row>
    <row r="120" spans="1:12" ht="12.75" customHeight="1" x14ac:dyDescent="0.25">
      <c r="A120" s="28" t="s">
        <v>246</v>
      </c>
      <c r="B120" s="31">
        <v>40.4</v>
      </c>
      <c r="C120" s="31">
        <v>58.5</v>
      </c>
      <c r="D120" s="31">
        <v>99</v>
      </c>
      <c r="E120" s="31">
        <v>82</v>
      </c>
      <c r="F120" s="31">
        <v>69.5</v>
      </c>
      <c r="G120" s="31">
        <v>64.3</v>
      </c>
      <c r="H120" s="31"/>
      <c r="I120" s="43"/>
      <c r="J120" s="78">
        <v>113</v>
      </c>
      <c r="K120" s="79" t="s">
        <v>247</v>
      </c>
      <c r="L120" s="75" t="s">
        <v>780</v>
      </c>
    </row>
    <row r="121" spans="1:12" ht="12.75" customHeight="1" x14ac:dyDescent="0.25">
      <c r="A121" s="28" t="s">
        <v>248</v>
      </c>
      <c r="B121" s="31">
        <v>45.5</v>
      </c>
      <c r="C121" s="31">
        <v>82.8</v>
      </c>
      <c r="D121" s="31">
        <v>100</v>
      </c>
      <c r="E121" s="31">
        <v>88</v>
      </c>
      <c r="F121" s="31">
        <v>42.6</v>
      </c>
      <c r="G121" s="31">
        <v>50</v>
      </c>
      <c r="H121" s="31"/>
      <c r="I121" s="43"/>
      <c r="J121" s="78">
        <v>114</v>
      </c>
      <c r="K121" s="79" t="s">
        <v>249</v>
      </c>
      <c r="L121" s="75" t="s">
        <v>781</v>
      </c>
    </row>
    <row r="122" spans="1:12" ht="12.75" customHeight="1" x14ac:dyDescent="0.25">
      <c r="A122" s="28" t="s">
        <v>250</v>
      </c>
      <c r="B122" s="31">
        <v>54.7</v>
      </c>
      <c r="C122" s="31">
        <v>36.200000000000003</v>
      </c>
      <c r="D122" s="31">
        <v>100</v>
      </c>
      <c r="E122" s="31">
        <v>99</v>
      </c>
      <c r="F122" s="31">
        <v>79</v>
      </c>
      <c r="G122" s="31">
        <v>33.299999999999997</v>
      </c>
      <c r="H122" s="31"/>
      <c r="I122" s="43"/>
      <c r="J122" s="78">
        <v>115</v>
      </c>
      <c r="K122" s="79" t="s">
        <v>251</v>
      </c>
      <c r="L122" s="75" t="s">
        <v>782</v>
      </c>
    </row>
    <row r="123" spans="1:12" ht="12.75" customHeight="1" x14ac:dyDescent="0.25">
      <c r="A123" s="28" t="s">
        <v>252</v>
      </c>
      <c r="B123" s="31">
        <v>60.6</v>
      </c>
      <c r="C123" s="31">
        <v>78.8</v>
      </c>
      <c r="D123" s="31">
        <v>100</v>
      </c>
      <c r="E123" s="31">
        <v>99</v>
      </c>
      <c r="F123" s="31">
        <v>74.8</v>
      </c>
      <c r="G123" s="31">
        <v>25</v>
      </c>
      <c r="H123" s="31"/>
      <c r="I123" s="43"/>
      <c r="J123" s="78">
        <v>116</v>
      </c>
      <c r="K123" s="79" t="s">
        <v>253</v>
      </c>
      <c r="L123" s="75" t="s">
        <v>783</v>
      </c>
    </row>
    <row r="124" spans="1:12" ht="12.75" customHeight="1" x14ac:dyDescent="0.25">
      <c r="A124" s="28" t="s">
        <v>254</v>
      </c>
      <c r="B124" s="31">
        <v>77.7</v>
      </c>
      <c r="C124" s="31">
        <v>149.6</v>
      </c>
      <c r="D124" s="31">
        <v>100</v>
      </c>
      <c r="E124" s="31">
        <v>78</v>
      </c>
      <c r="F124" s="31">
        <v>75.900000000000006</v>
      </c>
      <c r="G124" s="31">
        <v>12.5</v>
      </c>
      <c r="H124" s="31"/>
      <c r="I124" s="43"/>
      <c r="J124" s="78">
        <v>117</v>
      </c>
      <c r="K124" s="79" t="s">
        <v>255</v>
      </c>
      <c r="L124" s="75" t="s">
        <v>784</v>
      </c>
    </row>
    <row r="125" spans="1:12" ht="12.75" customHeight="1" x14ac:dyDescent="0.25">
      <c r="A125" s="28" t="s">
        <v>256</v>
      </c>
      <c r="B125" s="31">
        <v>58.4</v>
      </c>
      <c r="C125" s="31">
        <v>89.9</v>
      </c>
      <c r="D125" s="31">
        <v>100</v>
      </c>
      <c r="E125" s="31">
        <v>90</v>
      </c>
      <c r="F125" s="31">
        <v>100</v>
      </c>
      <c r="G125" s="31">
        <v>20</v>
      </c>
      <c r="H125" s="31"/>
      <c r="I125" s="43"/>
      <c r="J125" s="78">
        <v>118</v>
      </c>
      <c r="K125" s="79" t="s">
        <v>257</v>
      </c>
      <c r="L125" s="75" t="s">
        <v>785</v>
      </c>
    </row>
    <row r="126" spans="1:12" ht="12.75" customHeight="1" x14ac:dyDescent="0.25">
      <c r="A126" s="28" t="s">
        <v>258</v>
      </c>
      <c r="B126" s="31">
        <v>50.5</v>
      </c>
      <c r="C126" s="31">
        <v>60.9</v>
      </c>
      <c r="D126" s="31">
        <v>96</v>
      </c>
      <c r="E126" s="31">
        <v>88</v>
      </c>
      <c r="F126" s="31">
        <v>96</v>
      </c>
      <c r="G126" s="31">
        <v>0</v>
      </c>
      <c r="H126" s="31"/>
      <c r="I126" s="43"/>
      <c r="J126" s="78">
        <v>119</v>
      </c>
      <c r="K126" s="79" t="s">
        <v>259</v>
      </c>
      <c r="L126" s="75" t="s">
        <v>786</v>
      </c>
    </row>
    <row r="127" spans="1:12" ht="12.75" customHeight="1" x14ac:dyDescent="0.25">
      <c r="A127" s="28" t="s">
        <v>260</v>
      </c>
      <c r="B127" s="31">
        <v>36.4</v>
      </c>
      <c r="C127" s="31">
        <v>60.9</v>
      </c>
      <c r="D127" s="31">
        <v>100</v>
      </c>
      <c r="E127" s="31">
        <v>90</v>
      </c>
      <c r="F127" s="31">
        <v>100</v>
      </c>
      <c r="G127" s="31">
        <v>33.299999999999997</v>
      </c>
      <c r="H127" s="31"/>
      <c r="I127" s="43"/>
      <c r="J127" s="78">
        <v>120</v>
      </c>
      <c r="K127" s="79" t="s">
        <v>261</v>
      </c>
      <c r="L127" s="75" t="s">
        <v>787</v>
      </c>
    </row>
    <row r="128" spans="1:12" ht="12.75" customHeight="1" x14ac:dyDescent="0.25">
      <c r="A128" s="28" t="s">
        <v>262</v>
      </c>
      <c r="B128" s="31">
        <v>47.4</v>
      </c>
      <c r="C128" s="31">
        <v>50.8</v>
      </c>
      <c r="D128" s="31">
        <v>99</v>
      </c>
      <c r="E128" s="31">
        <v>89</v>
      </c>
      <c r="F128" s="31">
        <v>76.099999999999994</v>
      </c>
      <c r="G128" s="31">
        <v>12.5</v>
      </c>
      <c r="H128" s="31"/>
      <c r="I128" s="43"/>
      <c r="J128" s="78">
        <v>121</v>
      </c>
      <c r="K128" s="79" t="s">
        <v>263</v>
      </c>
      <c r="L128" s="75" t="s">
        <v>788</v>
      </c>
    </row>
    <row r="129" spans="1:12" ht="12.75" customHeight="1" x14ac:dyDescent="0.25">
      <c r="A129" s="28" t="s">
        <v>264</v>
      </c>
      <c r="B129" s="31">
        <v>21.9</v>
      </c>
      <c r="C129" s="31">
        <v>17.600000000000001</v>
      </c>
      <c r="D129" s="31">
        <v>88</v>
      </c>
      <c r="E129" s="31">
        <v>29</v>
      </c>
      <c r="F129" s="31">
        <v>41.6</v>
      </c>
      <c r="G129" s="31">
        <v>75</v>
      </c>
      <c r="H129" s="31"/>
      <c r="I129" s="43"/>
      <c r="J129" s="78">
        <v>122</v>
      </c>
      <c r="K129" s="79" t="s">
        <v>265</v>
      </c>
      <c r="L129" s="75" t="s">
        <v>789</v>
      </c>
    </row>
    <row r="130" spans="1:12" ht="12.75" customHeight="1" x14ac:dyDescent="0.25">
      <c r="A130" s="28" t="s">
        <v>266</v>
      </c>
      <c r="B130" s="31">
        <v>46.1</v>
      </c>
      <c r="C130" s="31">
        <v>41.6</v>
      </c>
      <c r="D130" s="31">
        <v>100</v>
      </c>
      <c r="E130" s="31">
        <v>61</v>
      </c>
      <c r="F130" s="31">
        <v>99.4</v>
      </c>
      <c r="G130" s="31">
        <v>12.5</v>
      </c>
      <c r="H130" s="31"/>
      <c r="I130" s="43"/>
      <c r="J130" s="78">
        <v>123</v>
      </c>
      <c r="K130" s="79" t="s">
        <v>267</v>
      </c>
      <c r="L130" s="75" t="s">
        <v>790</v>
      </c>
    </row>
    <row r="131" spans="1:12" ht="12.75" customHeight="1" x14ac:dyDescent="0.25">
      <c r="A131" s="12" t="s">
        <v>268</v>
      </c>
      <c r="B131" s="24">
        <v>66.3</v>
      </c>
      <c r="C131" s="24">
        <v>65.400000000000006</v>
      </c>
      <c r="D131" s="24">
        <v>99</v>
      </c>
      <c r="E131" s="24">
        <v>80</v>
      </c>
      <c r="F131" s="24">
        <v>55.6</v>
      </c>
      <c r="G131" s="24">
        <v>52.3</v>
      </c>
      <c r="H131" s="24"/>
      <c r="I131" s="43"/>
      <c r="J131" s="78">
        <v>124</v>
      </c>
      <c r="K131" s="73" t="s">
        <v>791</v>
      </c>
      <c r="L131" s="76" t="s">
        <v>732</v>
      </c>
    </row>
    <row r="132" spans="1:12" ht="12.75" customHeight="1" x14ac:dyDescent="0.25">
      <c r="A132" s="28" t="s">
        <v>270</v>
      </c>
      <c r="B132" s="31">
        <v>61.4</v>
      </c>
      <c r="C132" s="31">
        <v>79.599999999999994</v>
      </c>
      <c r="D132" s="31">
        <v>92</v>
      </c>
      <c r="E132" s="31">
        <v>54</v>
      </c>
      <c r="F132" s="31">
        <v>74.8</v>
      </c>
      <c r="G132" s="31">
        <v>57.1</v>
      </c>
      <c r="H132" s="31"/>
      <c r="I132" s="43"/>
      <c r="J132" s="78">
        <v>125</v>
      </c>
      <c r="K132" s="79" t="s">
        <v>271</v>
      </c>
      <c r="L132" s="75" t="s">
        <v>792</v>
      </c>
    </row>
    <row r="133" spans="1:12" ht="12.75" customHeight="1" x14ac:dyDescent="0.25">
      <c r="A133" s="28" t="s">
        <v>272</v>
      </c>
      <c r="B133" s="31">
        <v>96.5</v>
      </c>
      <c r="C133" s="31">
        <v>72.599999999999994</v>
      </c>
      <c r="D133" s="31">
        <v>100</v>
      </c>
      <c r="E133" s="31">
        <v>98</v>
      </c>
      <c r="F133" s="31">
        <v>66.5</v>
      </c>
      <c r="G133" s="31">
        <v>28.6</v>
      </c>
      <c r="H133" s="31"/>
      <c r="I133" s="43"/>
      <c r="J133" s="78">
        <v>126</v>
      </c>
      <c r="K133" s="79" t="s">
        <v>273</v>
      </c>
      <c r="L133" s="75" t="s">
        <v>793</v>
      </c>
    </row>
    <row r="134" spans="1:12" ht="12.75" customHeight="1" x14ac:dyDescent="0.25">
      <c r="A134" s="28" t="s">
        <v>274</v>
      </c>
      <c r="B134" s="31">
        <v>75.599999999999994</v>
      </c>
      <c r="C134" s="31">
        <v>71.400000000000006</v>
      </c>
      <c r="D134" s="31">
        <v>100</v>
      </c>
      <c r="E134" s="31">
        <v>98</v>
      </c>
      <c r="F134" s="31">
        <v>54.5</v>
      </c>
      <c r="G134" s="31">
        <v>52.9</v>
      </c>
      <c r="H134" s="31"/>
      <c r="I134" s="43"/>
      <c r="J134" s="78">
        <v>127</v>
      </c>
      <c r="K134" s="79" t="s">
        <v>275</v>
      </c>
      <c r="L134" s="75" t="s">
        <v>794</v>
      </c>
    </row>
    <row r="135" spans="1:12" ht="12.75" customHeight="1" x14ac:dyDescent="0.25">
      <c r="A135" s="28" t="s">
        <v>276</v>
      </c>
      <c r="B135" s="31">
        <v>51.4</v>
      </c>
      <c r="C135" s="31">
        <v>54.1</v>
      </c>
      <c r="D135" s="31">
        <v>100</v>
      </c>
      <c r="E135" s="31">
        <v>87</v>
      </c>
      <c r="F135" s="31">
        <v>77.7</v>
      </c>
      <c r="G135" s="31">
        <v>50</v>
      </c>
      <c r="H135" s="31"/>
      <c r="I135" s="43"/>
      <c r="J135" s="78">
        <v>128</v>
      </c>
      <c r="K135" s="79" t="s">
        <v>277</v>
      </c>
      <c r="L135" s="75" t="s">
        <v>795</v>
      </c>
    </row>
    <row r="136" spans="1:12" ht="12.75" customHeight="1" x14ac:dyDescent="0.25">
      <c r="A136" s="28" t="s">
        <v>278</v>
      </c>
      <c r="B136" s="31">
        <v>58.5</v>
      </c>
      <c r="C136" s="31">
        <v>58.7</v>
      </c>
      <c r="D136" s="31">
        <v>100</v>
      </c>
      <c r="E136" s="31">
        <v>93</v>
      </c>
      <c r="F136" s="31">
        <v>51.9</v>
      </c>
      <c r="G136" s="31">
        <v>7.1</v>
      </c>
      <c r="H136" s="31"/>
      <c r="I136" s="43"/>
      <c r="J136" s="78">
        <v>129</v>
      </c>
      <c r="K136" s="79" t="s">
        <v>279</v>
      </c>
      <c r="L136" s="75" t="s">
        <v>796</v>
      </c>
    </row>
    <row r="137" spans="1:12" ht="12.75" customHeight="1" x14ac:dyDescent="0.25">
      <c r="A137" s="28" t="s">
        <v>280</v>
      </c>
      <c r="B137" s="31">
        <v>56.5</v>
      </c>
      <c r="C137" s="31">
        <v>84.1</v>
      </c>
      <c r="D137" s="31">
        <v>100</v>
      </c>
      <c r="E137" s="31">
        <v>37</v>
      </c>
      <c r="F137" s="31">
        <v>45</v>
      </c>
      <c r="G137" s="31">
        <v>63.6</v>
      </c>
      <c r="H137" s="31"/>
      <c r="I137" s="43"/>
      <c r="J137" s="78">
        <v>130</v>
      </c>
      <c r="K137" s="79" t="s">
        <v>281</v>
      </c>
      <c r="L137" s="75" t="s">
        <v>797</v>
      </c>
    </row>
    <row r="138" spans="1:12" ht="12.75" customHeight="1" x14ac:dyDescent="0.25">
      <c r="A138" s="28" t="s">
        <v>282</v>
      </c>
      <c r="B138" s="31">
        <v>50.6</v>
      </c>
      <c r="C138" s="31">
        <v>95</v>
      </c>
      <c r="D138" s="31">
        <v>100</v>
      </c>
      <c r="E138" s="31" t="s">
        <v>25</v>
      </c>
      <c r="F138" s="31">
        <v>70.3</v>
      </c>
      <c r="G138" s="31">
        <v>87.5</v>
      </c>
      <c r="H138" s="31"/>
      <c r="I138" s="43"/>
      <c r="J138" s="78">
        <v>131</v>
      </c>
      <c r="K138" s="79" t="s">
        <v>283</v>
      </c>
      <c r="L138" s="75" t="s">
        <v>798</v>
      </c>
    </row>
    <row r="139" spans="1:12" ht="12.75" customHeight="1" x14ac:dyDescent="0.25">
      <c r="A139" s="28" t="s">
        <v>284</v>
      </c>
      <c r="B139" s="31">
        <v>69.400000000000006</v>
      </c>
      <c r="C139" s="31">
        <v>90.5</v>
      </c>
      <c r="D139" s="31">
        <v>100</v>
      </c>
      <c r="E139" s="31">
        <v>87</v>
      </c>
      <c r="F139" s="31">
        <v>93</v>
      </c>
      <c r="G139" s="31">
        <v>0</v>
      </c>
      <c r="H139" s="31"/>
      <c r="I139" s="43"/>
      <c r="J139" s="78">
        <v>132</v>
      </c>
      <c r="K139" s="79" t="s">
        <v>285</v>
      </c>
      <c r="L139" s="75" t="s">
        <v>799</v>
      </c>
    </row>
    <row r="140" spans="1:12" ht="12.75" customHeight="1" x14ac:dyDescent="0.25">
      <c r="A140" s="28" t="s">
        <v>286</v>
      </c>
      <c r="B140" s="31">
        <v>101.6</v>
      </c>
      <c r="C140" s="31">
        <v>97.8</v>
      </c>
      <c r="D140" s="31">
        <v>100</v>
      </c>
      <c r="E140" s="31">
        <v>52</v>
      </c>
      <c r="F140" s="31">
        <v>77.2</v>
      </c>
      <c r="G140" s="31">
        <v>20</v>
      </c>
      <c r="H140" s="31"/>
      <c r="I140" s="43"/>
      <c r="J140" s="78">
        <v>133</v>
      </c>
      <c r="K140" s="79" t="s">
        <v>287</v>
      </c>
      <c r="L140" s="75" t="s">
        <v>800</v>
      </c>
    </row>
    <row r="141" spans="1:12" ht="12.75" customHeight="1" x14ac:dyDescent="0.25">
      <c r="A141" s="28" t="s">
        <v>288</v>
      </c>
      <c r="B141" s="31">
        <v>50.3</v>
      </c>
      <c r="C141" s="31">
        <v>71.3</v>
      </c>
      <c r="D141" s="31">
        <v>100</v>
      </c>
      <c r="E141" s="31">
        <v>53</v>
      </c>
      <c r="F141" s="31">
        <v>4.5999999999999996</v>
      </c>
      <c r="G141" s="31">
        <v>100</v>
      </c>
      <c r="H141" s="31"/>
      <c r="I141" s="43"/>
      <c r="J141" s="78">
        <v>134</v>
      </c>
      <c r="K141" s="79" t="s">
        <v>289</v>
      </c>
      <c r="L141" s="75" t="s">
        <v>801</v>
      </c>
    </row>
    <row r="142" spans="1:12" ht="12.75" customHeight="1" x14ac:dyDescent="0.25">
      <c r="A142" s="28" t="s">
        <v>290</v>
      </c>
      <c r="B142" s="31">
        <v>47.9</v>
      </c>
      <c r="C142" s="31">
        <v>44.5</v>
      </c>
      <c r="D142" s="31">
        <v>100</v>
      </c>
      <c r="E142" s="31">
        <v>81</v>
      </c>
      <c r="F142" s="31">
        <v>65.7</v>
      </c>
      <c r="G142" s="31">
        <v>25</v>
      </c>
      <c r="H142" s="31"/>
      <c r="I142" s="43"/>
      <c r="J142" s="78">
        <v>135</v>
      </c>
      <c r="K142" s="79" t="s">
        <v>291</v>
      </c>
      <c r="L142" s="75" t="s">
        <v>802</v>
      </c>
    </row>
    <row r="143" spans="1:12" ht="12.75" customHeight="1" x14ac:dyDescent="0.25">
      <c r="A143" s="28" t="s">
        <v>292</v>
      </c>
      <c r="B143" s="31">
        <v>69.8</v>
      </c>
      <c r="C143" s="31" t="s">
        <v>25</v>
      </c>
      <c r="D143" s="31">
        <v>100</v>
      </c>
      <c r="E143" s="31" t="s">
        <v>25</v>
      </c>
      <c r="F143" s="31">
        <v>32.299999999999997</v>
      </c>
      <c r="G143" s="31">
        <v>50</v>
      </c>
      <c r="H143" s="31"/>
      <c r="I143" s="43"/>
      <c r="J143" s="78">
        <v>136</v>
      </c>
      <c r="K143" s="79" t="s">
        <v>293</v>
      </c>
      <c r="L143" s="80">
        <v>1808</v>
      </c>
    </row>
    <row r="144" spans="1:12" ht="12.75" customHeight="1" x14ac:dyDescent="0.25">
      <c r="A144" s="28" t="s">
        <v>294</v>
      </c>
      <c r="B144" s="31">
        <v>50</v>
      </c>
      <c r="C144" s="31">
        <v>61</v>
      </c>
      <c r="D144" s="31">
        <v>94</v>
      </c>
      <c r="E144" s="31">
        <v>87</v>
      </c>
      <c r="F144" s="31">
        <v>57.5</v>
      </c>
      <c r="G144" s="31">
        <v>30</v>
      </c>
      <c r="H144" s="31"/>
      <c r="I144" s="43"/>
      <c r="J144" s="78">
        <v>137</v>
      </c>
      <c r="K144" s="79" t="s">
        <v>295</v>
      </c>
      <c r="L144" s="75" t="s">
        <v>803</v>
      </c>
    </row>
    <row r="145" spans="1:12" ht="12.75" customHeight="1" x14ac:dyDescent="0.25">
      <c r="A145" s="28" t="s">
        <v>296</v>
      </c>
      <c r="B145" s="31">
        <v>57.5</v>
      </c>
      <c r="C145" s="31">
        <v>35.700000000000003</v>
      </c>
      <c r="D145" s="31">
        <v>100</v>
      </c>
      <c r="E145" s="31">
        <v>47</v>
      </c>
      <c r="F145" s="31">
        <v>35</v>
      </c>
      <c r="G145" s="31">
        <v>66.7</v>
      </c>
      <c r="H145" s="31"/>
      <c r="I145" s="43"/>
      <c r="J145" s="78">
        <v>138</v>
      </c>
      <c r="K145" s="79" t="s">
        <v>297</v>
      </c>
      <c r="L145" s="75" t="s">
        <v>804</v>
      </c>
    </row>
    <row r="146" spans="1:12" ht="12.75" customHeight="1" x14ac:dyDescent="0.25">
      <c r="A146" s="28" t="s">
        <v>298</v>
      </c>
      <c r="B146" s="31">
        <v>52.7</v>
      </c>
      <c r="C146" s="31">
        <v>29.8</v>
      </c>
      <c r="D146" s="31">
        <v>95</v>
      </c>
      <c r="E146" s="31">
        <v>32</v>
      </c>
      <c r="F146" s="31">
        <v>65.599999999999994</v>
      </c>
      <c r="G146" s="31">
        <v>57.1</v>
      </c>
      <c r="H146" s="31"/>
      <c r="I146" s="43"/>
      <c r="J146" s="78">
        <v>139</v>
      </c>
      <c r="K146" s="79" t="s">
        <v>299</v>
      </c>
      <c r="L146" s="75" t="s">
        <v>805</v>
      </c>
    </row>
    <row r="147" spans="1:12" ht="12.75" customHeight="1" x14ac:dyDescent="0.25">
      <c r="A147" s="28" t="s">
        <v>300</v>
      </c>
      <c r="B147" s="31">
        <v>62</v>
      </c>
      <c r="C147" s="31">
        <v>43.1</v>
      </c>
      <c r="D147" s="31" t="s">
        <v>25</v>
      </c>
      <c r="E147" s="31">
        <v>31</v>
      </c>
      <c r="F147" s="31">
        <v>69.8</v>
      </c>
      <c r="G147" s="31">
        <v>50</v>
      </c>
      <c r="H147" s="31"/>
      <c r="I147" s="43"/>
      <c r="J147" s="78">
        <v>140</v>
      </c>
      <c r="K147" s="79" t="s">
        <v>301</v>
      </c>
      <c r="L147" s="75" t="s">
        <v>806</v>
      </c>
    </row>
    <row r="148" spans="1:12" ht="12.75" customHeight="1" x14ac:dyDescent="0.25">
      <c r="A148" s="28" t="s">
        <v>302</v>
      </c>
      <c r="B148" s="31">
        <v>58.6</v>
      </c>
      <c r="C148" s="31">
        <v>27.6</v>
      </c>
      <c r="D148" s="31" t="s">
        <v>25</v>
      </c>
      <c r="E148" s="31">
        <v>48</v>
      </c>
      <c r="F148" s="31">
        <v>58.4</v>
      </c>
      <c r="G148" s="31">
        <v>41.7</v>
      </c>
      <c r="H148" s="31"/>
      <c r="I148" s="43"/>
      <c r="J148" s="78">
        <v>141</v>
      </c>
      <c r="K148" s="79" t="s">
        <v>303</v>
      </c>
      <c r="L148" s="75" t="s">
        <v>807</v>
      </c>
    </row>
    <row r="149" spans="1:12" ht="12.75" customHeight="1" x14ac:dyDescent="0.25">
      <c r="A149" s="28" t="s">
        <v>304</v>
      </c>
      <c r="B149" s="31">
        <v>40.299999999999997</v>
      </c>
      <c r="C149" s="31">
        <v>59.4</v>
      </c>
      <c r="D149" s="31" t="s">
        <v>25</v>
      </c>
      <c r="E149" s="31">
        <v>67</v>
      </c>
      <c r="F149" s="31">
        <v>40.4</v>
      </c>
      <c r="G149" s="31">
        <v>60</v>
      </c>
      <c r="H149" s="31"/>
      <c r="I149" s="43"/>
      <c r="J149" s="78">
        <v>142</v>
      </c>
      <c r="K149" s="79" t="s">
        <v>305</v>
      </c>
      <c r="L149" s="75" t="s">
        <v>808</v>
      </c>
    </row>
    <row r="150" spans="1:12" ht="12.75" customHeight="1" x14ac:dyDescent="0.25">
      <c r="A150" s="28" t="s">
        <v>306</v>
      </c>
      <c r="B150" s="31">
        <v>55.1</v>
      </c>
      <c r="C150" s="31">
        <v>53.3</v>
      </c>
      <c r="D150" s="31">
        <v>100</v>
      </c>
      <c r="E150" s="31">
        <v>27</v>
      </c>
      <c r="F150" s="31">
        <v>29.6</v>
      </c>
      <c r="G150" s="31">
        <v>66.7</v>
      </c>
      <c r="H150" s="31"/>
      <c r="I150" s="43"/>
      <c r="J150" s="78">
        <v>143</v>
      </c>
      <c r="K150" s="79" t="s">
        <v>307</v>
      </c>
      <c r="L150" s="75" t="s">
        <v>809</v>
      </c>
    </row>
    <row r="151" spans="1:12" ht="12.75" customHeight="1" x14ac:dyDescent="0.25">
      <c r="A151" s="12" t="s">
        <v>308</v>
      </c>
      <c r="B151" s="24">
        <v>55.1</v>
      </c>
      <c r="C151" s="24">
        <v>56.1</v>
      </c>
      <c r="D151" s="24">
        <v>100</v>
      </c>
      <c r="E151" s="24">
        <v>74</v>
      </c>
      <c r="F151" s="24">
        <v>51.9</v>
      </c>
      <c r="G151" s="24">
        <v>54.1</v>
      </c>
      <c r="H151" s="24"/>
      <c r="I151" s="43"/>
      <c r="J151" s="78">
        <v>144</v>
      </c>
      <c r="K151" s="73" t="s">
        <v>810</v>
      </c>
      <c r="L151" s="76" t="s">
        <v>732</v>
      </c>
    </row>
    <row r="152" spans="1:12" ht="12.75" customHeight="1" x14ac:dyDescent="0.25">
      <c r="A152" s="28" t="s">
        <v>310</v>
      </c>
      <c r="B152" s="31">
        <v>55.7</v>
      </c>
      <c r="C152" s="31">
        <v>15.3</v>
      </c>
      <c r="D152" s="31">
        <v>100</v>
      </c>
      <c r="E152" s="31" t="s">
        <v>25</v>
      </c>
      <c r="F152" s="31">
        <v>0</v>
      </c>
      <c r="G152" s="31">
        <v>85.7</v>
      </c>
      <c r="H152" s="31"/>
      <c r="I152" s="43"/>
      <c r="J152" s="78">
        <v>145</v>
      </c>
      <c r="K152" s="79" t="s">
        <v>311</v>
      </c>
      <c r="L152" s="80">
        <v>1002</v>
      </c>
    </row>
    <row r="153" spans="1:12" ht="12.75" customHeight="1" x14ac:dyDescent="0.25">
      <c r="A153" s="28" t="s">
        <v>312</v>
      </c>
      <c r="B153" s="31">
        <v>62.7</v>
      </c>
      <c r="C153" s="31">
        <v>61.5</v>
      </c>
      <c r="D153" s="31">
        <v>93</v>
      </c>
      <c r="E153" s="31">
        <v>34</v>
      </c>
      <c r="F153" s="31">
        <v>74.8</v>
      </c>
      <c r="G153" s="31">
        <v>57.1</v>
      </c>
      <c r="H153" s="31"/>
      <c r="I153" s="43"/>
      <c r="J153" s="78">
        <v>146</v>
      </c>
      <c r="K153" s="79" t="s">
        <v>313</v>
      </c>
      <c r="L153" s="80">
        <v>1003</v>
      </c>
    </row>
    <row r="154" spans="1:12" ht="12.75" customHeight="1" x14ac:dyDescent="0.25">
      <c r="A154" s="28" t="s">
        <v>314</v>
      </c>
      <c r="B154" s="31">
        <v>59.5</v>
      </c>
      <c r="C154" s="31">
        <v>93.6</v>
      </c>
      <c r="D154" s="31">
        <v>100</v>
      </c>
      <c r="E154" s="31">
        <v>79</v>
      </c>
      <c r="F154" s="31">
        <v>100</v>
      </c>
      <c r="G154" s="31">
        <v>50</v>
      </c>
      <c r="H154" s="31"/>
      <c r="I154" s="43"/>
      <c r="J154" s="78">
        <v>147</v>
      </c>
      <c r="K154" s="79" t="s">
        <v>315</v>
      </c>
      <c r="L154" s="80">
        <v>1004</v>
      </c>
    </row>
    <row r="155" spans="1:12" ht="12.75" customHeight="1" x14ac:dyDescent="0.25">
      <c r="A155" s="28" t="s">
        <v>316</v>
      </c>
      <c r="B155" s="31">
        <v>49.2</v>
      </c>
      <c r="C155" s="31">
        <v>42</v>
      </c>
      <c r="D155" s="31">
        <v>100</v>
      </c>
      <c r="E155" s="31">
        <v>87</v>
      </c>
      <c r="F155" s="31">
        <v>0</v>
      </c>
      <c r="G155" s="31">
        <v>100</v>
      </c>
      <c r="H155" s="31"/>
      <c r="I155" s="43"/>
      <c r="J155" s="78">
        <v>148</v>
      </c>
      <c r="K155" s="79" t="s">
        <v>317</v>
      </c>
      <c r="L155" s="80">
        <v>1007</v>
      </c>
    </row>
    <row r="156" spans="1:12" ht="12.75" customHeight="1" x14ac:dyDescent="0.25">
      <c r="A156" s="28" t="s">
        <v>318</v>
      </c>
      <c r="B156" s="31">
        <v>46.9</v>
      </c>
      <c r="C156" s="31">
        <v>19.5</v>
      </c>
      <c r="D156" s="31">
        <v>100</v>
      </c>
      <c r="E156" s="31">
        <v>23</v>
      </c>
      <c r="F156" s="31">
        <v>54.7</v>
      </c>
      <c r="G156" s="31">
        <v>90.9</v>
      </c>
      <c r="H156" s="31"/>
      <c r="I156" s="43"/>
      <c r="J156" s="78">
        <v>149</v>
      </c>
      <c r="K156" s="79" t="s">
        <v>319</v>
      </c>
      <c r="L156" s="80">
        <v>1008</v>
      </c>
    </row>
    <row r="157" spans="1:12" ht="12.75" customHeight="1" x14ac:dyDescent="0.25">
      <c r="A157" s="28" t="s">
        <v>320</v>
      </c>
      <c r="B157" s="31">
        <v>53.6</v>
      </c>
      <c r="C157" s="31">
        <v>50.6</v>
      </c>
      <c r="D157" s="31">
        <v>100</v>
      </c>
      <c r="E157" s="31">
        <v>91</v>
      </c>
      <c r="F157" s="31">
        <v>71</v>
      </c>
      <c r="G157" s="31">
        <v>31.8</v>
      </c>
      <c r="H157" s="31"/>
      <c r="I157" s="43"/>
      <c r="J157" s="78">
        <v>150</v>
      </c>
      <c r="K157" s="79" t="s">
        <v>321</v>
      </c>
      <c r="L157" s="80">
        <v>1009</v>
      </c>
    </row>
    <row r="158" spans="1:12" ht="12.75" customHeight="1" x14ac:dyDescent="0.25">
      <c r="A158" s="28" t="s">
        <v>322</v>
      </c>
      <c r="B158" s="31">
        <v>62.4</v>
      </c>
      <c r="C158" s="31">
        <v>78.8</v>
      </c>
      <c r="D158" s="31">
        <v>100</v>
      </c>
      <c r="E158" s="31">
        <v>91</v>
      </c>
      <c r="F158" s="31">
        <v>15.2</v>
      </c>
      <c r="G158" s="31">
        <v>14.3</v>
      </c>
      <c r="H158" s="31"/>
      <c r="I158" s="43"/>
      <c r="J158" s="78">
        <v>151</v>
      </c>
      <c r="K158" s="79" t="s">
        <v>323</v>
      </c>
      <c r="L158" s="80">
        <v>1010</v>
      </c>
    </row>
    <row r="159" spans="1:12" ht="12.75" customHeight="1" x14ac:dyDescent="0.25">
      <c r="A159" s="28" t="s">
        <v>324</v>
      </c>
      <c r="B159" s="31">
        <v>63.4</v>
      </c>
      <c r="C159" s="31">
        <v>31.6</v>
      </c>
      <c r="D159" s="31">
        <v>100</v>
      </c>
      <c r="E159" s="31">
        <v>36</v>
      </c>
      <c r="F159" s="31">
        <v>23.7</v>
      </c>
      <c r="G159" s="31">
        <v>100</v>
      </c>
      <c r="H159" s="31"/>
      <c r="I159" s="43"/>
      <c r="J159" s="78">
        <v>152</v>
      </c>
      <c r="K159" s="79" t="s">
        <v>325</v>
      </c>
      <c r="L159" s="80">
        <v>1013</v>
      </c>
    </row>
    <row r="160" spans="1:12" ht="12.75" customHeight="1" x14ac:dyDescent="0.25">
      <c r="A160" s="28" t="s">
        <v>326</v>
      </c>
      <c r="B160" s="31">
        <v>53.6</v>
      </c>
      <c r="C160" s="31">
        <v>57.6</v>
      </c>
      <c r="D160" s="31">
        <v>100</v>
      </c>
      <c r="E160" s="31">
        <v>55</v>
      </c>
      <c r="F160" s="31">
        <v>45.5</v>
      </c>
      <c r="G160" s="31">
        <v>60</v>
      </c>
      <c r="H160" s="31"/>
      <c r="I160" s="43"/>
      <c r="J160" s="78">
        <v>153</v>
      </c>
      <c r="K160" s="79" t="s">
        <v>327</v>
      </c>
      <c r="L160" s="80">
        <v>1015</v>
      </c>
    </row>
    <row r="161" spans="1:12" ht="12.75" customHeight="1" x14ac:dyDescent="0.25">
      <c r="A161" s="28" t="s">
        <v>328</v>
      </c>
      <c r="B161" s="31">
        <v>48.5</v>
      </c>
      <c r="C161" s="31">
        <v>41.7</v>
      </c>
      <c r="D161" s="31">
        <v>99</v>
      </c>
      <c r="E161" s="31">
        <v>59</v>
      </c>
      <c r="F161" s="31">
        <v>74.900000000000006</v>
      </c>
      <c r="G161" s="31">
        <v>20</v>
      </c>
      <c r="H161" s="31"/>
      <c r="I161" s="43"/>
      <c r="J161" s="78">
        <v>154</v>
      </c>
      <c r="K161" s="79" t="s">
        <v>329</v>
      </c>
      <c r="L161" s="80">
        <v>1016</v>
      </c>
    </row>
    <row r="162" spans="1:12" ht="12.75" customHeight="1" x14ac:dyDescent="0.25">
      <c r="A162" s="12" t="s">
        <v>330</v>
      </c>
      <c r="B162" s="24">
        <v>62.9</v>
      </c>
      <c r="C162" s="24">
        <v>49.4</v>
      </c>
      <c r="D162" s="24">
        <v>94</v>
      </c>
      <c r="E162" s="24">
        <v>80</v>
      </c>
      <c r="F162" s="24">
        <v>54.2</v>
      </c>
      <c r="G162" s="24">
        <v>57.3</v>
      </c>
      <c r="H162" s="24"/>
      <c r="I162" s="43"/>
      <c r="J162" s="78">
        <v>155</v>
      </c>
      <c r="K162" s="73" t="s">
        <v>811</v>
      </c>
      <c r="L162" s="76" t="s">
        <v>732</v>
      </c>
    </row>
    <row r="163" spans="1:12" ht="12.75" customHeight="1" x14ac:dyDescent="0.25">
      <c r="A163" s="28" t="s">
        <v>332</v>
      </c>
      <c r="B163" s="31">
        <v>53</v>
      </c>
      <c r="C163" s="31">
        <v>123.7</v>
      </c>
      <c r="D163" s="31">
        <v>97</v>
      </c>
      <c r="E163" s="31">
        <v>90</v>
      </c>
      <c r="F163" s="31">
        <v>0</v>
      </c>
      <c r="G163" s="31">
        <v>28.6</v>
      </c>
      <c r="H163" s="31"/>
      <c r="I163" s="43"/>
      <c r="J163" s="78">
        <v>156</v>
      </c>
      <c r="K163" s="79" t="s">
        <v>333</v>
      </c>
      <c r="L163" s="75" t="s">
        <v>812</v>
      </c>
    </row>
    <row r="164" spans="1:12" ht="12.75" customHeight="1" x14ac:dyDescent="0.25">
      <c r="A164" s="28" t="s">
        <v>334</v>
      </c>
      <c r="B164" s="31">
        <v>43.7</v>
      </c>
      <c r="C164" s="31">
        <v>37.5</v>
      </c>
      <c r="D164" s="31">
        <v>100</v>
      </c>
      <c r="E164" s="31">
        <v>75</v>
      </c>
      <c r="F164" s="31">
        <v>52.1</v>
      </c>
      <c r="G164" s="31">
        <v>0</v>
      </c>
      <c r="H164" s="31"/>
      <c r="I164" s="43"/>
      <c r="J164" s="78">
        <v>157</v>
      </c>
      <c r="K164" s="79" t="s">
        <v>335</v>
      </c>
      <c r="L164" s="80">
        <v>1802</v>
      </c>
    </row>
    <row r="165" spans="1:12" ht="12.75" customHeight="1" x14ac:dyDescent="0.25">
      <c r="A165" s="28" t="s">
        <v>336</v>
      </c>
      <c r="B165" s="31">
        <v>36.1</v>
      </c>
      <c r="C165" s="31">
        <v>17.600000000000001</v>
      </c>
      <c r="D165" s="31">
        <v>93</v>
      </c>
      <c r="E165" s="31">
        <v>66</v>
      </c>
      <c r="F165" s="31">
        <v>65.5</v>
      </c>
      <c r="G165" s="31">
        <v>100</v>
      </c>
      <c r="H165" s="31"/>
      <c r="I165" s="43"/>
      <c r="J165" s="78">
        <v>158</v>
      </c>
      <c r="K165" s="79" t="s">
        <v>337</v>
      </c>
      <c r="L165" s="80">
        <v>1803</v>
      </c>
    </row>
    <row r="166" spans="1:12" ht="12.75" customHeight="1" x14ac:dyDescent="0.25">
      <c r="A166" s="28" t="s">
        <v>338</v>
      </c>
      <c r="B166" s="31">
        <v>130.6</v>
      </c>
      <c r="C166" s="31">
        <v>66.400000000000006</v>
      </c>
      <c r="D166" s="31">
        <v>93</v>
      </c>
      <c r="E166" s="31">
        <v>77</v>
      </c>
      <c r="F166" s="31">
        <v>39.4</v>
      </c>
      <c r="G166" s="31">
        <v>0</v>
      </c>
      <c r="H166" s="31"/>
      <c r="I166" s="43"/>
      <c r="J166" s="78">
        <v>159</v>
      </c>
      <c r="K166" s="79" t="s">
        <v>339</v>
      </c>
      <c r="L166" s="80">
        <v>1806</v>
      </c>
    </row>
    <row r="167" spans="1:12" ht="12.75" customHeight="1" x14ac:dyDescent="0.25">
      <c r="A167" s="28" t="s">
        <v>340</v>
      </c>
      <c r="B167" s="31">
        <v>60.9</v>
      </c>
      <c r="C167" s="31">
        <v>44.3</v>
      </c>
      <c r="D167" s="31">
        <v>90</v>
      </c>
      <c r="E167" s="31">
        <v>90</v>
      </c>
      <c r="F167" s="31">
        <v>41.8</v>
      </c>
      <c r="G167" s="31">
        <v>0</v>
      </c>
      <c r="H167" s="31"/>
      <c r="I167" s="43"/>
      <c r="J167" s="78">
        <v>160</v>
      </c>
      <c r="K167" s="79" t="s">
        <v>341</v>
      </c>
      <c r="L167" s="80">
        <v>1809</v>
      </c>
    </row>
    <row r="168" spans="1:12" ht="12.75" customHeight="1" x14ac:dyDescent="0.25">
      <c r="A168" s="28" t="s">
        <v>342</v>
      </c>
      <c r="B168" s="31">
        <v>47</v>
      </c>
      <c r="C168" s="31">
        <v>15.6</v>
      </c>
      <c r="D168" s="31">
        <v>91</v>
      </c>
      <c r="E168" s="31">
        <v>39</v>
      </c>
      <c r="F168" s="31">
        <v>76.599999999999994</v>
      </c>
      <c r="G168" s="31">
        <v>76.900000000000006</v>
      </c>
      <c r="H168" s="31"/>
      <c r="I168" s="43"/>
      <c r="J168" s="78">
        <v>161</v>
      </c>
      <c r="K168" s="79" t="s">
        <v>343</v>
      </c>
      <c r="L168" s="80">
        <v>1810</v>
      </c>
    </row>
    <row r="169" spans="1:12" ht="12.75" customHeight="1" x14ac:dyDescent="0.25">
      <c r="A169" s="28" t="s">
        <v>344</v>
      </c>
      <c r="B169" s="31">
        <v>37</v>
      </c>
      <c r="C169" s="31">
        <v>27.6</v>
      </c>
      <c r="D169" s="31">
        <v>97</v>
      </c>
      <c r="E169" s="31">
        <v>98</v>
      </c>
      <c r="F169" s="31">
        <v>40.9</v>
      </c>
      <c r="G169" s="31">
        <v>12.5</v>
      </c>
      <c r="H169" s="31"/>
      <c r="I169" s="43"/>
      <c r="J169" s="78">
        <v>162</v>
      </c>
      <c r="K169" s="79" t="s">
        <v>345</v>
      </c>
      <c r="L169" s="80">
        <v>1811</v>
      </c>
    </row>
    <row r="170" spans="1:12" ht="12.75" customHeight="1" x14ac:dyDescent="0.25">
      <c r="A170" s="28" t="s">
        <v>346</v>
      </c>
      <c r="B170" s="31">
        <v>46.4</v>
      </c>
      <c r="C170" s="31">
        <v>35.799999999999997</v>
      </c>
      <c r="D170" s="31">
        <v>100</v>
      </c>
      <c r="E170" s="31">
        <v>79</v>
      </c>
      <c r="F170" s="31">
        <v>87.5</v>
      </c>
      <c r="G170" s="31">
        <v>0</v>
      </c>
      <c r="H170" s="31"/>
      <c r="I170" s="43"/>
      <c r="J170" s="78">
        <v>163</v>
      </c>
      <c r="K170" s="79" t="s">
        <v>347</v>
      </c>
      <c r="L170" s="80">
        <v>1814</v>
      </c>
    </row>
    <row r="171" spans="1:12" ht="12.75" customHeight="1" x14ac:dyDescent="0.25">
      <c r="A171" s="28" t="s">
        <v>348</v>
      </c>
      <c r="B171" s="31">
        <v>32.799999999999997</v>
      </c>
      <c r="C171" s="31">
        <v>18.3</v>
      </c>
      <c r="D171" s="31">
        <v>75</v>
      </c>
      <c r="E171" s="31">
        <v>38</v>
      </c>
      <c r="F171" s="31">
        <v>78.599999999999994</v>
      </c>
      <c r="G171" s="31">
        <v>84.6</v>
      </c>
      <c r="H171" s="31"/>
      <c r="I171" s="43"/>
      <c r="J171" s="78">
        <v>164</v>
      </c>
      <c r="K171" s="79" t="s">
        <v>349</v>
      </c>
      <c r="L171" s="80">
        <v>1816</v>
      </c>
    </row>
    <row r="172" spans="1:12" ht="12.75" customHeight="1" x14ac:dyDescent="0.25">
      <c r="A172" s="28" t="s">
        <v>350</v>
      </c>
      <c r="B172" s="31">
        <v>46.1</v>
      </c>
      <c r="C172" s="31">
        <v>40.1</v>
      </c>
      <c r="D172" s="31">
        <v>99</v>
      </c>
      <c r="E172" s="31">
        <v>99</v>
      </c>
      <c r="F172" s="31">
        <v>14.5</v>
      </c>
      <c r="G172" s="31">
        <v>66.7</v>
      </c>
      <c r="H172" s="31"/>
      <c r="I172" s="43"/>
      <c r="J172" s="78">
        <v>165</v>
      </c>
      <c r="K172" s="79" t="s">
        <v>351</v>
      </c>
      <c r="L172" s="80">
        <v>1817</v>
      </c>
    </row>
    <row r="173" spans="1:12" ht="12.75" customHeight="1" x14ac:dyDescent="0.25">
      <c r="A173" s="28" t="s">
        <v>352</v>
      </c>
      <c r="B173" s="31">
        <v>33.799999999999997</v>
      </c>
      <c r="C173" s="31">
        <v>21.4</v>
      </c>
      <c r="D173" s="31" t="s">
        <v>25</v>
      </c>
      <c r="E173" s="31">
        <v>76</v>
      </c>
      <c r="F173" s="31">
        <v>49.1</v>
      </c>
      <c r="G173" s="31">
        <v>50</v>
      </c>
      <c r="H173" s="31"/>
      <c r="I173" s="43"/>
      <c r="J173" s="78">
        <v>166</v>
      </c>
      <c r="K173" s="79" t="s">
        <v>353</v>
      </c>
      <c r="L173" s="80">
        <v>1821</v>
      </c>
    </row>
    <row r="174" spans="1:12" ht="12.75" customHeight="1" x14ac:dyDescent="0.25">
      <c r="A174" s="28" t="s">
        <v>354</v>
      </c>
      <c r="B174" s="31">
        <v>38.5</v>
      </c>
      <c r="C174" s="31">
        <v>30.5</v>
      </c>
      <c r="D174" s="31">
        <v>98</v>
      </c>
      <c r="E174" s="31">
        <v>95</v>
      </c>
      <c r="F174" s="31">
        <v>32.299999999999997</v>
      </c>
      <c r="G174" s="31">
        <v>100</v>
      </c>
      <c r="H174" s="31"/>
      <c r="I174" s="43"/>
      <c r="J174" s="78">
        <v>167</v>
      </c>
      <c r="K174" s="79" t="s">
        <v>355</v>
      </c>
      <c r="L174" s="80">
        <v>1822</v>
      </c>
    </row>
    <row r="175" spans="1:12" ht="12.75" customHeight="1" x14ac:dyDescent="0.25">
      <c r="A175" s="28" t="s">
        <v>356</v>
      </c>
      <c r="B175" s="31">
        <v>80.7</v>
      </c>
      <c r="C175" s="31">
        <v>73.900000000000006</v>
      </c>
      <c r="D175" s="31">
        <v>98</v>
      </c>
      <c r="E175" s="31">
        <v>97</v>
      </c>
      <c r="F175" s="31">
        <v>80.5</v>
      </c>
      <c r="G175" s="31">
        <v>43.8</v>
      </c>
      <c r="H175" s="31"/>
      <c r="I175" s="43"/>
      <c r="J175" s="78">
        <v>168</v>
      </c>
      <c r="K175" s="79" t="s">
        <v>357</v>
      </c>
      <c r="L175" s="80">
        <v>1823</v>
      </c>
    </row>
    <row r="176" spans="1:12" ht="12.75" customHeight="1" x14ac:dyDescent="0.25">
      <c r="A176" s="28" t="s">
        <v>358</v>
      </c>
      <c r="B176" s="31">
        <v>30.9</v>
      </c>
      <c r="C176" s="31">
        <v>11.1</v>
      </c>
      <c r="D176" s="31">
        <v>89</v>
      </c>
      <c r="E176" s="31">
        <v>36</v>
      </c>
      <c r="F176" s="31">
        <v>47</v>
      </c>
      <c r="G176" s="31">
        <v>70</v>
      </c>
      <c r="H176" s="31"/>
      <c r="I176" s="43"/>
      <c r="J176" s="78">
        <v>169</v>
      </c>
      <c r="K176" s="79" t="s">
        <v>359</v>
      </c>
      <c r="L176" s="80">
        <v>1824</v>
      </c>
    </row>
    <row r="177" spans="1:12" ht="12.75" customHeight="1" x14ac:dyDescent="0.25">
      <c r="A177" s="12" t="s">
        <v>360</v>
      </c>
      <c r="B177" s="24">
        <v>75.400000000000006</v>
      </c>
      <c r="C177" s="24">
        <v>72.7</v>
      </c>
      <c r="D177" s="24">
        <v>99</v>
      </c>
      <c r="E177" s="24">
        <v>84</v>
      </c>
      <c r="F177" s="24">
        <v>27.5</v>
      </c>
      <c r="G177" s="24">
        <v>50</v>
      </c>
      <c r="H177" s="24"/>
      <c r="I177" s="43"/>
      <c r="J177" s="78">
        <v>170</v>
      </c>
      <c r="K177" s="73" t="s">
        <v>813</v>
      </c>
      <c r="L177" s="76" t="s">
        <v>732</v>
      </c>
    </row>
    <row r="178" spans="1:12" ht="12.75" customHeight="1" x14ac:dyDescent="0.25">
      <c r="A178" s="28" t="s">
        <v>362</v>
      </c>
      <c r="B178" s="31">
        <v>74.3</v>
      </c>
      <c r="C178" s="31">
        <v>77.900000000000006</v>
      </c>
      <c r="D178" s="31">
        <v>99</v>
      </c>
      <c r="E178" s="31">
        <v>89</v>
      </c>
      <c r="F178" s="31">
        <v>23.5</v>
      </c>
      <c r="G178" s="31">
        <v>39.299999999999997</v>
      </c>
      <c r="H178" s="31"/>
      <c r="I178" s="43"/>
      <c r="J178" s="78">
        <v>171</v>
      </c>
      <c r="K178" s="79" t="s">
        <v>363</v>
      </c>
      <c r="L178" s="75" t="s">
        <v>814</v>
      </c>
    </row>
    <row r="179" spans="1:12" ht="12.75" customHeight="1" x14ac:dyDescent="0.25">
      <c r="A179" s="28" t="s">
        <v>364</v>
      </c>
      <c r="B179" s="31">
        <v>98.3</v>
      </c>
      <c r="C179" s="31">
        <v>93.7</v>
      </c>
      <c r="D179" s="31" t="s">
        <v>25</v>
      </c>
      <c r="E179" s="31" t="s">
        <v>25</v>
      </c>
      <c r="F179" s="31">
        <v>36.9</v>
      </c>
      <c r="G179" s="31">
        <v>43.2</v>
      </c>
      <c r="H179" s="31"/>
      <c r="I179" s="43"/>
      <c r="J179" s="78">
        <v>172</v>
      </c>
      <c r="K179" s="79" t="s">
        <v>365</v>
      </c>
      <c r="L179" s="75" t="s">
        <v>815</v>
      </c>
    </row>
    <row r="180" spans="1:12" ht="12.75" customHeight="1" x14ac:dyDescent="0.25">
      <c r="A180" s="28" t="s">
        <v>366</v>
      </c>
      <c r="B180" s="31">
        <v>45.1</v>
      </c>
      <c r="C180" s="31">
        <v>62.8</v>
      </c>
      <c r="D180" s="31">
        <v>100</v>
      </c>
      <c r="E180" s="31">
        <v>52</v>
      </c>
      <c r="F180" s="31">
        <v>21.2</v>
      </c>
      <c r="G180" s="31">
        <v>80</v>
      </c>
      <c r="H180" s="31"/>
      <c r="I180" s="43"/>
      <c r="J180" s="78">
        <v>173</v>
      </c>
      <c r="K180" s="79" t="s">
        <v>367</v>
      </c>
      <c r="L180" s="75" t="s">
        <v>816</v>
      </c>
    </row>
    <row r="181" spans="1:12" ht="12.75" customHeight="1" x14ac:dyDescent="0.25">
      <c r="A181" s="28" t="s">
        <v>368</v>
      </c>
      <c r="B181" s="31">
        <v>64</v>
      </c>
      <c r="C181" s="31">
        <v>72.099999999999994</v>
      </c>
      <c r="D181" s="31">
        <v>98</v>
      </c>
      <c r="E181" s="31">
        <v>94</v>
      </c>
      <c r="F181" s="31">
        <v>19.7</v>
      </c>
      <c r="G181" s="31">
        <v>61.1</v>
      </c>
      <c r="H181" s="31"/>
      <c r="I181" s="43"/>
      <c r="J181" s="78">
        <v>174</v>
      </c>
      <c r="K181" s="79" t="s">
        <v>369</v>
      </c>
      <c r="L181" s="75" t="s">
        <v>817</v>
      </c>
    </row>
    <row r="182" spans="1:12" ht="12.75" customHeight="1" x14ac:dyDescent="0.25">
      <c r="A182" s="28" t="s">
        <v>370</v>
      </c>
      <c r="B182" s="31">
        <v>82.5</v>
      </c>
      <c r="C182" s="31">
        <v>26.1</v>
      </c>
      <c r="D182" s="31">
        <v>100</v>
      </c>
      <c r="E182" s="31">
        <v>48</v>
      </c>
      <c r="F182" s="31">
        <v>9.6999999999999993</v>
      </c>
      <c r="G182" s="31">
        <v>75</v>
      </c>
      <c r="H182" s="31"/>
      <c r="I182" s="43"/>
      <c r="J182" s="78">
        <v>175</v>
      </c>
      <c r="K182" s="79" t="s">
        <v>371</v>
      </c>
      <c r="L182" s="75" t="s">
        <v>818</v>
      </c>
    </row>
    <row r="183" spans="1:12" ht="12.75" customHeight="1" x14ac:dyDescent="0.25">
      <c r="A183" s="28" t="s">
        <v>372</v>
      </c>
      <c r="B183" s="31">
        <v>84.4</v>
      </c>
      <c r="C183" s="31">
        <v>58.3</v>
      </c>
      <c r="D183" s="31">
        <v>100</v>
      </c>
      <c r="E183" s="31">
        <v>92</v>
      </c>
      <c r="F183" s="31">
        <v>48</v>
      </c>
      <c r="G183" s="31">
        <v>27.3</v>
      </c>
      <c r="H183" s="31"/>
      <c r="I183" s="43"/>
      <c r="J183" s="78">
        <v>176</v>
      </c>
      <c r="K183" s="79" t="s">
        <v>373</v>
      </c>
      <c r="L183" s="75" t="s">
        <v>819</v>
      </c>
    </row>
    <row r="184" spans="1:12" ht="12.75" customHeight="1" x14ac:dyDescent="0.25">
      <c r="A184" s="12" t="s">
        <v>374</v>
      </c>
      <c r="B184" s="24">
        <v>64.7</v>
      </c>
      <c r="C184" s="24">
        <v>58.2</v>
      </c>
      <c r="D184" s="24">
        <v>97</v>
      </c>
      <c r="E184" s="24">
        <v>61</v>
      </c>
      <c r="F184" s="24">
        <v>39.9</v>
      </c>
      <c r="G184" s="24">
        <v>50.8</v>
      </c>
      <c r="H184" s="24"/>
      <c r="I184" s="43"/>
      <c r="J184" s="78">
        <v>177</v>
      </c>
      <c r="K184" s="73" t="s">
        <v>820</v>
      </c>
      <c r="L184" s="76" t="s">
        <v>732</v>
      </c>
    </row>
    <row r="185" spans="1:12" ht="12.75" customHeight="1" x14ac:dyDescent="0.25">
      <c r="A185" s="28" t="s">
        <v>376</v>
      </c>
      <c r="B185" s="31">
        <v>82.9</v>
      </c>
      <c r="C185" s="31">
        <v>69.2</v>
      </c>
      <c r="D185" s="31">
        <v>85</v>
      </c>
      <c r="E185" s="31" t="s">
        <v>25</v>
      </c>
      <c r="F185" s="31">
        <v>52.6</v>
      </c>
      <c r="G185" s="31">
        <v>45</v>
      </c>
      <c r="H185" s="31"/>
      <c r="I185" s="43"/>
      <c r="J185" s="78">
        <v>178</v>
      </c>
      <c r="K185" s="79" t="s">
        <v>377</v>
      </c>
      <c r="L185" s="80">
        <v>1401</v>
      </c>
    </row>
    <row r="186" spans="1:12" ht="12.75" customHeight="1" x14ac:dyDescent="0.25">
      <c r="A186" s="28" t="s">
        <v>378</v>
      </c>
      <c r="B186" s="31">
        <v>62.8</v>
      </c>
      <c r="C186" s="31">
        <v>192</v>
      </c>
      <c r="D186" s="31">
        <v>99</v>
      </c>
      <c r="E186" s="31">
        <v>79</v>
      </c>
      <c r="F186" s="31">
        <v>77.7</v>
      </c>
      <c r="G186" s="31">
        <v>25</v>
      </c>
      <c r="H186" s="31"/>
      <c r="I186" s="43"/>
      <c r="J186" s="78">
        <v>179</v>
      </c>
      <c r="K186" s="79" t="s">
        <v>379</v>
      </c>
      <c r="L186" s="80">
        <v>1402</v>
      </c>
    </row>
    <row r="187" spans="1:12" ht="12.75" customHeight="1" x14ac:dyDescent="0.25">
      <c r="A187" s="28" t="s">
        <v>380</v>
      </c>
      <c r="B187" s="31">
        <v>57</v>
      </c>
      <c r="C187" s="31">
        <v>47.4</v>
      </c>
      <c r="D187" s="31">
        <v>100</v>
      </c>
      <c r="E187" s="31">
        <v>96</v>
      </c>
      <c r="F187" s="31">
        <v>28.9</v>
      </c>
      <c r="G187" s="31">
        <v>60</v>
      </c>
      <c r="H187" s="31"/>
      <c r="I187" s="43"/>
      <c r="J187" s="78">
        <v>180</v>
      </c>
      <c r="K187" s="79" t="s">
        <v>381</v>
      </c>
      <c r="L187" s="80">
        <v>1408</v>
      </c>
    </row>
    <row r="188" spans="1:12" ht="12.75" customHeight="1" x14ac:dyDescent="0.25">
      <c r="A188" s="28" t="s">
        <v>382</v>
      </c>
      <c r="B188" s="31">
        <v>51.5</v>
      </c>
      <c r="C188" s="31">
        <v>45.9</v>
      </c>
      <c r="D188" s="31">
        <v>100</v>
      </c>
      <c r="E188" s="31">
        <v>100</v>
      </c>
      <c r="F188" s="31">
        <v>40.799999999999997</v>
      </c>
      <c r="G188" s="31">
        <v>0</v>
      </c>
      <c r="H188" s="31"/>
      <c r="I188" s="43"/>
      <c r="J188" s="78">
        <v>181</v>
      </c>
      <c r="K188" s="79" t="s">
        <v>383</v>
      </c>
      <c r="L188" s="80">
        <v>1410</v>
      </c>
    </row>
    <row r="189" spans="1:12" ht="12.75" customHeight="1" x14ac:dyDescent="0.25">
      <c r="A189" s="28" t="s">
        <v>384</v>
      </c>
      <c r="B189" s="31">
        <v>56.1</v>
      </c>
      <c r="C189" s="31">
        <v>21.1</v>
      </c>
      <c r="D189" s="31">
        <v>98</v>
      </c>
      <c r="E189" s="31">
        <v>23</v>
      </c>
      <c r="F189" s="31">
        <v>44</v>
      </c>
      <c r="G189" s="31">
        <v>71.400000000000006</v>
      </c>
      <c r="H189" s="31"/>
      <c r="I189" s="43"/>
      <c r="J189" s="78">
        <v>182</v>
      </c>
      <c r="K189" s="79" t="s">
        <v>385</v>
      </c>
      <c r="L189" s="80">
        <v>1411</v>
      </c>
    </row>
    <row r="190" spans="1:12" ht="12.75" customHeight="1" x14ac:dyDescent="0.25">
      <c r="A190" s="28" t="s">
        <v>386</v>
      </c>
      <c r="B190" s="31">
        <v>56.4</v>
      </c>
      <c r="C190" s="31">
        <v>66.2</v>
      </c>
      <c r="D190" s="31" t="s">
        <v>25</v>
      </c>
      <c r="E190" s="31" t="s">
        <v>25</v>
      </c>
      <c r="F190" s="31">
        <v>4.5999999999999996</v>
      </c>
      <c r="G190" s="31">
        <v>46.2</v>
      </c>
      <c r="H190" s="31"/>
      <c r="I190" s="43"/>
      <c r="J190" s="78">
        <v>183</v>
      </c>
      <c r="K190" s="79" t="s">
        <v>387</v>
      </c>
      <c r="L190" s="80">
        <v>1413</v>
      </c>
    </row>
    <row r="191" spans="1:12" ht="12.75" customHeight="1" x14ac:dyDescent="0.25">
      <c r="A191" s="28" t="s">
        <v>388</v>
      </c>
      <c r="B191" s="31">
        <v>57.4</v>
      </c>
      <c r="C191" s="31">
        <v>60.6</v>
      </c>
      <c r="D191" s="31">
        <v>97</v>
      </c>
      <c r="E191" s="31">
        <v>49</v>
      </c>
      <c r="F191" s="31">
        <v>48.5</v>
      </c>
      <c r="G191" s="31">
        <v>77.8</v>
      </c>
      <c r="H191" s="31"/>
      <c r="I191" s="43"/>
      <c r="J191" s="78">
        <v>184</v>
      </c>
      <c r="K191" s="79" t="s">
        <v>389</v>
      </c>
      <c r="L191" s="80">
        <v>1421</v>
      </c>
    </row>
    <row r="192" spans="1:12" ht="12.75" customHeight="1" x14ac:dyDescent="0.25">
      <c r="A192" s="28" t="s">
        <v>390</v>
      </c>
      <c r="B192" s="31">
        <v>57.9</v>
      </c>
      <c r="C192" s="31">
        <v>35.299999999999997</v>
      </c>
      <c r="D192" s="31">
        <v>98</v>
      </c>
      <c r="E192" s="31">
        <v>70</v>
      </c>
      <c r="F192" s="31">
        <v>8.1</v>
      </c>
      <c r="G192" s="31">
        <v>60</v>
      </c>
      <c r="H192" s="31"/>
      <c r="I192" s="43"/>
      <c r="J192" s="78">
        <v>185</v>
      </c>
      <c r="K192" s="79" t="s">
        <v>391</v>
      </c>
      <c r="L192" s="80">
        <v>1417</v>
      </c>
    </row>
    <row r="193" spans="1:12" ht="12.75" customHeight="1" x14ac:dyDescent="0.25">
      <c r="A193" s="28" t="s">
        <v>392</v>
      </c>
      <c r="B193" s="31">
        <v>45.4</v>
      </c>
      <c r="C193" s="31">
        <v>28.4</v>
      </c>
      <c r="D193" s="31">
        <v>100</v>
      </c>
      <c r="E193" s="31">
        <v>28</v>
      </c>
      <c r="F193" s="31">
        <v>22.6</v>
      </c>
      <c r="G193" s="31">
        <v>90</v>
      </c>
      <c r="H193" s="31"/>
      <c r="I193" s="43"/>
      <c r="J193" s="78">
        <v>186</v>
      </c>
      <c r="K193" s="79" t="s">
        <v>393</v>
      </c>
      <c r="L193" s="75" t="s">
        <v>821</v>
      </c>
    </row>
    <row r="194" spans="1:12" ht="12.75" customHeight="1" x14ac:dyDescent="0.25">
      <c r="A194" s="28" t="s">
        <v>394</v>
      </c>
      <c r="B194" s="31">
        <v>86.3</v>
      </c>
      <c r="C194" s="31">
        <v>44.5</v>
      </c>
      <c r="D194" s="31">
        <v>100</v>
      </c>
      <c r="E194" s="31">
        <v>40</v>
      </c>
      <c r="F194" s="31">
        <v>65.900000000000006</v>
      </c>
      <c r="G194" s="31">
        <v>55.6</v>
      </c>
      <c r="H194" s="31"/>
      <c r="I194" s="43"/>
      <c r="J194" s="78">
        <v>187</v>
      </c>
      <c r="K194" s="79" t="s">
        <v>395</v>
      </c>
      <c r="L194" s="80">
        <v>1418</v>
      </c>
    </row>
    <row r="195" spans="1:12" ht="12.75" customHeight="1" x14ac:dyDescent="0.25">
      <c r="A195" s="28" t="s">
        <v>396</v>
      </c>
      <c r="B195" s="31">
        <v>57.5</v>
      </c>
      <c r="C195" s="31">
        <v>44.4</v>
      </c>
      <c r="D195" s="31">
        <v>98</v>
      </c>
      <c r="E195" s="31">
        <v>68</v>
      </c>
      <c r="F195" s="31">
        <v>32.299999999999997</v>
      </c>
      <c r="G195" s="31">
        <v>25</v>
      </c>
      <c r="H195" s="31"/>
      <c r="I195" s="43"/>
      <c r="J195" s="78">
        <v>188</v>
      </c>
      <c r="K195" s="79" t="s">
        <v>397</v>
      </c>
      <c r="L195" s="80">
        <v>1419</v>
      </c>
    </row>
    <row r="196" spans="1:12" ht="12.75" customHeight="1" x14ac:dyDescent="0.25">
      <c r="A196" s="28" t="s">
        <v>398</v>
      </c>
      <c r="B196" s="31">
        <v>75.900000000000006</v>
      </c>
      <c r="C196" s="31">
        <v>33.700000000000003</v>
      </c>
      <c r="D196" s="31">
        <v>98</v>
      </c>
      <c r="E196" s="31">
        <v>36</v>
      </c>
      <c r="F196" s="31">
        <v>45</v>
      </c>
      <c r="G196" s="31">
        <v>100</v>
      </c>
      <c r="H196" s="31"/>
      <c r="I196" s="43"/>
      <c r="J196" s="78">
        <v>189</v>
      </c>
      <c r="K196" s="79" t="s">
        <v>399</v>
      </c>
      <c r="L196" s="75" t="s">
        <v>822</v>
      </c>
    </row>
    <row r="197" spans="1:12" ht="12.75" customHeight="1" x14ac:dyDescent="0.25">
      <c r="A197" s="28" t="s">
        <v>400</v>
      </c>
      <c r="B197" s="31">
        <v>46.2</v>
      </c>
      <c r="C197" s="31">
        <v>48.6</v>
      </c>
      <c r="D197" s="31">
        <v>100</v>
      </c>
      <c r="E197" s="31">
        <v>83</v>
      </c>
      <c r="F197" s="31">
        <v>30.1</v>
      </c>
      <c r="G197" s="31">
        <v>50</v>
      </c>
      <c r="H197" s="31"/>
      <c r="I197" s="43"/>
      <c r="J197" s="78">
        <v>190</v>
      </c>
      <c r="K197" s="79" t="s">
        <v>401</v>
      </c>
      <c r="L197" s="80">
        <v>1420</v>
      </c>
    </row>
    <row r="198" spans="1:12" ht="12.75" customHeight="1" x14ac:dyDescent="0.25">
      <c r="A198" s="12" t="s">
        <v>402</v>
      </c>
      <c r="B198" s="24">
        <v>53.1</v>
      </c>
      <c r="C198" s="24">
        <v>80.5</v>
      </c>
      <c r="D198" s="24">
        <v>96</v>
      </c>
      <c r="E198" s="24">
        <v>86</v>
      </c>
      <c r="F198" s="24">
        <v>27.3</v>
      </c>
      <c r="G198" s="24">
        <v>44.1</v>
      </c>
      <c r="H198" s="24"/>
      <c r="I198" s="43"/>
      <c r="J198" s="78">
        <v>191</v>
      </c>
      <c r="K198" s="73" t="s">
        <v>823</v>
      </c>
      <c r="L198" s="76" t="s">
        <v>732</v>
      </c>
    </row>
    <row r="199" spans="1:12" ht="12.75" customHeight="1" x14ac:dyDescent="0.25">
      <c r="A199" s="28" t="s">
        <v>404</v>
      </c>
      <c r="B199" s="31">
        <v>72.3</v>
      </c>
      <c r="C199" s="31">
        <v>212.9</v>
      </c>
      <c r="D199" s="31">
        <v>100</v>
      </c>
      <c r="E199" s="31">
        <v>99</v>
      </c>
      <c r="F199" s="31">
        <v>52.9</v>
      </c>
      <c r="G199" s="31">
        <v>40</v>
      </c>
      <c r="H199" s="31"/>
      <c r="I199" s="43"/>
      <c r="J199" s="78">
        <v>192</v>
      </c>
      <c r="K199" s="79" t="s">
        <v>405</v>
      </c>
      <c r="L199" s="75" t="s">
        <v>824</v>
      </c>
    </row>
    <row r="200" spans="1:12" ht="12.75" customHeight="1" x14ac:dyDescent="0.25">
      <c r="A200" s="28" t="s">
        <v>406</v>
      </c>
      <c r="B200" s="31">
        <v>43.2</v>
      </c>
      <c r="C200" s="31">
        <v>52.3</v>
      </c>
      <c r="D200" s="31">
        <v>99</v>
      </c>
      <c r="E200" s="31" t="s">
        <v>25</v>
      </c>
      <c r="F200" s="31">
        <v>0</v>
      </c>
      <c r="G200" s="31">
        <v>25</v>
      </c>
      <c r="H200" s="31"/>
      <c r="I200" s="43"/>
      <c r="J200" s="78">
        <v>193</v>
      </c>
      <c r="K200" s="79" t="s">
        <v>407</v>
      </c>
      <c r="L200" s="75" t="s">
        <v>825</v>
      </c>
    </row>
    <row r="201" spans="1:12" ht="12.75" customHeight="1" x14ac:dyDescent="0.25">
      <c r="A201" s="28" t="s">
        <v>408</v>
      </c>
      <c r="B201" s="31">
        <v>68.3</v>
      </c>
      <c r="C201" s="31">
        <v>34.299999999999997</v>
      </c>
      <c r="D201" s="31" t="s">
        <v>25</v>
      </c>
      <c r="E201" s="31">
        <v>76</v>
      </c>
      <c r="F201" s="31">
        <v>58.7</v>
      </c>
      <c r="G201" s="31">
        <v>20</v>
      </c>
      <c r="H201" s="31"/>
      <c r="I201" s="43"/>
      <c r="J201" s="78">
        <v>194</v>
      </c>
      <c r="K201" s="79" t="s">
        <v>409</v>
      </c>
      <c r="L201" s="75" t="s">
        <v>826</v>
      </c>
    </row>
    <row r="202" spans="1:12" ht="12.75" customHeight="1" x14ac:dyDescent="0.25">
      <c r="A202" s="28" t="s">
        <v>410</v>
      </c>
      <c r="B202" s="31">
        <v>48.2</v>
      </c>
      <c r="C202" s="31">
        <v>92.6</v>
      </c>
      <c r="D202" s="31">
        <v>99</v>
      </c>
      <c r="E202" s="31">
        <v>86</v>
      </c>
      <c r="F202" s="31">
        <v>8</v>
      </c>
      <c r="G202" s="31">
        <v>52</v>
      </c>
      <c r="H202" s="31"/>
      <c r="I202" s="43"/>
      <c r="J202" s="78">
        <v>195</v>
      </c>
      <c r="K202" s="79" t="s">
        <v>411</v>
      </c>
      <c r="L202" s="75" t="s">
        <v>827</v>
      </c>
    </row>
    <row r="203" spans="1:12" ht="12.75" customHeight="1" x14ac:dyDescent="0.25">
      <c r="A203" s="28" t="s">
        <v>412</v>
      </c>
      <c r="B203" s="31">
        <v>70</v>
      </c>
      <c r="C203" s="31">
        <v>115.7</v>
      </c>
      <c r="D203" s="31">
        <v>100</v>
      </c>
      <c r="E203" s="31">
        <v>99</v>
      </c>
      <c r="F203" s="31">
        <v>39.799999999999997</v>
      </c>
      <c r="G203" s="31">
        <v>35.299999999999997</v>
      </c>
      <c r="H203" s="31"/>
      <c r="I203" s="43"/>
      <c r="J203" s="78">
        <v>196</v>
      </c>
      <c r="K203" s="79" t="s">
        <v>413</v>
      </c>
      <c r="L203" s="75" t="s">
        <v>828</v>
      </c>
    </row>
    <row r="204" spans="1:12" ht="12.75" customHeight="1" x14ac:dyDescent="0.25">
      <c r="A204" s="28" t="s">
        <v>414</v>
      </c>
      <c r="B204" s="31">
        <v>46</v>
      </c>
      <c r="C204" s="31">
        <v>68.5</v>
      </c>
      <c r="D204" s="31">
        <v>100</v>
      </c>
      <c r="E204" s="31">
        <v>97</v>
      </c>
      <c r="F204" s="31">
        <v>40.299999999999997</v>
      </c>
      <c r="G204" s="31">
        <v>0</v>
      </c>
      <c r="H204" s="31"/>
      <c r="I204" s="43"/>
      <c r="J204" s="78">
        <v>197</v>
      </c>
      <c r="K204" s="79" t="s">
        <v>415</v>
      </c>
      <c r="L204" s="75" t="s">
        <v>829</v>
      </c>
    </row>
    <row r="205" spans="1:12" ht="12.75" customHeight="1" x14ac:dyDescent="0.25">
      <c r="A205" s="28" t="s">
        <v>416</v>
      </c>
      <c r="B205" s="31">
        <v>46.1</v>
      </c>
      <c r="C205" s="31">
        <v>1.4</v>
      </c>
      <c r="D205" s="31">
        <v>97</v>
      </c>
      <c r="E205" s="31">
        <v>82</v>
      </c>
      <c r="F205" s="31">
        <v>39.5</v>
      </c>
      <c r="G205" s="31">
        <v>31.8</v>
      </c>
      <c r="H205" s="31"/>
      <c r="I205" s="43"/>
      <c r="J205" s="78">
        <v>198</v>
      </c>
      <c r="K205" s="79" t="s">
        <v>417</v>
      </c>
      <c r="L205" s="75" t="s">
        <v>830</v>
      </c>
    </row>
    <row r="206" spans="1:12" ht="12.75" customHeight="1" x14ac:dyDescent="0.25">
      <c r="A206" s="28" t="s">
        <v>418</v>
      </c>
      <c r="B206" s="31">
        <v>44.2</v>
      </c>
      <c r="C206" s="31" t="s">
        <v>25</v>
      </c>
      <c r="D206" s="31">
        <v>89</v>
      </c>
      <c r="E206" s="31">
        <v>83</v>
      </c>
      <c r="F206" s="31">
        <v>31.1</v>
      </c>
      <c r="G206" s="31">
        <v>33.299999999999997</v>
      </c>
      <c r="H206" s="31"/>
      <c r="I206" s="43"/>
      <c r="J206" s="78">
        <v>199</v>
      </c>
      <c r="K206" s="79" t="s">
        <v>419</v>
      </c>
      <c r="L206" s="75" t="s">
        <v>831</v>
      </c>
    </row>
    <row r="207" spans="1:12" ht="12.75" customHeight="1" x14ac:dyDescent="0.25">
      <c r="A207" s="28" t="s">
        <v>420</v>
      </c>
      <c r="B207" s="31">
        <v>58.3</v>
      </c>
      <c r="C207" s="31">
        <v>82.3</v>
      </c>
      <c r="D207" s="31">
        <v>92</v>
      </c>
      <c r="E207" s="31">
        <v>89</v>
      </c>
      <c r="F207" s="31">
        <v>23.1</v>
      </c>
      <c r="G207" s="31">
        <v>57.1</v>
      </c>
      <c r="H207" s="31"/>
      <c r="I207" s="43"/>
      <c r="J207" s="78">
        <v>200</v>
      </c>
      <c r="K207" s="79" t="s">
        <v>421</v>
      </c>
      <c r="L207" s="75" t="s">
        <v>832</v>
      </c>
    </row>
    <row r="208" spans="1:12" ht="12.75" customHeight="1" x14ac:dyDescent="0.25">
      <c r="A208" s="28" t="s">
        <v>422</v>
      </c>
      <c r="B208" s="31">
        <v>69.3</v>
      </c>
      <c r="C208" s="31">
        <v>142.80000000000001</v>
      </c>
      <c r="D208" s="31">
        <v>94</v>
      </c>
      <c r="E208" s="31">
        <v>94</v>
      </c>
      <c r="F208" s="31">
        <v>16.5</v>
      </c>
      <c r="G208" s="31">
        <v>100</v>
      </c>
      <c r="H208" s="31"/>
      <c r="I208" s="43"/>
      <c r="J208" s="78">
        <v>201</v>
      </c>
      <c r="K208" s="79" t="s">
        <v>423</v>
      </c>
      <c r="L208" s="75" t="s">
        <v>833</v>
      </c>
    </row>
    <row r="209" spans="1:12" ht="12.75" customHeight="1" x14ac:dyDescent="0.25">
      <c r="A209" s="28" t="s">
        <v>424</v>
      </c>
      <c r="B209" s="31">
        <v>60.6</v>
      </c>
      <c r="C209" s="31">
        <v>202.3</v>
      </c>
      <c r="D209" s="31">
        <v>98</v>
      </c>
      <c r="E209" s="31">
        <v>97</v>
      </c>
      <c r="F209" s="31">
        <v>4.5999999999999996</v>
      </c>
      <c r="G209" s="31">
        <v>40</v>
      </c>
      <c r="H209" s="31"/>
      <c r="I209" s="43"/>
      <c r="J209" s="78">
        <v>202</v>
      </c>
      <c r="K209" s="79" t="s">
        <v>425</v>
      </c>
      <c r="L209" s="75" t="s">
        <v>834</v>
      </c>
    </row>
    <row r="210" spans="1:12" ht="12.75" customHeight="1" x14ac:dyDescent="0.25">
      <c r="A210" s="28" t="s">
        <v>426</v>
      </c>
      <c r="B210" s="31">
        <v>49.3</v>
      </c>
      <c r="C210" s="31">
        <v>122.9</v>
      </c>
      <c r="D210" s="31">
        <v>99</v>
      </c>
      <c r="E210" s="31">
        <v>90</v>
      </c>
      <c r="F210" s="31">
        <v>22.2</v>
      </c>
      <c r="G210" s="31">
        <v>35.700000000000003</v>
      </c>
      <c r="H210" s="31"/>
      <c r="I210" s="43"/>
      <c r="J210" s="78">
        <v>203</v>
      </c>
      <c r="K210" s="79" t="s">
        <v>427</v>
      </c>
      <c r="L210" s="75" t="s">
        <v>835</v>
      </c>
    </row>
    <row r="211" spans="1:12" ht="12.75" customHeight="1" x14ac:dyDescent="0.25">
      <c r="A211" s="28" t="s">
        <v>428</v>
      </c>
      <c r="B211" s="31">
        <v>62.1</v>
      </c>
      <c r="C211" s="31">
        <v>121.9</v>
      </c>
      <c r="D211" s="31">
        <v>94</v>
      </c>
      <c r="E211" s="31">
        <v>87</v>
      </c>
      <c r="F211" s="31">
        <v>14.7</v>
      </c>
      <c r="G211" s="31">
        <v>59.1</v>
      </c>
      <c r="H211" s="31"/>
      <c r="I211" s="43"/>
      <c r="J211" s="78">
        <v>204</v>
      </c>
      <c r="K211" s="79" t="s">
        <v>429</v>
      </c>
      <c r="L211" s="75" t="s">
        <v>836</v>
      </c>
    </row>
    <row r="212" spans="1:12" ht="12.75" customHeight="1" x14ac:dyDescent="0.25">
      <c r="A212" s="28" t="s">
        <v>430</v>
      </c>
      <c r="B212" s="31">
        <v>45.9</v>
      </c>
      <c r="C212" s="31">
        <v>102.2</v>
      </c>
      <c r="D212" s="31">
        <v>99</v>
      </c>
      <c r="E212" s="31">
        <v>80</v>
      </c>
      <c r="F212" s="31">
        <v>34</v>
      </c>
      <c r="G212" s="31">
        <v>60.9</v>
      </c>
      <c r="H212" s="31"/>
      <c r="I212" s="43"/>
      <c r="J212" s="78">
        <v>205</v>
      </c>
      <c r="K212" s="79" t="s">
        <v>431</v>
      </c>
      <c r="L212" s="75" t="s">
        <v>837</v>
      </c>
    </row>
    <row r="213" spans="1:12" ht="12.75" customHeight="1" x14ac:dyDescent="0.25">
      <c r="A213" s="28" t="s">
        <v>432</v>
      </c>
      <c r="B213" s="31">
        <v>67.400000000000006</v>
      </c>
      <c r="C213" s="31">
        <v>24.5</v>
      </c>
      <c r="D213" s="31">
        <v>86</v>
      </c>
      <c r="E213" s="31">
        <v>77</v>
      </c>
      <c r="F213" s="31">
        <v>15.9</v>
      </c>
      <c r="G213" s="31">
        <v>25</v>
      </c>
      <c r="H213" s="31"/>
      <c r="I213" s="43"/>
      <c r="J213" s="78">
        <v>206</v>
      </c>
      <c r="K213" s="79" t="s">
        <v>433</v>
      </c>
      <c r="L213" s="75" t="s">
        <v>838</v>
      </c>
    </row>
    <row r="214" spans="1:12" ht="12.75" customHeight="1" x14ac:dyDescent="0.25">
      <c r="A214" s="12" t="s">
        <v>434</v>
      </c>
      <c r="B214" s="24">
        <v>77.7</v>
      </c>
      <c r="C214" s="24">
        <v>75.7</v>
      </c>
      <c r="D214" s="24">
        <v>100</v>
      </c>
      <c r="E214" s="24">
        <v>98</v>
      </c>
      <c r="F214" s="24">
        <v>45.3</v>
      </c>
      <c r="G214" s="24">
        <v>9.1999999999999993</v>
      </c>
      <c r="H214" s="24"/>
      <c r="I214" s="43"/>
      <c r="J214" s="78">
        <v>207</v>
      </c>
      <c r="K214" s="73" t="s">
        <v>839</v>
      </c>
      <c r="L214" s="76" t="s">
        <v>732</v>
      </c>
    </row>
    <row r="215" spans="1:12" ht="12.75" customHeight="1" x14ac:dyDescent="0.25">
      <c r="A215" s="28" t="s">
        <v>435</v>
      </c>
      <c r="B215" s="31">
        <v>58.6</v>
      </c>
      <c r="C215" s="31">
        <v>56.8</v>
      </c>
      <c r="D215" s="31">
        <v>95</v>
      </c>
      <c r="E215" s="31">
        <v>91</v>
      </c>
      <c r="F215" s="31">
        <v>73.599999999999994</v>
      </c>
      <c r="G215" s="31">
        <v>0</v>
      </c>
      <c r="H215" s="31"/>
      <c r="I215" s="43"/>
      <c r="J215" s="78">
        <v>208</v>
      </c>
      <c r="K215" s="79" t="s">
        <v>436</v>
      </c>
      <c r="L215" s="80">
        <v>1502</v>
      </c>
    </row>
    <row r="216" spans="1:12" ht="12.75" customHeight="1" x14ac:dyDescent="0.25">
      <c r="A216" s="28" t="s">
        <v>437</v>
      </c>
      <c r="B216" s="31">
        <v>73.3</v>
      </c>
      <c r="C216" s="31">
        <v>83.4</v>
      </c>
      <c r="D216" s="31">
        <v>100</v>
      </c>
      <c r="E216" s="31">
        <v>98</v>
      </c>
      <c r="F216" s="31">
        <v>29.1</v>
      </c>
      <c r="G216" s="31">
        <v>20</v>
      </c>
      <c r="H216" s="31"/>
      <c r="I216" s="43"/>
      <c r="J216" s="78">
        <v>209</v>
      </c>
      <c r="K216" s="79" t="s">
        <v>438</v>
      </c>
      <c r="L216" s="80">
        <v>1503</v>
      </c>
    </row>
    <row r="217" spans="1:12" ht="12.75" customHeight="1" x14ac:dyDescent="0.25">
      <c r="A217" s="28" t="s">
        <v>439</v>
      </c>
      <c r="B217" s="31">
        <v>49</v>
      </c>
      <c r="C217" s="31">
        <v>67.5</v>
      </c>
      <c r="D217" s="31">
        <v>100</v>
      </c>
      <c r="E217" s="31">
        <v>100</v>
      </c>
      <c r="F217" s="31">
        <v>10.5</v>
      </c>
      <c r="G217" s="31">
        <v>0</v>
      </c>
      <c r="H217" s="31"/>
      <c r="I217" s="43"/>
      <c r="J217" s="78">
        <v>210</v>
      </c>
      <c r="K217" s="79" t="s">
        <v>440</v>
      </c>
      <c r="L217" s="80">
        <v>1115</v>
      </c>
    </row>
    <row r="218" spans="1:12" ht="12.75" customHeight="1" x14ac:dyDescent="0.25">
      <c r="A218" s="28" t="s">
        <v>441</v>
      </c>
      <c r="B218" s="31">
        <v>58.7</v>
      </c>
      <c r="C218" s="31">
        <v>51.6</v>
      </c>
      <c r="D218" s="31">
        <v>100</v>
      </c>
      <c r="E218" s="31">
        <v>97</v>
      </c>
      <c r="F218" s="31">
        <v>0</v>
      </c>
      <c r="G218" s="31">
        <v>0</v>
      </c>
      <c r="H218" s="31"/>
      <c r="I218" s="43"/>
      <c r="J218" s="78">
        <v>211</v>
      </c>
      <c r="K218" s="79" t="s">
        <v>442</v>
      </c>
      <c r="L218" s="80">
        <v>1504</v>
      </c>
    </row>
    <row r="219" spans="1:12" ht="12.75" customHeight="1" x14ac:dyDescent="0.25">
      <c r="A219" s="28" t="s">
        <v>443</v>
      </c>
      <c r="B219" s="31">
        <v>76.900000000000006</v>
      </c>
      <c r="C219" s="31">
        <v>84.1</v>
      </c>
      <c r="D219" s="31">
        <v>100</v>
      </c>
      <c r="E219" s="31">
        <v>99</v>
      </c>
      <c r="F219" s="31">
        <v>85.7</v>
      </c>
      <c r="G219" s="31">
        <v>50</v>
      </c>
      <c r="H219" s="31"/>
      <c r="I219" s="43"/>
      <c r="J219" s="78">
        <v>212</v>
      </c>
      <c r="K219" s="79" t="s">
        <v>444</v>
      </c>
      <c r="L219" s="80">
        <v>1105</v>
      </c>
    </row>
    <row r="220" spans="1:12" ht="12.75" customHeight="1" x14ac:dyDescent="0.25">
      <c r="A220" s="28" t="s">
        <v>445</v>
      </c>
      <c r="B220" s="31">
        <v>158.69999999999999</v>
      </c>
      <c r="C220" s="31">
        <v>115.8</v>
      </c>
      <c r="D220" s="31">
        <v>100</v>
      </c>
      <c r="E220" s="31">
        <v>100</v>
      </c>
      <c r="F220" s="31">
        <v>20.100000000000001</v>
      </c>
      <c r="G220" s="31">
        <v>0</v>
      </c>
      <c r="H220" s="31"/>
      <c r="I220" s="43"/>
      <c r="J220" s="78">
        <v>213</v>
      </c>
      <c r="K220" s="79" t="s">
        <v>446</v>
      </c>
      <c r="L220" s="80">
        <v>1106</v>
      </c>
    </row>
    <row r="221" spans="1:12" ht="12.75" customHeight="1" x14ac:dyDescent="0.25">
      <c r="A221" s="28" t="s">
        <v>447</v>
      </c>
      <c r="B221" s="31">
        <v>54.9</v>
      </c>
      <c r="C221" s="31">
        <v>74.900000000000006</v>
      </c>
      <c r="D221" s="31">
        <v>100</v>
      </c>
      <c r="E221" s="31">
        <v>100</v>
      </c>
      <c r="F221" s="31">
        <v>16.899999999999999</v>
      </c>
      <c r="G221" s="31">
        <v>0</v>
      </c>
      <c r="H221" s="31"/>
      <c r="I221" s="43"/>
      <c r="J221" s="78">
        <v>214</v>
      </c>
      <c r="K221" s="79" t="s">
        <v>448</v>
      </c>
      <c r="L221" s="80">
        <v>1107</v>
      </c>
    </row>
    <row r="222" spans="1:12" ht="12.75" customHeight="1" x14ac:dyDescent="0.25">
      <c r="A222" s="28" t="s">
        <v>449</v>
      </c>
      <c r="B222" s="31">
        <v>61.6</v>
      </c>
      <c r="C222" s="31">
        <v>56.6</v>
      </c>
      <c r="D222" s="31">
        <v>100</v>
      </c>
      <c r="E222" s="31">
        <v>87</v>
      </c>
      <c r="F222" s="31">
        <v>38</v>
      </c>
      <c r="G222" s="31">
        <v>0</v>
      </c>
      <c r="H222" s="31"/>
      <c r="I222" s="43"/>
      <c r="J222" s="78">
        <v>215</v>
      </c>
      <c r="K222" s="79" t="s">
        <v>450</v>
      </c>
      <c r="L222" s="80">
        <v>1109</v>
      </c>
    </row>
    <row r="223" spans="1:12" ht="12.75" customHeight="1" x14ac:dyDescent="0.25">
      <c r="A223" s="28" t="s">
        <v>451</v>
      </c>
      <c r="B223" s="31">
        <v>58.4</v>
      </c>
      <c r="C223" s="31">
        <v>43.1</v>
      </c>
      <c r="D223" s="31">
        <v>100</v>
      </c>
      <c r="E223" s="31">
        <v>97</v>
      </c>
      <c r="F223" s="31">
        <v>0</v>
      </c>
      <c r="G223" s="31">
        <v>0</v>
      </c>
      <c r="H223" s="31"/>
      <c r="I223" s="43"/>
      <c r="J223" s="78">
        <v>216</v>
      </c>
      <c r="K223" s="79" t="s">
        <v>452</v>
      </c>
      <c r="L223" s="80">
        <v>1506</v>
      </c>
    </row>
    <row r="224" spans="1:12" ht="12.75" customHeight="1" x14ac:dyDescent="0.25">
      <c r="A224" s="28" t="s">
        <v>453</v>
      </c>
      <c r="B224" s="31">
        <v>58.8</v>
      </c>
      <c r="C224" s="31">
        <v>60.9</v>
      </c>
      <c r="D224" s="31">
        <v>95</v>
      </c>
      <c r="E224" s="31">
        <v>85</v>
      </c>
      <c r="F224" s="31">
        <v>35.200000000000003</v>
      </c>
      <c r="G224" s="31">
        <v>0</v>
      </c>
      <c r="H224" s="31"/>
      <c r="I224" s="43"/>
      <c r="J224" s="78">
        <v>217</v>
      </c>
      <c r="K224" s="79" t="s">
        <v>454</v>
      </c>
      <c r="L224" s="80">
        <v>1507</v>
      </c>
    </row>
    <row r="225" spans="1:12" ht="12.75" customHeight="1" x14ac:dyDescent="0.25">
      <c r="A225" s="28" t="s">
        <v>455</v>
      </c>
      <c r="B225" s="31">
        <v>49.6</v>
      </c>
      <c r="C225" s="31">
        <v>62.2</v>
      </c>
      <c r="D225" s="31">
        <v>100</v>
      </c>
      <c r="E225" s="31">
        <v>100</v>
      </c>
      <c r="F225" s="31">
        <v>0</v>
      </c>
      <c r="G225" s="31">
        <v>0</v>
      </c>
      <c r="H225" s="31"/>
      <c r="I225" s="43"/>
      <c r="J225" s="78">
        <v>218</v>
      </c>
      <c r="K225" s="79" t="s">
        <v>456</v>
      </c>
      <c r="L225" s="80">
        <v>1116</v>
      </c>
    </row>
    <row r="226" spans="1:12" ht="12.75" customHeight="1" x14ac:dyDescent="0.25">
      <c r="A226" s="28" t="s">
        <v>457</v>
      </c>
      <c r="B226" s="31">
        <v>66.099999999999994</v>
      </c>
      <c r="C226" s="31">
        <v>66.8</v>
      </c>
      <c r="D226" s="31">
        <v>100</v>
      </c>
      <c r="E226" s="31">
        <v>100</v>
      </c>
      <c r="F226" s="31">
        <v>56.8</v>
      </c>
      <c r="G226" s="31">
        <v>16.7</v>
      </c>
      <c r="H226" s="31"/>
      <c r="I226" s="43"/>
      <c r="J226" s="78">
        <v>219</v>
      </c>
      <c r="K226" s="79" t="s">
        <v>458</v>
      </c>
      <c r="L226" s="80">
        <v>1110</v>
      </c>
    </row>
    <row r="227" spans="1:12" ht="12.75" customHeight="1" x14ac:dyDescent="0.25">
      <c r="A227" s="28" t="s">
        <v>459</v>
      </c>
      <c r="B227" s="31">
        <v>70</v>
      </c>
      <c r="C227" s="31">
        <v>47.5</v>
      </c>
      <c r="D227" s="31">
        <v>97</v>
      </c>
      <c r="E227" s="31">
        <v>81</v>
      </c>
      <c r="F227" s="31">
        <v>46.3</v>
      </c>
      <c r="G227" s="31">
        <v>5.3</v>
      </c>
      <c r="H227" s="31"/>
      <c r="I227" s="43"/>
      <c r="J227" s="78">
        <v>220</v>
      </c>
      <c r="K227" s="79" t="s">
        <v>460</v>
      </c>
      <c r="L227" s="80">
        <v>1508</v>
      </c>
    </row>
    <row r="228" spans="1:12" ht="12.75" customHeight="1" x14ac:dyDescent="0.25">
      <c r="A228" s="28" t="s">
        <v>461</v>
      </c>
      <c r="B228" s="31">
        <v>52.6</v>
      </c>
      <c r="C228" s="31">
        <v>50.7</v>
      </c>
      <c r="D228" s="31">
        <v>100</v>
      </c>
      <c r="E228" s="31">
        <v>97</v>
      </c>
      <c r="F228" s="31">
        <v>0</v>
      </c>
      <c r="G228" s="31">
        <v>0</v>
      </c>
      <c r="H228" s="31"/>
      <c r="I228" s="43"/>
      <c r="J228" s="78">
        <v>221</v>
      </c>
      <c r="K228" s="79" t="s">
        <v>462</v>
      </c>
      <c r="L228" s="80">
        <v>1510</v>
      </c>
    </row>
    <row r="229" spans="1:12" ht="12.75" customHeight="1" x14ac:dyDescent="0.25">
      <c r="A229" s="28" t="s">
        <v>463</v>
      </c>
      <c r="B229" s="31">
        <v>73.400000000000006</v>
      </c>
      <c r="C229" s="31">
        <v>56</v>
      </c>
      <c r="D229" s="31">
        <v>100</v>
      </c>
      <c r="E229" s="31">
        <v>96</v>
      </c>
      <c r="F229" s="31">
        <v>49.8</v>
      </c>
      <c r="G229" s="31">
        <v>22.2</v>
      </c>
      <c r="H229" s="31"/>
      <c r="I229" s="43"/>
      <c r="J229" s="78">
        <v>222</v>
      </c>
      <c r="K229" s="79" t="s">
        <v>464</v>
      </c>
      <c r="L229" s="80">
        <v>1511</v>
      </c>
    </row>
    <row r="230" spans="1:12" ht="12.75" customHeight="1" x14ac:dyDescent="0.25">
      <c r="A230" s="28" t="s">
        <v>465</v>
      </c>
      <c r="B230" s="31">
        <v>69.900000000000006</v>
      </c>
      <c r="C230" s="31">
        <v>59.4</v>
      </c>
      <c r="D230" s="31">
        <v>99</v>
      </c>
      <c r="E230" s="31">
        <v>97</v>
      </c>
      <c r="F230" s="31">
        <v>57.1</v>
      </c>
      <c r="G230" s="31">
        <v>25</v>
      </c>
      <c r="H230" s="31"/>
      <c r="I230" s="43"/>
      <c r="J230" s="78">
        <v>223</v>
      </c>
      <c r="K230" s="79" t="s">
        <v>466</v>
      </c>
      <c r="L230" s="80">
        <v>1512</v>
      </c>
    </row>
    <row r="231" spans="1:12" ht="12.75" customHeight="1" x14ac:dyDescent="0.25">
      <c r="A231" s="28" t="s">
        <v>467</v>
      </c>
      <c r="B231" s="31">
        <v>53.6</v>
      </c>
      <c r="C231" s="31">
        <v>71.900000000000006</v>
      </c>
      <c r="D231" s="31">
        <v>100</v>
      </c>
      <c r="E231" s="31">
        <v>95</v>
      </c>
      <c r="F231" s="31">
        <v>61.8</v>
      </c>
      <c r="G231" s="31">
        <v>18.2</v>
      </c>
      <c r="H231" s="31"/>
      <c r="I231" s="43"/>
      <c r="J231" s="78">
        <v>224</v>
      </c>
      <c r="K231" s="79" t="s">
        <v>468</v>
      </c>
      <c r="L231" s="80">
        <v>1111</v>
      </c>
    </row>
    <row r="232" spans="1:12" ht="12.75" customHeight="1" x14ac:dyDescent="0.25">
      <c r="A232" s="28" t="s">
        <v>469</v>
      </c>
      <c r="B232" s="31">
        <v>56.6</v>
      </c>
      <c r="C232" s="31">
        <v>68.5</v>
      </c>
      <c r="D232" s="31">
        <v>100</v>
      </c>
      <c r="E232" s="31">
        <v>100</v>
      </c>
      <c r="F232" s="31">
        <v>68.099999999999994</v>
      </c>
      <c r="G232" s="31">
        <v>0</v>
      </c>
      <c r="H232" s="31"/>
      <c r="I232" s="43"/>
      <c r="J232" s="78">
        <v>225</v>
      </c>
      <c r="K232" s="79" t="s">
        <v>470</v>
      </c>
      <c r="L232" s="80">
        <v>1114</v>
      </c>
    </row>
    <row r="233" spans="1:12" ht="12.75" customHeight="1" x14ac:dyDescent="0.25">
      <c r="A233" s="12" t="s">
        <v>471</v>
      </c>
      <c r="B233" s="24">
        <v>68.3</v>
      </c>
      <c r="C233" s="24">
        <v>55.7</v>
      </c>
      <c r="D233" s="24">
        <v>92</v>
      </c>
      <c r="E233" s="24">
        <v>82</v>
      </c>
      <c r="F233" s="24">
        <v>41.8</v>
      </c>
      <c r="G233" s="24">
        <v>33.6</v>
      </c>
      <c r="H233" s="24"/>
      <c r="I233" s="43"/>
      <c r="J233" s="78">
        <v>226</v>
      </c>
      <c r="K233" s="73" t="s">
        <v>840</v>
      </c>
      <c r="L233" s="76" t="s">
        <v>732</v>
      </c>
    </row>
    <row r="234" spans="1:12" ht="12.75" customHeight="1" x14ac:dyDescent="0.25">
      <c r="A234" s="12" t="s">
        <v>472</v>
      </c>
      <c r="B234" s="24">
        <v>90</v>
      </c>
      <c r="C234" s="24">
        <v>44.5</v>
      </c>
      <c r="D234" s="24">
        <v>82</v>
      </c>
      <c r="E234" s="24">
        <v>72</v>
      </c>
      <c r="F234" s="24">
        <v>36.200000000000003</v>
      </c>
      <c r="G234" s="24">
        <f>49</f>
        <v>49</v>
      </c>
      <c r="H234" s="24" t="s">
        <v>735</v>
      </c>
      <c r="I234" s="43"/>
      <c r="J234" s="78">
        <v>227</v>
      </c>
      <c r="K234" s="86" t="s">
        <v>841</v>
      </c>
      <c r="L234" s="76" t="s">
        <v>732</v>
      </c>
    </row>
    <row r="235" spans="1:12" ht="12.75" customHeight="1" x14ac:dyDescent="0.25">
      <c r="A235" s="28" t="s">
        <v>473</v>
      </c>
      <c r="B235" s="31">
        <v>84.2</v>
      </c>
      <c r="C235" s="31">
        <v>54</v>
      </c>
      <c r="D235" s="31">
        <v>100</v>
      </c>
      <c r="E235" s="31">
        <v>96</v>
      </c>
      <c r="F235" s="31">
        <v>47.7</v>
      </c>
      <c r="G235" s="31">
        <v>38.200000000000003</v>
      </c>
      <c r="H235" s="31"/>
      <c r="I235" s="43"/>
      <c r="J235" s="78">
        <v>228</v>
      </c>
      <c r="K235" s="79" t="s">
        <v>474</v>
      </c>
      <c r="L235" s="80">
        <v>1501</v>
      </c>
    </row>
    <row r="236" spans="1:12" ht="12.75" customHeight="1" x14ac:dyDescent="0.25">
      <c r="A236" s="28" t="s">
        <v>475</v>
      </c>
      <c r="B236" s="31">
        <v>117.1</v>
      </c>
      <c r="C236" s="31">
        <v>49.8</v>
      </c>
      <c r="D236" s="31">
        <v>79</v>
      </c>
      <c r="E236" s="31">
        <v>69</v>
      </c>
      <c r="F236" s="31">
        <v>29.2</v>
      </c>
      <c r="G236" s="31">
        <v>35.5</v>
      </c>
      <c r="H236" s="31"/>
      <c r="I236" s="43"/>
      <c r="J236" s="78">
        <v>229</v>
      </c>
      <c r="K236" s="79" t="s">
        <v>476</v>
      </c>
      <c r="L236" s="80">
        <v>1505</v>
      </c>
    </row>
    <row r="237" spans="1:12" ht="12.75" customHeight="1" x14ac:dyDescent="0.25">
      <c r="A237" s="28" t="s">
        <v>477</v>
      </c>
      <c r="B237" s="31">
        <v>60.4</v>
      </c>
      <c r="C237" s="31">
        <v>39.1</v>
      </c>
      <c r="D237" s="31">
        <v>73</v>
      </c>
      <c r="E237" s="31">
        <v>66</v>
      </c>
      <c r="F237" s="31">
        <v>34.6</v>
      </c>
      <c r="G237" s="31">
        <v>60.9</v>
      </c>
      <c r="H237" s="31"/>
      <c r="I237" s="43"/>
      <c r="J237" s="78">
        <v>230</v>
      </c>
      <c r="K237" s="79" t="s">
        <v>478</v>
      </c>
      <c r="L237" s="75" t="s">
        <v>842</v>
      </c>
    </row>
    <row r="238" spans="1:12" ht="12.75" customHeight="1" x14ac:dyDescent="0.25">
      <c r="A238" s="28" t="s">
        <v>479</v>
      </c>
      <c r="B238" s="31">
        <v>88.9</v>
      </c>
      <c r="C238" s="31">
        <v>36.1</v>
      </c>
      <c r="D238" s="31">
        <v>82</v>
      </c>
      <c r="E238" s="31">
        <v>62</v>
      </c>
      <c r="F238" s="31">
        <v>30</v>
      </c>
      <c r="G238" s="31">
        <v>52.4</v>
      </c>
      <c r="H238" s="31"/>
      <c r="I238" s="43"/>
      <c r="J238" s="78">
        <v>231</v>
      </c>
      <c r="K238" s="79" t="s">
        <v>480</v>
      </c>
      <c r="L238" s="80">
        <v>1509</v>
      </c>
    </row>
    <row r="239" spans="1:12" ht="12.75" customHeight="1" x14ac:dyDescent="0.25">
      <c r="A239" s="28" t="s">
        <v>481</v>
      </c>
      <c r="B239" s="31">
        <v>121.7</v>
      </c>
      <c r="C239" s="31">
        <v>58.3</v>
      </c>
      <c r="D239" s="31">
        <v>91</v>
      </c>
      <c r="E239" s="31">
        <v>91</v>
      </c>
      <c r="F239" s="31">
        <v>25.4</v>
      </c>
      <c r="G239" s="31">
        <v>66.7</v>
      </c>
      <c r="H239" s="31"/>
      <c r="I239" s="43"/>
      <c r="J239" s="78">
        <v>232</v>
      </c>
      <c r="K239" s="79" t="s">
        <v>482</v>
      </c>
      <c r="L239" s="80">
        <v>1513</v>
      </c>
    </row>
    <row r="240" spans="1:12" ht="12.75" customHeight="1" x14ac:dyDescent="0.25">
      <c r="A240" s="12" t="s">
        <v>483</v>
      </c>
      <c r="B240" s="24">
        <v>63.5</v>
      </c>
      <c r="C240" s="24">
        <v>47.9</v>
      </c>
      <c r="D240" s="24">
        <v>93</v>
      </c>
      <c r="E240" s="24">
        <v>89</v>
      </c>
      <c r="F240" s="24">
        <v>54.6</v>
      </c>
      <c r="G240" s="24">
        <v>42.8</v>
      </c>
      <c r="H240" s="24"/>
      <c r="I240" s="43"/>
      <c r="J240" s="78">
        <v>233</v>
      </c>
      <c r="K240" s="73" t="s">
        <v>843</v>
      </c>
      <c r="L240" s="76" t="s">
        <v>732</v>
      </c>
    </row>
    <row r="241" spans="1:12" ht="12.75" customHeight="1" x14ac:dyDescent="0.25">
      <c r="A241" s="28" t="s">
        <v>484</v>
      </c>
      <c r="B241" s="31">
        <v>71.2</v>
      </c>
      <c r="C241" s="31">
        <v>79.8</v>
      </c>
      <c r="D241" s="31">
        <v>97</v>
      </c>
      <c r="E241" s="31">
        <v>97</v>
      </c>
      <c r="F241" s="31">
        <v>59.2</v>
      </c>
      <c r="G241" s="31">
        <v>28.6</v>
      </c>
      <c r="H241" s="31"/>
      <c r="I241" s="43"/>
      <c r="J241" s="78">
        <v>234</v>
      </c>
      <c r="K241" s="79" t="s">
        <v>485</v>
      </c>
      <c r="L241" s="75" t="s">
        <v>844</v>
      </c>
    </row>
    <row r="242" spans="1:12" ht="12.75" customHeight="1" x14ac:dyDescent="0.25">
      <c r="A242" s="28" t="s">
        <v>486</v>
      </c>
      <c r="B242" s="31">
        <v>45.4</v>
      </c>
      <c r="C242" s="31">
        <v>34.6</v>
      </c>
      <c r="D242" s="31">
        <v>79</v>
      </c>
      <c r="E242" s="31">
        <v>76</v>
      </c>
      <c r="F242" s="31">
        <v>51.4</v>
      </c>
      <c r="G242" s="31">
        <v>68.8</v>
      </c>
      <c r="H242" s="31"/>
      <c r="I242" s="43"/>
      <c r="J242" s="78">
        <v>235</v>
      </c>
      <c r="K242" s="79" t="s">
        <v>487</v>
      </c>
      <c r="L242" s="75" t="s">
        <v>845</v>
      </c>
    </row>
    <row r="243" spans="1:12" ht="12.75" customHeight="1" x14ac:dyDescent="0.25">
      <c r="A243" s="28" t="s">
        <v>488</v>
      </c>
      <c r="B243" s="31">
        <v>57.4</v>
      </c>
      <c r="C243" s="31">
        <v>51.6</v>
      </c>
      <c r="D243" s="31" t="s">
        <v>25</v>
      </c>
      <c r="E243" s="31">
        <v>81</v>
      </c>
      <c r="F243" s="31">
        <v>61.8</v>
      </c>
      <c r="G243" s="31">
        <v>12.5</v>
      </c>
      <c r="H243" s="31"/>
      <c r="I243" s="43"/>
      <c r="J243" s="78">
        <v>236</v>
      </c>
      <c r="K243" s="79" t="s">
        <v>489</v>
      </c>
      <c r="L243" s="75" t="s">
        <v>846</v>
      </c>
    </row>
    <row r="244" spans="1:12" ht="12.75" customHeight="1" x14ac:dyDescent="0.25">
      <c r="A244" s="28" t="s">
        <v>490</v>
      </c>
      <c r="B244" s="31">
        <v>56.9</v>
      </c>
      <c r="C244" s="31">
        <v>40</v>
      </c>
      <c r="D244" s="31">
        <v>100</v>
      </c>
      <c r="E244" s="31">
        <v>100</v>
      </c>
      <c r="F244" s="31">
        <v>35.6</v>
      </c>
      <c r="G244" s="31">
        <v>55.6</v>
      </c>
      <c r="H244" s="31"/>
      <c r="I244" s="43"/>
      <c r="J244" s="78">
        <v>237</v>
      </c>
      <c r="K244" s="79" t="s">
        <v>491</v>
      </c>
      <c r="L244" s="75" t="s">
        <v>847</v>
      </c>
    </row>
    <row r="245" spans="1:12" ht="12.75" customHeight="1" x14ac:dyDescent="0.25">
      <c r="A245" s="28" t="s">
        <v>492</v>
      </c>
      <c r="B245" s="31">
        <v>65.8</v>
      </c>
      <c r="C245" s="31">
        <v>47.6</v>
      </c>
      <c r="D245" s="31">
        <v>94</v>
      </c>
      <c r="E245" s="31">
        <v>93</v>
      </c>
      <c r="F245" s="31">
        <v>74.099999999999994</v>
      </c>
      <c r="G245" s="31">
        <v>24.3</v>
      </c>
      <c r="H245" s="31"/>
      <c r="I245" s="43"/>
      <c r="J245" s="78">
        <v>238</v>
      </c>
      <c r="K245" s="79" t="s">
        <v>493</v>
      </c>
      <c r="L245" s="75" t="s">
        <v>848</v>
      </c>
    </row>
    <row r="246" spans="1:12" ht="12.75" customHeight="1" x14ac:dyDescent="0.25">
      <c r="A246" s="28" t="s">
        <v>494</v>
      </c>
      <c r="B246" s="31">
        <v>73.599999999999994</v>
      </c>
      <c r="C246" s="31">
        <v>49.7</v>
      </c>
      <c r="D246" s="31">
        <v>93</v>
      </c>
      <c r="E246" s="31">
        <v>92</v>
      </c>
      <c r="F246" s="31">
        <v>64.8</v>
      </c>
      <c r="G246" s="31">
        <v>61.5</v>
      </c>
      <c r="H246" s="31"/>
      <c r="I246" s="43"/>
      <c r="J246" s="78">
        <v>239</v>
      </c>
      <c r="K246" s="79" t="s">
        <v>495</v>
      </c>
      <c r="L246" s="75" t="s">
        <v>849</v>
      </c>
    </row>
    <row r="247" spans="1:12" ht="12.75" customHeight="1" x14ac:dyDescent="0.25">
      <c r="A247" s="28" t="s">
        <v>496</v>
      </c>
      <c r="B247" s="31">
        <v>48.3</v>
      </c>
      <c r="C247" s="31">
        <v>38.4</v>
      </c>
      <c r="D247" s="31">
        <v>94</v>
      </c>
      <c r="E247" s="31">
        <v>92</v>
      </c>
      <c r="F247" s="31">
        <v>63.8</v>
      </c>
      <c r="G247" s="31">
        <v>12.5</v>
      </c>
      <c r="H247" s="31"/>
      <c r="I247" s="43"/>
      <c r="J247" s="78">
        <v>240</v>
      </c>
      <c r="K247" s="79" t="s">
        <v>497</v>
      </c>
      <c r="L247" s="75" t="s">
        <v>850</v>
      </c>
    </row>
    <row r="248" spans="1:12" ht="12.75" customHeight="1" x14ac:dyDescent="0.25">
      <c r="A248" s="28" t="s">
        <v>498</v>
      </c>
      <c r="B248" s="31">
        <v>52</v>
      </c>
      <c r="C248" s="31">
        <v>40.799999999999997</v>
      </c>
      <c r="D248" s="31">
        <v>100</v>
      </c>
      <c r="E248" s="31" t="s">
        <v>25</v>
      </c>
      <c r="F248" s="31">
        <v>71.8</v>
      </c>
      <c r="G248" s="31">
        <v>20</v>
      </c>
      <c r="H248" s="31"/>
      <c r="I248" s="43"/>
      <c r="J248" s="78">
        <v>241</v>
      </c>
      <c r="K248" s="79" t="s">
        <v>499</v>
      </c>
      <c r="L248" s="75" t="s">
        <v>851</v>
      </c>
    </row>
    <row r="249" spans="1:12" ht="12.75" customHeight="1" x14ac:dyDescent="0.25">
      <c r="A249" s="28" t="s">
        <v>500</v>
      </c>
      <c r="B249" s="31">
        <v>82.2</v>
      </c>
      <c r="C249" s="31">
        <v>49.6</v>
      </c>
      <c r="D249" s="31">
        <v>99</v>
      </c>
      <c r="E249" s="31">
        <v>62</v>
      </c>
      <c r="F249" s="31">
        <v>33.6</v>
      </c>
      <c r="G249" s="31">
        <v>77.8</v>
      </c>
      <c r="H249" s="31"/>
      <c r="I249" s="43"/>
      <c r="J249" s="78">
        <v>242</v>
      </c>
      <c r="K249" s="79" t="s">
        <v>501</v>
      </c>
      <c r="L249" s="75" t="s">
        <v>852</v>
      </c>
    </row>
    <row r="250" spans="1:12" ht="12.75" customHeight="1" x14ac:dyDescent="0.25">
      <c r="A250" s="28" t="s">
        <v>502</v>
      </c>
      <c r="B250" s="31">
        <v>63.9</v>
      </c>
      <c r="C250" s="31">
        <v>36.6</v>
      </c>
      <c r="D250" s="31">
        <v>89</v>
      </c>
      <c r="E250" s="31">
        <v>89</v>
      </c>
      <c r="F250" s="31">
        <v>43.9</v>
      </c>
      <c r="G250" s="31">
        <v>47.8</v>
      </c>
      <c r="H250" s="31"/>
      <c r="I250" s="43"/>
      <c r="J250" s="78">
        <v>243</v>
      </c>
      <c r="K250" s="79" t="s">
        <v>503</v>
      </c>
      <c r="L250" s="75" t="s">
        <v>853</v>
      </c>
    </row>
    <row r="251" spans="1:12" ht="12.75" customHeight="1" x14ac:dyDescent="0.25">
      <c r="A251" s="28" t="s">
        <v>504</v>
      </c>
      <c r="B251" s="31">
        <v>48.3</v>
      </c>
      <c r="C251" s="31">
        <v>41.6</v>
      </c>
      <c r="D251" s="31">
        <v>79</v>
      </c>
      <c r="E251" s="31" t="s">
        <v>25</v>
      </c>
      <c r="F251" s="31">
        <v>55.4</v>
      </c>
      <c r="G251" s="31">
        <v>52</v>
      </c>
      <c r="H251" s="31"/>
      <c r="I251" s="43"/>
      <c r="J251" s="78">
        <v>244</v>
      </c>
      <c r="K251" s="79" t="s">
        <v>505</v>
      </c>
      <c r="L251" s="75" t="s">
        <v>854</v>
      </c>
    </row>
    <row r="252" spans="1:12" ht="12.75" customHeight="1" x14ac:dyDescent="0.25">
      <c r="A252" s="28" t="s">
        <v>506</v>
      </c>
      <c r="B252" s="31">
        <v>71.400000000000006</v>
      </c>
      <c r="C252" s="31">
        <v>52.4</v>
      </c>
      <c r="D252" s="31">
        <v>100</v>
      </c>
      <c r="E252" s="31">
        <v>100</v>
      </c>
      <c r="F252" s="31">
        <v>46.5</v>
      </c>
      <c r="G252" s="31">
        <v>39</v>
      </c>
      <c r="H252" s="31"/>
      <c r="I252" s="43"/>
      <c r="J252" s="78">
        <v>245</v>
      </c>
      <c r="K252" s="79" t="s">
        <v>507</v>
      </c>
      <c r="L252" s="75" t="s">
        <v>855</v>
      </c>
    </row>
    <row r="253" spans="1:12" ht="12.75" customHeight="1" x14ac:dyDescent="0.25">
      <c r="A253" s="28" t="s">
        <v>508</v>
      </c>
      <c r="B253" s="31">
        <v>50.8</v>
      </c>
      <c r="C253" s="31">
        <v>55.2</v>
      </c>
      <c r="D253" s="31">
        <v>95</v>
      </c>
      <c r="E253" s="31">
        <v>93</v>
      </c>
      <c r="F253" s="31">
        <v>76</v>
      </c>
      <c r="G253" s="31">
        <v>33.299999999999997</v>
      </c>
      <c r="H253" s="31"/>
      <c r="I253" s="43"/>
      <c r="J253" s="78">
        <v>246</v>
      </c>
      <c r="K253" s="79" t="s">
        <v>509</v>
      </c>
      <c r="L253" s="75" t="s">
        <v>856</v>
      </c>
    </row>
    <row r="254" spans="1:12" ht="12.75" customHeight="1" x14ac:dyDescent="0.25">
      <c r="A254" s="12" t="s">
        <v>510</v>
      </c>
      <c r="B254" s="24">
        <v>63.3</v>
      </c>
      <c r="C254" s="24">
        <v>50.3</v>
      </c>
      <c r="D254" s="24">
        <v>97</v>
      </c>
      <c r="E254" s="24">
        <v>78</v>
      </c>
      <c r="F254" s="24">
        <v>63.8</v>
      </c>
      <c r="G254" s="24">
        <v>13.2</v>
      </c>
      <c r="H254" s="24"/>
      <c r="I254" s="43"/>
      <c r="J254" s="78">
        <v>247</v>
      </c>
      <c r="K254" s="73" t="s">
        <v>857</v>
      </c>
      <c r="L254" s="76" t="s">
        <v>732</v>
      </c>
    </row>
    <row r="255" spans="1:12" ht="12.75" customHeight="1" x14ac:dyDescent="0.25">
      <c r="A255" s="28" t="s">
        <v>511</v>
      </c>
      <c r="B255" s="31">
        <v>55.7</v>
      </c>
      <c r="C255" s="31">
        <v>53.5</v>
      </c>
      <c r="D255" s="31">
        <v>97</v>
      </c>
      <c r="E255" s="31">
        <v>90</v>
      </c>
      <c r="F255" s="31">
        <v>77.900000000000006</v>
      </c>
      <c r="G255" s="31">
        <v>25</v>
      </c>
      <c r="H255" s="31"/>
      <c r="I255" s="43"/>
      <c r="J255" s="78">
        <v>248</v>
      </c>
      <c r="K255" s="79" t="s">
        <v>512</v>
      </c>
      <c r="L255" s="80">
        <v>1403</v>
      </c>
    </row>
    <row r="256" spans="1:12" ht="12.75" customHeight="1" x14ac:dyDescent="0.25">
      <c r="A256" s="28" t="s">
        <v>513</v>
      </c>
      <c r="B256" s="31">
        <v>69.900000000000006</v>
      </c>
      <c r="C256" s="31">
        <v>47.2</v>
      </c>
      <c r="D256" s="31">
        <v>96</v>
      </c>
      <c r="E256" s="31">
        <v>93</v>
      </c>
      <c r="F256" s="31">
        <v>90.6</v>
      </c>
      <c r="G256" s="31">
        <v>50</v>
      </c>
      <c r="H256" s="31"/>
      <c r="I256" s="43"/>
      <c r="J256" s="78">
        <v>249</v>
      </c>
      <c r="K256" s="79" t="s">
        <v>514</v>
      </c>
      <c r="L256" s="80">
        <v>1404</v>
      </c>
    </row>
    <row r="257" spans="1:12" ht="12.75" customHeight="1" x14ac:dyDescent="0.25">
      <c r="A257" s="28" t="s">
        <v>515</v>
      </c>
      <c r="B257" s="31">
        <v>52.3</v>
      </c>
      <c r="C257" s="31">
        <v>45.1</v>
      </c>
      <c r="D257" s="31">
        <v>98</v>
      </c>
      <c r="E257" s="31">
        <v>64</v>
      </c>
      <c r="F257" s="31">
        <v>90.8</v>
      </c>
      <c r="G257" s="31">
        <v>16.7</v>
      </c>
      <c r="H257" s="31"/>
      <c r="I257" s="43"/>
      <c r="J257" s="78">
        <v>250</v>
      </c>
      <c r="K257" s="79" t="s">
        <v>516</v>
      </c>
      <c r="L257" s="80">
        <v>1103</v>
      </c>
    </row>
    <row r="258" spans="1:12" ht="12.75" customHeight="1" x14ac:dyDescent="0.25">
      <c r="A258" s="28" t="s">
        <v>517</v>
      </c>
      <c r="B258" s="31">
        <v>61.4</v>
      </c>
      <c r="C258" s="31">
        <v>56.3</v>
      </c>
      <c r="D258" s="31">
        <v>96</v>
      </c>
      <c r="E258" s="31">
        <v>87</v>
      </c>
      <c r="F258" s="31">
        <v>32.799999999999997</v>
      </c>
      <c r="G258" s="31">
        <v>0</v>
      </c>
      <c r="H258" s="31"/>
      <c r="I258" s="43"/>
      <c r="J258" s="78">
        <v>251</v>
      </c>
      <c r="K258" s="79" t="s">
        <v>518</v>
      </c>
      <c r="L258" s="80">
        <v>1405</v>
      </c>
    </row>
    <row r="259" spans="1:12" ht="12.75" customHeight="1" x14ac:dyDescent="0.25">
      <c r="A259" s="28" t="s">
        <v>519</v>
      </c>
      <c r="B259" s="31">
        <v>52.5</v>
      </c>
      <c r="C259" s="31">
        <v>36.5</v>
      </c>
      <c r="D259" s="31">
        <v>94</v>
      </c>
      <c r="E259" s="31">
        <v>68</v>
      </c>
      <c r="F259" s="31">
        <v>89.1</v>
      </c>
      <c r="G259" s="31">
        <v>50</v>
      </c>
      <c r="H259" s="31"/>
      <c r="I259" s="43"/>
      <c r="J259" s="78">
        <v>252</v>
      </c>
      <c r="K259" s="79" t="s">
        <v>520</v>
      </c>
      <c r="L259" s="80">
        <v>1406</v>
      </c>
    </row>
    <row r="260" spans="1:12" ht="12.75" customHeight="1" x14ac:dyDescent="0.25">
      <c r="A260" s="28" t="s">
        <v>521</v>
      </c>
      <c r="B260" s="31">
        <v>66</v>
      </c>
      <c r="C260" s="31">
        <v>52.4</v>
      </c>
      <c r="D260" s="31">
        <v>92</v>
      </c>
      <c r="E260" s="31">
        <v>77</v>
      </c>
      <c r="F260" s="31">
        <v>67.2</v>
      </c>
      <c r="G260" s="31">
        <v>57.1</v>
      </c>
      <c r="H260" s="31"/>
      <c r="I260" s="43"/>
      <c r="J260" s="78">
        <v>253</v>
      </c>
      <c r="K260" s="79" t="s">
        <v>522</v>
      </c>
      <c r="L260" s="80">
        <v>1407</v>
      </c>
    </row>
    <row r="261" spans="1:12" ht="12.75" customHeight="1" x14ac:dyDescent="0.25">
      <c r="A261" s="28" t="s">
        <v>523</v>
      </c>
      <c r="B261" s="31">
        <v>59.4</v>
      </c>
      <c r="C261" s="31">
        <v>51.2</v>
      </c>
      <c r="D261" s="31">
        <v>91</v>
      </c>
      <c r="E261" s="31">
        <v>68</v>
      </c>
      <c r="F261" s="31">
        <v>43.9</v>
      </c>
      <c r="G261" s="31">
        <v>13.6</v>
      </c>
      <c r="H261" s="31"/>
      <c r="I261" s="43"/>
      <c r="J261" s="78">
        <v>254</v>
      </c>
      <c r="K261" s="79" t="s">
        <v>524</v>
      </c>
      <c r="L261" s="80">
        <v>1409</v>
      </c>
    </row>
    <row r="262" spans="1:12" ht="12.75" customHeight="1" x14ac:dyDescent="0.25">
      <c r="A262" s="28" t="s">
        <v>525</v>
      </c>
      <c r="B262" s="31">
        <v>125.4</v>
      </c>
      <c r="C262" s="31">
        <v>102.2</v>
      </c>
      <c r="D262" s="31">
        <v>99</v>
      </c>
      <c r="E262" s="31">
        <v>98</v>
      </c>
      <c r="F262" s="31">
        <v>18.3</v>
      </c>
      <c r="G262" s="31">
        <v>25</v>
      </c>
      <c r="H262" s="31"/>
      <c r="I262" s="43"/>
      <c r="J262" s="78">
        <v>255</v>
      </c>
      <c r="K262" s="79" t="s">
        <v>526</v>
      </c>
      <c r="L262" s="80">
        <v>1412</v>
      </c>
    </row>
    <row r="263" spans="1:12" ht="12.75" customHeight="1" x14ac:dyDescent="0.25">
      <c r="A263" s="28" t="s">
        <v>527</v>
      </c>
      <c r="B263" s="31">
        <v>53.8</v>
      </c>
      <c r="C263" s="31">
        <v>62</v>
      </c>
      <c r="D263" s="31">
        <v>100</v>
      </c>
      <c r="E263" s="31" t="s">
        <v>25</v>
      </c>
      <c r="F263" s="31">
        <v>99.8</v>
      </c>
      <c r="G263" s="31">
        <v>0</v>
      </c>
      <c r="H263" s="31"/>
      <c r="I263" s="43"/>
      <c r="J263" s="78">
        <v>256</v>
      </c>
      <c r="K263" s="79" t="s">
        <v>528</v>
      </c>
      <c r="L263" s="80">
        <v>1414</v>
      </c>
    </row>
    <row r="264" spans="1:12" ht="12.75" customHeight="1" x14ac:dyDescent="0.25">
      <c r="A264" s="28" t="s">
        <v>529</v>
      </c>
      <c r="B264" s="31">
        <v>58.1</v>
      </c>
      <c r="C264" s="31">
        <v>51.4</v>
      </c>
      <c r="D264" s="31">
        <v>98</v>
      </c>
      <c r="E264" s="31">
        <v>79</v>
      </c>
      <c r="F264" s="31">
        <v>46</v>
      </c>
      <c r="G264" s="31">
        <v>7.7</v>
      </c>
      <c r="H264" s="31"/>
      <c r="I264" s="43"/>
      <c r="J264" s="78">
        <v>257</v>
      </c>
      <c r="K264" s="79" t="s">
        <v>530</v>
      </c>
      <c r="L264" s="80">
        <v>1415</v>
      </c>
    </row>
    <row r="265" spans="1:12" ht="12.75" customHeight="1" x14ac:dyDescent="0.25">
      <c r="A265" s="28" t="s">
        <v>531</v>
      </c>
      <c r="B265" s="31">
        <v>75.5</v>
      </c>
      <c r="C265" s="31">
        <v>44.1</v>
      </c>
      <c r="D265" s="31">
        <v>100</v>
      </c>
      <c r="E265" s="31">
        <v>79</v>
      </c>
      <c r="F265" s="31">
        <v>95.7</v>
      </c>
      <c r="G265" s="31">
        <v>16.7</v>
      </c>
      <c r="H265" s="31"/>
      <c r="I265" s="43"/>
      <c r="J265" s="78">
        <v>258</v>
      </c>
      <c r="K265" s="79" t="s">
        <v>532</v>
      </c>
      <c r="L265" s="80">
        <v>1416</v>
      </c>
    </row>
    <row r="266" spans="1:12" ht="12.75" customHeight="1" x14ac:dyDescent="0.25">
      <c r="A266" s="12" t="s">
        <v>533</v>
      </c>
      <c r="B266" s="24">
        <v>61.8</v>
      </c>
      <c r="C266" s="24">
        <v>75.3</v>
      </c>
      <c r="D266" s="24">
        <v>92</v>
      </c>
      <c r="E266" s="24">
        <v>87</v>
      </c>
      <c r="F266" s="24">
        <v>25.2</v>
      </c>
      <c r="G266" s="24">
        <v>24.8</v>
      </c>
      <c r="H266" s="24"/>
      <c r="I266" s="43"/>
      <c r="J266" s="78">
        <v>259</v>
      </c>
      <c r="K266" s="73">
        <v>1860000</v>
      </c>
      <c r="L266" s="76" t="s">
        <v>732</v>
      </c>
    </row>
    <row r="267" spans="1:12" ht="12.75" customHeight="1" x14ac:dyDescent="0.25">
      <c r="A267" s="28" t="s">
        <v>534</v>
      </c>
      <c r="B267" s="31">
        <v>53.6</v>
      </c>
      <c r="C267" s="31">
        <v>87.7</v>
      </c>
      <c r="D267" s="31">
        <v>100</v>
      </c>
      <c r="E267" s="31">
        <v>100</v>
      </c>
      <c r="F267" s="31">
        <v>5.5</v>
      </c>
      <c r="G267" s="31">
        <v>7.1</v>
      </c>
      <c r="H267" s="31"/>
      <c r="I267" s="43"/>
      <c r="J267" s="78">
        <v>260</v>
      </c>
      <c r="K267" s="79" t="s">
        <v>535</v>
      </c>
      <c r="L267" s="80">
        <v>1201</v>
      </c>
    </row>
    <row r="268" spans="1:12" ht="12.75" customHeight="1" x14ac:dyDescent="0.25">
      <c r="A268" s="28" t="s">
        <v>536</v>
      </c>
      <c r="B268" s="31">
        <v>61</v>
      </c>
      <c r="C268" s="31" t="s">
        <v>25</v>
      </c>
      <c r="D268" s="31">
        <v>79</v>
      </c>
      <c r="E268" s="31">
        <v>87</v>
      </c>
      <c r="F268" s="31">
        <v>38.299999999999997</v>
      </c>
      <c r="G268" s="31">
        <v>53.3</v>
      </c>
      <c r="H268" s="31"/>
      <c r="I268" s="43"/>
      <c r="J268" s="78">
        <v>261</v>
      </c>
      <c r="K268" s="79" t="s">
        <v>537</v>
      </c>
      <c r="L268" s="80">
        <v>1202</v>
      </c>
    </row>
    <row r="269" spans="1:12" ht="12.75" customHeight="1" x14ac:dyDescent="0.25">
      <c r="A269" s="28" t="s">
        <v>538</v>
      </c>
      <c r="B269" s="31">
        <v>59.1</v>
      </c>
      <c r="C269" s="31">
        <v>82</v>
      </c>
      <c r="D269" s="31">
        <v>80</v>
      </c>
      <c r="E269" s="31">
        <v>80</v>
      </c>
      <c r="F269" s="31">
        <v>36.5</v>
      </c>
      <c r="G269" s="31">
        <v>17.899999999999999</v>
      </c>
      <c r="H269" s="31"/>
      <c r="I269" s="43"/>
      <c r="J269" s="78">
        <v>262</v>
      </c>
      <c r="K269" s="79" t="s">
        <v>539</v>
      </c>
      <c r="L269" s="80">
        <v>1203</v>
      </c>
    </row>
    <row r="270" spans="1:12" ht="12.75" customHeight="1" x14ac:dyDescent="0.25">
      <c r="A270" s="28" t="s">
        <v>540</v>
      </c>
      <c r="B270" s="31">
        <v>57.6</v>
      </c>
      <c r="C270" s="31">
        <v>47.5</v>
      </c>
      <c r="D270" s="31">
        <v>97</v>
      </c>
      <c r="E270" s="31">
        <v>94</v>
      </c>
      <c r="F270" s="31">
        <v>32</v>
      </c>
      <c r="G270" s="31">
        <v>25</v>
      </c>
      <c r="H270" s="31"/>
      <c r="I270" s="43"/>
      <c r="J270" s="78">
        <v>263</v>
      </c>
      <c r="K270" s="79" t="s">
        <v>541</v>
      </c>
      <c r="L270" s="80">
        <v>1204</v>
      </c>
    </row>
    <row r="271" spans="1:12" ht="12.75" customHeight="1" x14ac:dyDescent="0.25">
      <c r="A271" s="28" t="s">
        <v>542</v>
      </c>
      <c r="B271" s="31">
        <v>70.400000000000006</v>
      </c>
      <c r="C271" s="31">
        <v>71.400000000000006</v>
      </c>
      <c r="D271" s="31">
        <v>88</v>
      </c>
      <c r="E271" s="31">
        <v>76</v>
      </c>
      <c r="F271" s="31">
        <v>17</v>
      </c>
      <c r="G271" s="31">
        <v>33.299999999999997</v>
      </c>
      <c r="H271" s="31"/>
      <c r="I271" s="43"/>
      <c r="J271" s="78">
        <v>264</v>
      </c>
      <c r="K271" s="79" t="s">
        <v>543</v>
      </c>
      <c r="L271" s="80">
        <v>1205</v>
      </c>
    </row>
    <row r="272" spans="1:12" ht="12.75" customHeight="1" x14ac:dyDescent="0.25">
      <c r="A272" s="28" t="s">
        <v>544</v>
      </c>
      <c r="B272" s="31">
        <v>73.099999999999994</v>
      </c>
      <c r="C272" s="31">
        <v>120.9</v>
      </c>
      <c r="D272" s="31">
        <v>96</v>
      </c>
      <c r="E272" s="31">
        <v>96</v>
      </c>
      <c r="F272" s="31">
        <v>18.5</v>
      </c>
      <c r="G272" s="31">
        <v>7.7</v>
      </c>
      <c r="H272" s="31"/>
      <c r="I272" s="43"/>
      <c r="J272" s="78">
        <v>265</v>
      </c>
      <c r="K272" s="79" t="s">
        <v>545</v>
      </c>
      <c r="L272" s="80">
        <v>1206</v>
      </c>
    </row>
    <row r="273" spans="1:12" ht="12.75" customHeight="1" x14ac:dyDescent="0.25">
      <c r="A273" s="28" t="s">
        <v>546</v>
      </c>
      <c r="B273" s="31">
        <v>50.5</v>
      </c>
      <c r="C273" s="31">
        <v>49</v>
      </c>
      <c r="D273" s="31">
        <v>87</v>
      </c>
      <c r="E273" s="31">
        <v>87</v>
      </c>
      <c r="F273" s="31">
        <v>59.1</v>
      </c>
      <c r="G273" s="31">
        <v>10.5</v>
      </c>
      <c r="H273" s="31"/>
      <c r="I273" s="43"/>
      <c r="J273" s="78">
        <v>266</v>
      </c>
      <c r="K273" s="79" t="s">
        <v>547</v>
      </c>
      <c r="L273" s="80">
        <v>1207</v>
      </c>
    </row>
    <row r="274" spans="1:12" ht="12.75" customHeight="1" x14ac:dyDescent="0.25">
      <c r="A274" s="28" t="s">
        <v>548</v>
      </c>
      <c r="B274" s="31">
        <v>52</v>
      </c>
      <c r="C274" s="31">
        <v>108.4</v>
      </c>
      <c r="D274" s="31">
        <v>100</v>
      </c>
      <c r="E274" s="31">
        <v>100</v>
      </c>
      <c r="F274" s="31">
        <v>0</v>
      </c>
      <c r="G274" s="31">
        <v>50</v>
      </c>
      <c r="H274" s="31"/>
      <c r="I274" s="43"/>
      <c r="J274" s="78">
        <v>267</v>
      </c>
      <c r="K274" s="79" t="s">
        <v>549</v>
      </c>
      <c r="L274" s="80">
        <v>1208</v>
      </c>
    </row>
    <row r="275" spans="1:12" ht="12.75" customHeight="1" x14ac:dyDescent="0.25">
      <c r="A275" s="28" t="s">
        <v>550</v>
      </c>
      <c r="B275" s="31">
        <v>65.2</v>
      </c>
      <c r="C275" s="31">
        <v>55.2</v>
      </c>
      <c r="D275" s="31">
        <v>99</v>
      </c>
      <c r="E275" s="31" t="s">
        <v>25</v>
      </c>
      <c r="F275" s="31">
        <v>10.3</v>
      </c>
      <c r="G275" s="31">
        <v>8.3000000000000007</v>
      </c>
      <c r="H275" s="31"/>
      <c r="I275" s="43"/>
      <c r="J275" s="78">
        <v>268</v>
      </c>
      <c r="K275" s="79" t="s">
        <v>551</v>
      </c>
      <c r="L275" s="80">
        <v>1209</v>
      </c>
    </row>
    <row r="276" spans="1:12" ht="12.75" customHeight="1" x14ac:dyDescent="0.25">
      <c r="A276" s="28" t="s">
        <v>552</v>
      </c>
      <c r="B276" s="31">
        <v>88.1</v>
      </c>
      <c r="C276" s="31">
        <v>44.2</v>
      </c>
      <c r="D276" s="31">
        <v>82</v>
      </c>
      <c r="E276" s="31">
        <v>67</v>
      </c>
      <c r="F276" s="31">
        <v>23.5</v>
      </c>
      <c r="G276" s="31">
        <v>37.5</v>
      </c>
      <c r="H276" s="31"/>
      <c r="I276" s="43"/>
      <c r="J276" s="78">
        <v>269</v>
      </c>
      <c r="K276" s="79" t="s">
        <v>553</v>
      </c>
      <c r="L276" s="80">
        <v>1210</v>
      </c>
    </row>
    <row r="277" spans="1:12" ht="12.75" customHeight="1" x14ac:dyDescent="0.25">
      <c r="A277" s="28" t="s">
        <v>554</v>
      </c>
      <c r="B277" s="31">
        <v>41.3</v>
      </c>
      <c r="C277" s="31">
        <v>50.6</v>
      </c>
      <c r="D277" s="31">
        <v>92</v>
      </c>
      <c r="E277" s="31">
        <v>92</v>
      </c>
      <c r="F277" s="31">
        <v>0</v>
      </c>
      <c r="G277" s="31">
        <v>45.5</v>
      </c>
      <c r="H277" s="31"/>
      <c r="I277" s="43"/>
      <c r="J277" s="78">
        <v>270</v>
      </c>
      <c r="K277" s="79" t="s">
        <v>555</v>
      </c>
      <c r="L277" s="80">
        <v>1211</v>
      </c>
    </row>
    <row r="278" spans="1:12" ht="12.75" customHeight="1" x14ac:dyDescent="0.25">
      <c r="A278" s="28" t="s">
        <v>556</v>
      </c>
      <c r="B278" s="31">
        <v>62.6</v>
      </c>
      <c r="C278" s="31">
        <v>90.3</v>
      </c>
      <c r="D278" s="31">
        <v>94</v>
      </c>
      <c r="E278" s="31">
        <v>94</v>
      </c>
      <c r="F278" s="31">
        <v>30.3</v>
      </c>
      <c r="G278" s="31">
        <v>29.4</v>
      </c>
      <c r="H278" s="31"/>
      <c r="I278" s="43"/>
      <c r="J278" s="78">
        <v>271</v>
      </c>
      <c r="K278" s="79" t="s">
        <v>557</v>
      </c>
      <c r="L278" s="80">
        <v>1212</v>
      </c>
    </row>
    <row r="279" spans="1:12" ht="12.75" customHeight="1" x14ac:dyDescent="0.25">
      <c r="A279" s="28" t="s">
        <v>558</v>
      </c>
      <c r="B279" s="31">
        <v>59.5</v>
      </c>
      <c r="C279" s="31">
        <v>70.7</v>
      </c>
      <c r="D279" s="31">
        <v>87</v>
      </c>
      <c r="E279" s="31">
        <v>83</v>
      </c>
      <c r="F279" s="31">
        <v>38.6</v>
      </c>
      <c r="G279" s="31">
        <v>21.7</v>
      </c>
      <c r="H279" s="31"/>
      <c r="I279" s="43"/>
      <c r="J279" s="78">
        <v>272</v>
      </c>
      <c r="K279" s="79" t="s">
        <v>559</v>
      </c>
      <c r="L279" s="80">
        <v>1213</v>
      </c>
    </row>
    <row r="280" spans="1:12" ht="12.75" customHeight="1" x14ac:dyDescent="0.25">
      <c r="A280" s="28" t="s">
        <v>560</v>
      </c>
      <c r="B280" s="31">
        <v>76.099999999999994</v>
      </c>
      <c r="C280" s="31">
        <v>110.1</v>
      </c>
      <c r="D280" s="31">
        <v>99</v>
      </c>
      <c r="E280" s="31">
        <v>80</v>
      </c>
      <c r="F280" s="31">
        <v>8.6999999999999993</v>
      </c>
      <c r="G280" s="31">
        <v>26.7</v>
      </c>
      <c r="H280" s="31"/>
      <c r="I280" s="43"/>
      <c r="J280" s="78">
        <v>273</v>
      </c>
      <c r="K280" s="79" t="s">
        <v>561</v>
      </c>
      <c r="L280" s="80">
        <v>1214</v>
      </c>
    </row>
    <row r="281" spans="1:12" ht="12.75" customHeight="1" x14ac:dyDescent="0.25">
      <c r="A281" s="28" t="s">
        <v>562</v>
      </c>
      <c r="B281" s="31">
        <v>52.3</v>
      </c>
      <c r="C281" s="31">
        <v>63.4</v>
      </c>
      <c r="D281" s="31">
        <v>100</v>
      </c>
      <c r="E281" s="31">
        <v>99</v>
      </c>
      <c r="F281" s="31">
        <v>0</v>
      </c>
      <c r="G281" s="31">
        <v>27.3</v>
      </c>
      <c r="H281" s="31"/>
      <c r="I281" s="43"/>
      <c r="J281" s="78">
        <v>274</v>
      </c>
      <c r="K281" s="79" t="s">
        <v>563</v>
      </c>
      <c r="L281" s="80">
        <v>1215</v>
      </c>
    </row>
    <row r="282" spans="1:12" ht="12.75" customHeight="1" x14ac:dyDescent="0.25">
      <c r="A282" s="12" t="s">
        <v>564</v>
      </c>
      <c r="B282" s="24">
        <v>70.900000000000006</v>
      </c>
      <c r="C282" s="24">
        <v>63.6</v>
      </c>
      <c r="D282" s="24">
        <v>90</v>
      </c>
      <c r="E282" s="24">
        <v>87</v>
      </c>
      <c r="F282" s="24">
        <v>31.8</v>
      </c>
      <c r="G282" s="24">
        <v>25.1</v>
      </c>
      <c r="H282" s="24"/>
      <c r="I282" s="43"/>
      <c r="J282" s="78">
        <v>275</v>
      </c>
      <c r="K282" s="73">
        <v>1870000</v>
      </c>
      <c r="L282" s="76" t="s">
        <v>732</v>
      </c>
    </row>
    <row r="283" spans="1:12" ht="12.75" customHeight="1" x14ac:dyDescent="0.25">
      <c r="A283" s="28" t="s">
        <v>565</v>
      </c>
      <c r="B283" s="31">
        <v>60.5</v>
      </c>
      <c r="C283" s="31">
        <v>63.5</v>
      </c>
      <c r="D283" s="31">
        <v>85</v>
      </c>
      <c r="E283" s="31">
        <v>72</v>
      </c>
      <c r="F283" s="31">
        <v>40</v>
      </c>
      <c r="G283" s="31">
        <v>10</v>
      </c>
      <c r="H283" s="31"/>
      <c r="I283" s="43"/>
      <c r="J283" s="78">
        <v>276</v>
      </c>
      <c r="K283" s="79" t="s">
        <v>566</v>
      </c>
      <c r="L283" s="75" t="s">
        <v>858</v>
      </c>
    </row>
    <row r="284" spans="1:12" ht="12.75" customHeight="1" x14ac:dyDescent="0.25">
      <c r="A284" s="28" t="s">
        <v>567</v>
      </c>
      <c r="B284" s="31">
        <v>65.7</v>
      </c>
      <c r="C284" s="31">
        <v>35.700000000000003</v>
      </c>
      <c r="D284" s="31">
        <v>89</v>
      </c>
      <c r="E284" s="31">
        <v>86</v>
      </c>
      <c r="F284" s="31">
        <v>5.7</v>
      </c>
      <c r="G284" s="31">
        <v>25.8</v>
      </c>
      <c r="H284" s="31"/>
      <c r="I284" s="43"/>
      <c r="J284" s="78">
        <v>277</v>
      </c>
      <c r="K284" s="79" t="s">
        <v>568</v>
      </c>
      <c r="L284" s="75" t="s">
        <v>859</v>
      </c>
    </row>
    <row r="285" spans="1:12" ht="12.75" customHeight="1" x14ac:dyDescent="0.25">
      <c r="A285" s="28" t="s">
        <v>569</v>
      </c>
      <c r="B285" s="31">
        <v>55.8</v>
      </c>
      <c r="C285" s="31">
        <v>52</v>
      </c>
      <c r="D285" s="31">
        <v>99</v>
      </c>
      <c r="E285" s="31">
        <v>86</v>
      </c>
      <c r="F285" s="31">
        <v>27.6</v>
      </c>
      <c r="G285" s="31">
        <v>0</v>
      </c>
      <c r="H285" s="31"/>
      <c r="I285" s="43"/>
      <c r="J285" s="78">
        <v>278</v>
      </c>
      <c r="K285" s="79" t="s">
        <v>570</v>
      </c>
      <c r="L285" s="75" t="s">
        <v>860</v>
      </c>
    </row>
    <row r="286" spans="1:12" ht="12.75" customHeight="1" x14ac:dyDescent="0.25">
      <c r="A286" s="28" t="s">
        <v>571</v>
      </c>
      <c r="B286" s="31">
        <v>68</v>
      </c>
      <c r="C286" s="31">
        <v>45.3</v>
      </c>
      <c r="D286" s="31">
        <v>83</v>
      </c>
      <c r="E286" s="31">
        <v>72</v>
      </c>
      <c r="F286" s="31">
        <v>3.9</v>
      </c>
      <c r="G286" s="31">
        <v>42.1</v>
      </c>
      <c r="H286" s="31"/>
      <c r="I286" s="43"/>
      <c r="J286" s="78">
        <v>279</v>
      </c>
      <c r="K286" s="79" t="s">
        <v>572</v>
      </c>
      <c r="L286" s="75" t="s">
        <v>861</v>
      </c>
    </row>
    <row r="287" spans="1:12" ht="12.75" customHeight="1" x14ac:dyDescent="0.25">
      <c r="A287" s="28" t="s">
        <v>573</v>
      </c>
      <c r="B287" s="31">
        <v>72.400000000000006</v>
      </c>
      <c r="C287" s="31">
        <v>81.400000000000006</v>
      </c>
      <c r="D287" s="31">
        <v>91</v>
      </c>
      <c r="E287" s="31">
        <v>88</v>
      </c>
      <c r="F287" s="31">
        <v>41.3</v>
      </c>
      <c r="G287" s="31">
        <v>13</v>
      </c>
      <c r="H287" s="31"/>
      <c r="I287" s="43"/>
      <c r="J287" s="78">
        <v>280</v>
      </c>
      <c r="K287" s="79" t="s">
        <v>574</v>
      </c>
      <c r="L287" s="75" t="s">
        <v>862</v>
      </c>
    </row>
    <row r="288" spans="1:12" ht="12.75" customHeight="1" x14ac:dyDescent="0.25">
      <c r="A288" s="28" t="s">
        <v>575</v>
      </c>
      <c r="B288" s="31">
        <v>49.5</v>
      </c>
      <c r="C288" s="31">
        <v>42.6</v>
      </c>
      <c r="D288" s="31">
        <v>78</v>
      </c>
      <c r="E288" s="31">
        <v>74</v>
      </c>
      <c r="F288" s="31">
        <v>24</v>
      </c>
      <c r="G288" s="31">
        <v>43.9</v>
      </c>
      <c r="H288" s="31"/>
      <c r="I288" s="43"/>
      <c r="J288" s="78">
        <v>281</v>
      </c>
      <c r="K288" s="79" t="s">
        <v>576</v>
      </c>
      <c r="L288" s="75" t="s">
        <v>863</v>
      </c>
    </row>
    <row r="289" spans="1:12" ht="12.75" customHeight="1" x14ac:dyDescent="0.25">
      <c r="A289" s="28" t="s">
        <v>577</v>
      </c>
      <c r="B289" s="31">
        <v>77.8</v>
      </c>
      <c r="C289" s="31" t="s">
        <v>25</v>
      </c>
      <c r="D289" s="31">
        <v>94</v>
      </c>
      <c r="E289" s="31">
        <v>90</v>
      </c>
      <c r="F289" s="31">
        <v>0</v>
      </c>
      <c r="G289" s="31">
        <v>9.5</v>
      </c>
      <c r="H289" s="31"/>
      <c r="I289" s="43"/>
      <c r="J289" s="78">
        <v>282</v>
      </c>
      <c r="K289" s="79" t="s">
        <v>578</v>
      </c>
      <c r="L289" s="75" t="s">
        <v>864</v>
      </c>
    </row>
    <row r="290" spans="1:12" ht="12.75" customHeight="1" x14ac:dyDescent="0.25">
      <c r="A290" s="28" t="s">
        <v>579</v>
      </c>
      <c r="B290" s="31">
        <v>54.2</v>
      </c>
      <c r="C290" s="31">
        <v>95.9</v>
      </c>
      <c r="D290" s="31">
        <v>91</v>
      </c>
      <c r="E290" s="31">
        <v>91</v>
      </c>
      <c r="F290" s="31">
        <v>44</v>
      </c>
      <c r="G290" s="31">
        <v>30</v>
      </c>
      <c r="H290" s="31"/>
      <c r="I290" s="43"/>
      <c r="J290" s="78">
        <v>283</v>
      </c>
      <c r="K290" s="79" t="s">
        <v>580</v>
      </c>
      <c r="L290" s="75" t="s">
        <v>865</v>
      </c>
    </row>
    <row r="291" spans="1:12" ht="12.75" customHeight="1" x14ac:dyDescent="0.25">
      <c r="A291" s="28" t="s">
        <v>581</v>
      </c>
      <c r="B291" s="31">
        <v>68.7</v>
      </c>
      <c r="C291" s="31">
        <v>56.9</v>
      </c>
      <c r="D291" s="31">
        <v>91</v>
      </c>
      <c r="E291" s="31">
        <v>91</v>
      </c>
      <c r="F291" s="31">
        <v>57.2</v>
      </c>
      <c r="G291" s="31">
        <v>45.8</v>
      </c>
      <c r="H291" s="31"/>
      <c r="I291" s="43"/>
      <c r="J291" s="78">
        <v>284</v>
      </c>
      <c r="K291" s="79" t="s">
        <v>582</v>
      </c>
      <c r="L291" s="75" t="s">
        <v>866</v>
      </c>
    </row>
    <row r="292" spans="1:12" ht="12.75" customHeight="1" x14ac:dyDescent="0.25">
      <c r="A292" s="28" t="s">
        <v>583</v>
      </c>
      <c r="B292" s="31">
        <v>55.9</v>
      </c>
      <c r="C292" s="31">
        <v>61.3</v>
      </c>
      <c r="D292" s="31">
        <v>91</v>
      </c>
      <c r="E292" s="31">
        <v>87</v>
      </c>
      <c r="F292" s="31">
        <v>51.3</v>
      </c>
      <c r="G292" s="31">
        <v>0</v>
      </c>
      <c r="H292" s="31"/>
      <c r="I292" s="43"/>
      <c r="J292" s="78">
        <v>285</v>
      </c>
      <c r="K292" s="79" t="s">
        <v>584</v>
      </c>
      <c r="L292" s="75" t="s">
        <v>867</v>
      </c>
    </row>
    <row r="293" spans="1:12" ht="12.75" customHeight="1" x14ac:dyDescent="0.25">
      <c r="A293" s="28" t="s">
        <v>585</v>
      </c>
      <c r="B293" s="31">
        <v>75.900000000000006</v>
      </c>
      <c r="C293" s="31" t="s">
        <v>25</v>
      </c>
      <c r="D293" s="31">
        <v>100</v>
      </c>
      <c r="E293" s="31">
        <v>100</v>
      </c>
      <c r="F293" s="31">
        <v>53.3</v>
      </c>
      <c r="G293" s="31">
        <v>28.6</v>
      </c>
      <c r="H293" s="31"/>
      <c r="I293" s="43"/>
      <c r="J293" s="78">
        <v>286</v>
      </c>
      <c r="K293" s="79" t="s">
        <v>586</v>
      </c>
      <c r="L293" s="75" t="s">
        <v>868</v>
      </c>
    </row>
    <row r="294" spans="1:12" ht="12.75" customHeight="1" x14ac:dyDescent="0.25">
      <c r="A294" s="28" t="s">
        <v>587</v>
      </c>
      <c r="B294" s="31">
        <v>81.099999999999994</v>
      </c>
      <c r="C294" s="31">
        <v>64.099999999999994</v>
      </c>
      <c r="D294" s="31">
        <v>100</v>
      </c>
      <c r="E294" s="31" t="s">
        <v>25</v>
      </c>
      <c r="F294" s="31">
        <v>36.9</v>
      </c>
      <c r="G294" s="31">
        <v>36.4</v>
      </c>
      <c r="H294" s="31"/>
      <c r="I294" s="43"/>
      <c r="J294" s="78">
        <v>287</v>
      </c>
      <c r="K294" s="79" t="s">
        <v>588</v>
      </c>
      <c r="L294" s="75" t="s">
        <v>869</v>
      </c>
    </row>
    <row r="295" spans="1:12" ht="12.75" customHeight="1" x14ac:dyDescent="0.25">
      <c r="A295" s="28" t="s">
        <v>589</v>
      </c>
      <c r="B295" s="31">
        <v>59.4</v>
      </c>
      <c r="C295" s="31">
        <v>53.3</v>
      </c>
      <c r="D295" s="31" t="s">
        <v>25</v>
      </c>
      <c r="E295" s="31" t="s">
        <v>25</v>
      </c>
      <c r="F295" s="31">
        <v>27.7</v>
      </c>
      <c r="G295" s="31">
        <v>20.8</v>
      </c>
      <c r="H295" s="31"/>
      <c r="I295" s="43"/>
      <c r="J295" s="78">
        <v>288</v>
      </c>
      <c r="K295" s="79" t="s">
        <v>590</v>
      </c>
      <c r="L295" s="75" t="s">
        <v>870</v>
      </c>
    </row>
    <row r="296" spans="1:12" ht="12.75" customHeight="1" x14ac:dyDescent="0.25">
      <c r="A296" s="28" t="s">
        <v>591</v>
      </c>
      <c r="B296" s="31">
        <v>137</v>
      </c>
      <c r="C296" s="31">
        <v>40.200000000000003</v>
      </c>
      <c r="D296" s="31" t="s">
        <v>25</v>
      </c>
      <c r="E296" s="31" t="s">
        <v>25</v>
      </c>
      <c r="F296" s="31">
        <v>53.7</v>
      </c>
      <c r="G296" s="31">
        <v>18.2</v>
      </c>
      <c r="H296" s="31"/>
      <c r="I296" s="43"/>
      <c r="J296" s="78">
        <v>289</v>
      </c>
      <c r="K296" s="79" t="s">
        <v>592</v>
      </c>
      <c r="L296" s="75" t="s">
        <v>871</v>
      </c>
    </row>
    <row r="297" spans="1:12" ht="12.75" customHeight="1" x14ac:dyDescent="0.25">
      <c r="A297" s="12" t="s">
        <v>593</v>
      </c>
      <c r="B297" s="24">
        <v>134.6</v>
      </c>
      <c r="C297" s="24">
        <v>106.2</v>
      </c>
      <c r="D297" s="24">
        <v>91</v>
      </c>
      <c r="E297" s="24">
        <v>84</v>
      </c>
      <c r="F297" s="24">
        <v>68.900000000000006</v>
      </c>
      <c r="G297" s="24">
        <f>76.9</f>
        <v>76.900000000000006</v>
      </c>
      <c r="H297" s="24" t="s">
        <v>735</v>
      </c>
      <c r="I297" s="43"/>
      <c r="J297" s="78">
        <v>290</v>
      </c>
      <c r="K297" s="73" t="s">
        <v>872</v>
      </c>
      <c r="L297" s="76" t="s">
        <v>732</v>
      </c>
    </row>
    <row r="298" spans="1:12" ht="12.75" customHeight="1" x14ac:dyDescent="0.25">
      <c r="A298" s="28" t="s">
        <v>594</v>
      </c>
      <c r="B298" s="31">
        <v>231</v>
      </c>
      <c r="C298" s="31">
        <v>154.80000000000001</v>
      </c>
      <c r="D298" s="31">
        <v>95</v>
      </c>
      <c r="E298" s="31">
        <v>95</v>
      </c>
      <c r="F298" s="31">
        <v>62.2</v>
      </c>
      <c r="G298" s="31">
        <v>20</v>
      </c>
      <c r="H298" s="31"/>
      <c r="I298" s="43"/>
      <c r="J298" s="78">
        <v>291</v>
      </c>
      <c r="K298" s="79" t="s">
        <v>595</v>
      </c>
      <c r="L298" s="75" t="s">
        <v>873</v>
      </c>
    </row>
    <row r="299" spans="1:12" ht="12.75" customHeight="1" x14ac:dyDescent="0.25">
      <c r="A299" s="28" t="s">
        <v>596</v>
      </c>
      <c r="B299" s="31">
        <v>106.2</v>
      </c>
      <c r="C299" s="31">
        <v>62.2</v>
      </c>
      <c r="D299" s="31">
        <v>100</v>
      </c>
      <c r="E299" s="31">
        <v>65</v>
      </c>
      <c r="F299" s="31">
        <v>69.900000000000006</v>
      </c>
      <c r="G299" s="31">
        <v>88.9</v>
      </c>
      <c r="H299" s="31"/>
      <c r="I299" s="43"/>
      <c r="J299" s="78">
        <v>292</v>
      </c>
      <c r="K299" s="79" t="s">
        <v>597</v>
      </c>
      <c r="L299" s="75" t="s">
        <v>874</v>
      </c>
    </row>
    <row r="300" spans="1:12" ht="12.75" customHeight="1" x14ac:dyDescent="0.25">
      <c r="A300" s="28" t="s">
        <v>598</v>
      </c>
      <c r="B300" s="31">
        <v>116.4</v>
      </c>
      <c r="C300" s="31" t="s">
        <v>25</v>
      </c>
      <c r="D300" s="31" t="s">
        <v>25</v>
      </c>
      <c r="E300" s="31" t="s">
        <v>25</v>
      </c>
      <c r="F300" s="31">
        <v>73.599999999999994</v>
      </c>
      <c r="G300" s="31">
        <v>100</v>
      </c>
      <c r="H300" s="31"/>
      <c r="I300" s="43"/>
      <c r="J300" s="78">
        <v>293</v>
      </c>
      <c r="K300" s="79" t="s">
        <v>599</v>
      </c>
      <c r="L300" s="75" t="s">
        <v>875</v>
      </c>
    </row>
    <row r="301" spans="1:12" ht="12.75" customHeight="1" x14ac:dyDescent="0.25">
      <c r="A301" s="28" t="s">
        <v>600</v>
      </c>
      <c r="B301" s="31">
        <v>200.8</v>
      </c>
      <c r="C301" s="31">
        <v>123</v>
      </c>
      <c r="D301" s="31">
        <v>92</v>
      </c>
      <c r="E301" s="31">
        <v>85</v>
      </c>
      <c r="F301" s="31">
        <v>61.4</v>
      </c>
      <c r="G301" s="31">
        <v>50</v>
      </c>
      <c r="H301" s="31"/>
      <c r="I301" s="43"/>
      <c r="J301" s="78">
        <v>294</v>
      </c>
      <c r="K301" s="79" t="s">
        <v>601</v>
      </c>
      <c r="L301" s="75" t="s">
        <v>876</v>
      </c>
    </row>
    <row r="302" spans="1:12" ht="12.75" customHeight="1" x14ac:dyDescent="0.25">
      <c r="A302" s="28" t="s">
        <v>602</v>
      </c>
      <c r="B302" s="31">
        <v>80.5</v>
      </c>
      <c r="C302" s="31">
        <v>79.400000000000006</v>
      </c>
      <c r="D302" s="31">
        <v>96</v>
      </c>
      <c r="E302" s="31">
        <v>90</v>
      </c>
      <c r="F302" s="31">
        <v>77.599999999999994</v>
      </c>
      <c r="G302" s="31">
        <v>75</v>
      </c>
      <c r="H302" s="31"/>
      <c r="I302" s="43"/>
      <c r="J302" s="78">
        <v>295</v>
      </c>
      <c r="K302" s="79" t="s">
        <v>603</v>
      </c>
      <c r="L302" s="75" t="s">
        <v>877</v>
      </c>
    </row>
    <row r="303" spans="1:12" ht="12.75" customHeight="1" x14ac:dyDescent="0.25">
      <c r="A303" s="28" t="s">
        <v>604</v>
      </c>
      <c r="B303" s="31">
        <v>196.2</v>
      </c>
      <c r="C303" s="31">
        <v>103.6</v>
      </c>
      <c r="D303" s="31">
        <v>100</v>
      </c>
      <c r="E303" s="31">
        <v>93</v>
      </c>
      <c r="F303" s="31">
        <v>100</v>
      </c>
      <c r="G303" s="31">
        <v>33.299999999999997</v>
      </c>
      <c r="H303" s="31"/>
      <c r="I303" s="43"/>
      <c r="J303" s="78">
        <v>296</v>
      </c>
      <c r="K303" s="79" t="s">
        <v>605</v>
      </c>
      <c r="L303" s="75" t="s">
        <v>878</v>
      </c>
    </row>
    <row r="304" spans="1:12" ht="12.75" customHeight="1" x14ac:dyDescent="0.25">
      <c r="A304" s="28" t="s">
        <v>606</v>
      </c>
      <c r="B304" s="31">
        <v>164.7</v>
      </c>
      <c r="C304" s="31">
        <v>134.6</v>
      </c>
      <c r="D304" s="31">
        <v>99</v>
      </c>
      <c r="E304" s="31">
        <v>93</v>
      </c>
      <c r="F304" s="31">
        <v>77.099999999999994</v>
      </c>
      <c r="G304" s="31">
        <v>83.3</v>
      </c>
      <c r="H304" s="31"/>
      <c r="I304" s="43"/>
      <c r="J304" s="78">
        <v>297</v>
      </c>
      <c r="K304" s="79" t="s">
        <v>607</v>
      </c>
      <c r="L304" s="75" t="s">
        <v>879</v>
      </c>
    </row>
    <row r="305" spans="1:12" ht="12.75" customHeight="1" x14ac:dyDescent="0.25">
      <c r="A305" s="28" t="s">
        <v>608</v>
      </c>
      <c r="B305" s="31">
        <v>210.4</v>
      </c>
      <c r="C305" s="31">
        <v>148.69999999999999</v>
      </c>
      <c r="D305" s="31">
        <v>74</v>
      </c>
      <c r="E305" s="31">
        <v>68</v>
      </c>
      <c r="F305" s="31">
        <v>80.7</v>
      </c>
      <c r="G305" s="31">
        <v>76.2</v>
      </c>
      <c r="H305" s="31"/>
      <c r="I305" s="43"/>
      <c r="J305" s="78">
        <v>298</v>
      </c>
      <c r="K305" s="79" t="s">
        <v>609</v>
      </c>
      <c r="L305" s="75" t="s">
        <v>880</v>
      </c>
    </row>
    <row r="306" spans="1:12" ht="12.75" customHeight="1" x14ac:dyDescent="0.25">
      <c r="A306" s="28" t="s">
        <v>610</v>
      </c>
      <c r="B306" s="31">
        <v>58</v>
      </c>
      <c r="C306" s="31">
        <v>44.2</v>
      </c>
      <c r="D306" s="31">
        <v>58</v>
      </c>
      <c r="E306" s="31" t="s">
        <v>25</v>
      </c>
      <c r="F306" s="31">
        <v>64.099999999999994</v>
      </c>
      <c r="G306" s="31">
        <v>87.5</v>
      </c>
      <c r="H306" s="31"/>
      <c r="I306" s="43"/>
      <c r="J306" s="78">
        <v>299</v>
      </c>
      <c r="K306" s="79" t="s">
        <v>611</v>
      </c>
      <c r="L306" s="75" t="s">
        <v>881</v>
      </c>
    </row>
    <row r="307" spans="1:12" ht="12.75" customHeight="1" x14ac:dyDescent="0.25">
      <c r="A307" s="28" t="s">
        <v>612</v>
      </c>
      <c r="B307" s="31">
        <v>70.3</v>
      </c>
      <c r="C307" s="31">
        <v>54.7</v>
      </c>
      <c r="D307" s="31">
        <v>93</v>
      </c>
      <c r="E307" s="31">
        <v>75</v>
      </c>
      <c r="F307" s="31">
        <v>53.8</v>
      </c>
      <c r="G307" s="31">
        <v>88.9</v>
      </c>
      <c r="H307" s="31"/>
      <c r="I307" s="43"/>
      <c r="J307" s="78">
        <v>300</v>
      </c>
      <c r="K307" s="79" t="s">
        <v>613</v>
      </c>
      <c r="L307" s="75" t="s">
        <v>882</v>
      </c>
    </row>
    <row r="308" spans="1:12" ht="12.75" customHeight="1" x14ac:dyDescent="0.25">
      <c r="A308" s="28" t="s">
        <v>614</v>
      </c>
      <c r="B308" s="31">
        <v>109.6</v>
      </c>
      <c r="C308" s="31">
        <v>113.1</v>
      </c>
      <c r="D308" s="31">
        <v>98</v>
      </c>
      <c r="E308" s="31">
        <v>98</v>
      </c>
      <c r="F308" s="31">
        <v>59.2</v>
      </c>
      <c r="G308" s="31">
        <v>72.7</v>
      </c>
      <c r="H308" s="31"/>
      <c r="I308" s="43"/>
      <c r="J308" s="78">
        <v>301</v>
      </c>
      <c r="K308" s="79" t="s">
        <v>615</v>
      </c>
      <c r="L308" s="75" t="s">
        <v>883</v>
      </c>
    </row>
    <row r="309" spans="1:12" ht="12.75" customHeight="1" x14ac:dyDescent="0.25">
      <c r="A309" s="28" t="s">
        <v>616</v>
      </c>
      <c r="B309" s="31">
        <v>88.8</v>
      </c>
      <c r="C309" s="31">
        <v>55.3</v>
      </c>
      <c r="D309" s="31">
        <v>97</v>
      </c>
      <c r="E309" s="31">
        <v>65</v>
      </c>
      <c r="F309" s="31">
        <v>50.8</v>
      </c>
      <c r="G309" s="31">
        <v>85.7</v>
      </c>
      <c r="H309" s="31"/>
      <c r="I309" s="43"/>
      <c r="J309" s="78">
        <v>302</v>
      </c>
      <c r="K309" s="79" t="s">
        <v>617</v>
      </c>
      <c r="L309" s="75" t="s">
        <v>884</v>
      </c>
    </row>
    <row r="310" spans="1:12" ht="12.75" customHeight="1" x14ac:dyDescent="0.25">
      <c r="A310" s="28" t="s">
        <v>618</v>
      </c>
      <c r="B310" s="31">
        <v>81.5</v>
      </c>
      <c r="C310" s="31">
        <v>60.3</v>
      </c>
      <c r="D310" s="31">
        <v>88</v>
      </c>
      <c r="E310" s="31">
        <v>73</v>
      </c>
      <c r="F310" s="31">
        <v>75.3</v>
      </c>
      <c r="G310" s="31">
        <v>68.2</v>
      </c>
      <c r="H310" s="31"/>
      <c r="I310" s="43"/>
      <c r="J310" s="78">
        <v>303</v>
      </c>
      <c r="K310" s="79" t="s">
        <v>619</v>
      </c>
      <c r="L310" s="75" t="s">
        <v>885</v>
      </c>
    </row>
    <row r="311" spans="1:12" ht="12.75" customHeight="1" x14ac:dyDescent="0.25">
      <c r="A311" s="28" t="s">
        <v>620</v>
      </c>
      <c r="B311" s="31">
        <v>88.7</v>
      </c>
      <c r="C311" s="31">
        <v>63.1</v>
      </c>
      <c r="D311" s="31">
        <v>85</v>
      </c>
      <c r="E311" s="31">
        <v>79</v>
      </c>
      <c r="F311" s="31">
        <v>61.8</v>
      </c>
      <c r="G311" s="31">
        <v>86.4</v>
      </c>
      <c r="H311" s="31"/>
      <c r="I311" s="43"/>
      <c r="J311" s="78">
        <v>304</v>
      </c>
      <c r="K311" s="79" t="s">
        <v>621</v>
      </c>
      <c r="L311" s="75" t="s">
        <v>886</v>
      </c>
    </row>
    <row r="312" spans="1:12" ht="12.75" customHeight="1" x14ac:dyDescent="0.25">
      <c r="A312" s="28" t="s">
        <v>622</v>
      </c>
      <c r="B312" s="31">
        <v>180.4</v>
      </c>
      <c r="C312" s="31">
        <v>98.7</v>
      </c>
      <c r="D312" s="31">
        <v>94</v>
      </c>
      <c r="E312" s="31">
        <v>91</v>
      </c>
      <c r="F312" s="31">
        <v>32.5</v>
      </c>
      <c r="G312" s="31">
        <v>100</v>
      </c>
      <c r="H312" s="31"/>
      <c r="I312" s="43"/>
      <c r="J312" s="78">
        <v>305</v>
      </c>
      <c r="K312" s="79" t="s">
        <v>623</v>
      </c>
      <c r="L312" s="75" t="s">
        <v>887</v>
      </c>
    </row>
    <row r="313" spans="1:12" ht="12.75" customHeight="1" x14ac:dyDescent="0.25">
      <c r="A313" s="28" t="s">
        <v>624</v>
      </c>
      <c r="B313" s="31">
        <v>107.8</v>
      </c>
      <c r="C313" s="31">
        <v>117.6</v>
      </c>
      <c r="D313" s="31">
        <v>100</v>
      </c>
      <c r="E313" s="31">
        <v>100</v>
      </c>
      <c r="F313" s="31">
        <v>81.5</v>
      </c>
      <c r="G313" s="31">
        <v>66.7</v>
      </c>
      <c r="H313" s="31"/>
      <c r="I313" s="43"/>
      <c r="J313" s="78">
        <v>306</v>
      </c>
      <c r="K313" s="79" t="s">
        <v>625</v>
      </c>
      <c r="L313" s="75" t="s">
        <v>888</v>
      </c>
    </row>
    <row r="314" spans="1:12" ht="12.75" customHeight="1" x14ac:dyDescent="0.25">
      <c r="A314" s="12" t="s">
        <v>626</v>
      </c>
      <c r="B314" s="41" t="s">
        <v>25</v>
      </c>
      <c r="C314" s="41" t="s">
        <v>25</v>
      </c>
      <c r="D314" s="24" t="s">
        <v>25</v>
      </c>
      <c r="E314" s="24" t="s">
        <v>25</v>
      </c>
      <c r="F314" s="24" t="s">
        <v>25</v>
      </c>
      <c r="G314" s="24" t="s">
        <v>25</v>
      </c>
      <c r="H314" s="24"/>
      <c r="I314" s="43"/>
      <c r="J314" s="78">
        <v>307</v>
      </c>
      <c r="K314" s="73">
        <v>2000000</v>
      </c>
      <c r="L314" s="76" t="s">
        <v>732</v>
      </c>
    </row>
    <row r="315" spans="1:12" ht="12.75" customHeight="1" x14ac:dyDescent="0.25">
      <c r="A315" s="12" t="s">
        <v>627</v>
      </c>
      <c r="B315" s="41">
        <v>92.1</v>
      </c>
      <c r="C315" s="41">
        <v>22.2</v>
      </c>
      <c r="D315" s="41" t="s">
        <v>25</v>
      </c>
      <c r="E315" s="41" t="s">
        <v>25</v>
      </c>
      <c r="F315" s="24" t="s">
        <v>25</v>
      </c>
      <c r="G315" s="24" t="s">
        <v>25</v>
      </c>
      <c r="H315" s="24"/>
      <c r="I315" s="43"/>
      <c r="J315" s="78">
        <v>308</v>
      </c>
      <c r="K315" s="73" t="s">
        <v>628</v>
      </c>
      <c r="L315" s="76" t="s">
        <v>732</v>
      </c>
    </row>
    <row r="316" spans="1:12" ht="12.75" customHeight="1" x14ac:dyDescent="0.25">
      <c r="A316" s="28" t="s">
        <v>629</v>
      </c>
      <c r="B316" s="44">
        <v>92.1</v>
      </c>
      <c r="C316" s="44">
        <v>22.2</v>
      </c>
      <c r="D316" s="31" t="s">
        <v>25</v>
      </c>
      <c r="E316" s="31" t="s">
        <v>25</v>
      </c>
      <c r="F316" s="31" t="s">
        <v>25</v>
      </c>
      <c r="G316" s="31" t="s">
        <v>25</v>
      </c>
      <c r="H316" s="31"/>
      <c r="I316" s="43"/>
      <c r="J316" s="78">
        <v>309</v>
      </c>
      <c r="K316" s="79" t="s">
        <v>630</v>
      </c>
      <c r="L316" s="80">
        <v>4101</v>
      </c>
    </row>
    <row r="317" spans="1:12" ht="12.75" customHeight="1" x14ac:dyDescent="0.25">
      <c r="A317" s="12" t="s">
        <v>631</v>
      </c>
      <c r="B317" s="24" t="s">
        <v>25</v>
      </c>
      <c r="C317" s="41" t="s">
        <v>25</v>
      </c>
      <c r="D317" s="24" t="s">
        <v>25</v>
      </c>
      <c r="E317" s="24" t="s">
        <v>25</v>
      </c>
      <c r="F317" s="24" t="s">
        <v>25</v>
      </c>
      <c r="G317" s="24" t="s">
        <v>25</v>
      </c>
      <c r="H317" s="24"/>
      <c r="I317" s="43"/>
      <c r="J317" s="78">
        <v>310</v>
      </c>
      <c r="K317" s="73" t="s">
        <v>628</v>
      </c>
      <c r="L317" s="76" t="s">
        <v>732</v>
      </c>
    </row>
    <row r="318" spans="1:12" ht="12.75" customHeight="1" x14ac:dyDescent="0.25">
      <c r="A318" s="28" t="s">
        <v>632</v>
      </c>
      <c r="B318" s="44">
        <v>61.7</v>
      </c>
      <c r="C318" s="44" t="s">
        <v>25</v>
      </c>
      <c r="D318" s="31">
        <v>100</v>
      </c>
      <c r="E318" s="31">
        <v>100</v>
      </c>
      <c r="F318" s="31" t="s">
        <v>25</v>
      </c>
      <c r="G318" s="31" t="s">
        <v>25</v>
      </c>
      <c r="H318" s="31"/>
      <c r="I318" s="43"/>
      <c r="J318" s="78">
        <v>311</v>
      </c>
      <c r="K318" s="79" t="s">
        <v>633</v>
      </c>
      <c r="L318" s="80">
        <v>4201</v>
      </c>
    </row>
    <row r="319" spans="1:12" ht="12.75" customHeight="1" x14ac:dyDescent="0.25">
      <c r="A319" s="28" t="s">
        <v>634</v>
      </c>
      <c r="B319" s="44">
        <v>156.69999999999999</v>
      </c>
      <c r="C319" s="44" t="s">
        <v>25</v>
      </c>
      <c r="D319" s="31" t="s">
        <v>25</v>
      </c>
      <c r="E319" s="31" t="s">
        <v>25</v>
      </c>
      <c r="F319" s="31" t="s">
        <v>25</v>
      </c>
      <c r="G319" s="31" t="s">
        <v>25</v>
      </c>
      <c r="H319" s="31"/>
      <c r="I319" s="43"/>
      <c r="J319" s="78">
        <v>312</v>
      </c>
      <c r="K319" s="79" t="s">
        <v>635</v>
      </c>
      <c r="L319" s="80">
        <v>4202</v>
      </c>
    </row>
    <row r="320" spans="1:12" ht="12.75" customHeight="1" x14ac:dyDescent="0.25">
      <c r="A320" s="28" t="s">
        <v>636</v>
      </c>
      <c r="B320" s="44">
        <v>97.1</v>
      </c>
      <c r="C320" s="44">
        <v>30.1</v>
      </c>
      <c r="D320" s="31">
        <v>100</v>
      </c>
      <c r="E320" s="31">
        <v>100</v>
      </c>
      <c r="F320" s="31" t="s">
        <v>25</v>
      </c>
      <c r="G320" s="31" t="s">
        <v>25</v>
      </c>
      <c r="H320" s="31"/>
      <c r="I320" s="43"/>
      <c r="J320" s="78">
        <v>313</v>
      </c>
      <c r="K320" s="79" t="s">
        <v>637</v>
      </c>
      <c r="L320" s="80">
        <v>4203</v>
      </c>
    </row>
    <row r="321" spans="1:12" ht="12.75" customHeight="1" x14ac:dyDescent="0.25">
      <c r="A321" s="28" t="s">
        <v>638</v>
      </c>
      <c r="B321" s="44" t="s">
        <v>25</v>
      </c>
      <c r="C321" s="44" t="s">
        <v>25</v>
      </c>
      <c r="D321" s="31" t="s">
        <v>25</v>
      </c>
      <c r="E321" s="31" t="s">
        <v>25</v>
      </c>
      <c r="F321" s="31" t="s">
        <v>25</v>
      </c>
      <c r="G321" s="31" t="s">
        <v>25</v>
      </c>
      <c r="H321" s="31"/>
      <c r="I321" s="43"/>
      <c r="J321" s="78">
        <v>314</v>
      </c>
      <c r="K321" s="79" t="s">
        <v>639</v>
      </c>
      <c r="L321" s="80">
        <v>4204</v>
      </c>
    </row>
    <row r="322" spans="1:12" ht="12.75" customHeight="1" x14ac:dyDescent="0.25">
      <c r="A322" s="28" t="s">
        <v>640</v>
      </c>
      <c r="B322" s="31">
        <v>66.5</v>
      </c>
      <c r="C322" s="44">
        <v>3.5</v>
      </c>
      <c r="D322" s="31">
        <v>100</v>
      </c>
      <c r="E322" s="31">
        <v>100</v>
      </c>
      <c r="F322" s="31" t="s">
        <v>25</v>
      </c>
      <c r="G322" s="31" t="s">
        <v>25</v>
      </c>
      <c r="H322" s="31"/>
      <c r="I322" s="43"/>
      <c r="J322" s="78">
        <v>315</v>
      </c>
      <c r="K322" s="79" t="s">
        <v>641</v>
      </c>
      <c r="L322" s="80">
        <v>4205</v>
      </c>
    </row>
    <row r="323" spans="1:12" ht="12.75" customHeight="1" x14ac:dyDescent="0.25">
      <c r="A323" s="28" t="s">
        <v>642</v>
      </c>
      <c r="B323" s="44" t="s">
        <v>25</v>
      </c>
      <c r="C323" s="44" t="s">
        <v>25</v>
      </c>
      <c r="D323" s="31" t="s">
        <v>25</v>
      </c>
      <c r="E323" s="31" t="s">
        <v>25</v>
      </c>
      <c r="F323" s="31" t="s">
        <v>25</v>
      </c>
      <c r="G323" s="31" t="s">
        <v>25</v>
      </c>
      <c r="H323" s="31"/>
      <c r="I323" s="43"/>
      <c r="J323" s="78">
        <v>316</v>
      </c>
      <c r="K323" s="79" t="s">
        <v>643</v>
      </c>
      <c r="L323" s="80">
        <v>4206</v>
      </c>
    </row>
    <row r="324" spans="1:12" ht="12.75" customHeight="1" x14ac:dyDescent="0.25">
      <c r="A324" s="12" t="s">
        <v>644</v>
      </c>
      <c r="B324" s="41">
        <v>121.1</v>
      </c>
      <c r="C324" s="41" t="s">
        <v>25</v>
      </c>
      <c r="D324" s="24">
        <v>100</v>
      </c>
      <c r="E324" s="24">
        <v>100</v>
      </c>
      <c r="F324" s="24" t="s">
        <v>25</v>
      </c>
      <c r="G324" s="24" t="s">
        <v>25</v>
      </c>
      <c r="H324" s="24"/>
      <c r="I324" s="43"/>
      <c r="J324" s="78">
        <v>317</v>
      </c>
      <c r="K324" s="73" t="s">
        <v>628</v>
      </c>
      <c r="L324" s="76" t="s">
        <v>732</v>
      </c>
    </row>
    <row r="325" spans="1:12" ht="12.75" customHeight="1" x14ac:dyDescent="0.25">
      <c r="A325" s="28" t="s">
        <v>645</v>
      </c>
      <c r="B325" s="44">
        <v>155.4</v>
      </c>
      <c r="C325" s="44" t="s">
        <v>25</v>
      </c>
      <c r="D325" s="31">
        <v>100</v>
      </c>
      <c r="E325" s="31">
        <v>100</v>
      </c>
      <c r="F325" s="31" t="s">
        <v>25</v>
      </c>
      <c r="G325" s="31" t="s">
        <v>25</v>
      </c>
      <c r="H325" s="31"/>
      <c r="I325" s="43"/>
      <c r="J325" s="78">
        <v>318</v>
      </c>
      <c r="K325" s="79" t="s">
        <v>646</v>
      </c>
      <c r="L325" s="80">
        <v>4301</v>
      </c>
    </row>
    <row r="326" spans="1:12" ht="12.75" customHeight="1" x14ac:dyDescent="0.25">
      <c r="A326" s="28" t="s">
        <v>647</v>
      </c>
      <c r="B326" s="44">
        <v>66.599999999999994</v>
      </c>
      <c r="C326" s="44">
        <v>14.7</v>
      </c>
      <c r="D326" s="31">
        <v>100</v>
      </c>
      <c r="E326" s="31">
        <v>100</v>
      </c>
      <c r="F326" s="31" t="s">
        <v>25</v>
      </c>
      <c r="G326" s="31" t="s">
        <v>25</v>
      </c>
      <c r="H326" s="31"/>
      <c r="I326" s="43"/>
      <c r="J326" s="78">
        <v>319</v>
      </c>
      <c r="K326" s="79" t="s">
        <v>648</v>
      </c>
      <c r="L326" s="80">
        <v>4302</v>
      </c>
    </row>
    <row r="327" spans="1:12" ht="12.75" customHeight="1" x14ac:dyDescent="0.25">
      <c r="A327" s="12" t="s">
        <v>649</v>
      </c>
      <c r="B327" s="41">
        <v>83</v>
      </c>
      <c r="C327" s="41">
        <v>12.9</v>
      </c>
      <c r="D327" s="41" t="s">
        <v>25</v>
      </c>
      <c r="E327" s="41" t="s">
        <v>25</v>
      </c>
      <c r="F327" s="24" t="s">
        <v>25</v>
      </c>
      <c r="G327" s="24" t="s">
        <v>25</v>
      </c>
      <c r="H327" s="24"/>
      <c r="I327" s="43"/>
      <c r="J327" s="78">
        <v>320</v>
      </c>
      <c r="K327" s="73" t="s">
        <v>628</v>
      </c>
      <c r="L327" s="76" t="s">
        <v>732</v>
      </c>
    </row>
    <row r="328" spans="1:12" ht="12.75" customHeight="1" x14ac:dyDescent="0.25">
      <c r="A328" s="28" t="s">
        <v>650</v>
      </c>
      <c r="B328" s="44">
        <v>83</v>
      </c>
      <c r="C328" s="44">
        <v>12.9</v>
      </c>
      <c r="D328" s="31" t="s">
        <v>25</v>
      </c>
      <c r="E328" s="31" t="s">
        <v>25</v>
      </c>
      <c r="F328" s="31" t="s">
        <v>25</v>
      </c>
      <c r="G328" s="31" t="s">
        <v>25</v>
      </c>
      <c r="H328" s="31"/>
      <c r="I328" s="43"/>
      <c r="J328" s="78">
        <v>321</v>
      </c>
      <c r="K328" s="79" t="s">
        <v>651</v>
      </c>
      <c r="L328" s="80">
        <v>4401</v>
      </c>
    </row>
    <row r="329" spans="1:12" ht="12.75" customHeight="1" x14ac:dyDescent="0.25">
      <c r="A329" s="12" t="s">
        <v>652</v>
      </c>
      <c r="B329" s="24">
        <v>84.2</v>
      </c>
      <c r="C329" s="41" t="s">
        <v>25</v>
      </c>
      <c r="D329" s="24" t="s">
        <v>25</v>
      </c>
      <c r="E329" s="24" t="s">
        <v>25</v>
      </c>
      <c r="F329" s="24" t="s">
        <v>25</v>
      </c>
      <c r="G329" s="24" t="s">
        <v>25</v>
      </c>
      <c r="H329" s="24"/>
      <c r="I329" s="43"/>
      <c r="J329" s="78">
        <v>322</v>
      </c>
      <c r="K329" s="73" t="s">
        <v>628</v>
      </c>
      <c r="L329" s="76" t="s">
        <v>732</v>
      </c>
    </row>
    <row r="330" spans="1:12" ht="12.75" customHeight="1" x14ac:dyDescent="0.25">
      <c r="A330" s="28" t="s">
        <v>653</v>
      </c>
      <c r="B330" s="44">
        <v>83.1</v>
      </c>
      <c r="C330" s="44" t="s">
        <v>25</v>
      </c>
      <c r="D330" s="31" t="s">
        <v>25</v>
      </c>
      <c r="E330" s="31">
        <v>79</v>
      </c>
      <c r="F330" s="31" t="s">
        <v>25</v>
      </c>
      <c r="G330" s="31" t="s">
        <v>25</v>
      </c>
      <c r="H330" s="31"/>
      <c r="I330" s="43"/>
      <c r="J330" s="78">
        <v>323</v>
      </c>
      <c r="K330" s="79" t="s">
        <v>654</v>
      </c>
      <c r="L330" s="80">
        <v>4501</v>
      </c>
    </row>
    <row r="331" spans="1:12" ht="12.75" customHeight="1" x14ac:dyDescent="0.25">
      <c r="A331" s="28" t="s">
        <v>655</v>
      </c>
      <c r="B331" s="44">
        <v>84.8</v>
      </c>
      <c r="C331" s="44" t="s">
        <v>25</v>
      </c>
      <c r="D331" s="31">
        <v>100</v>
      </c>
      <c r="E331" s="31" t="s">
        <v>25</v>
      </c>
      <c r="F331" s="31" t="s">
        <v>25</v>
      </c>
      <c r="G331" s="31" t="s">
        <v>25</v>
      </c>
      <c r="H331" s="31"/>
      <c r="I331" s="43"/>
      <c r="J331" s="78">
        <v>324</v>
      </c>
      <c r="K331" s="79" t="s">
        <v>656</v>
      </c>
      <c r="L331" s="80">
        <v>4502</v>
      </c>
    </row>
    <row r="332" spans="1:12" ht="12.75" customHeight="1" x14ac:dyDescent="0.25">
      <c r="A332" s="12" t="s">
        <v>657</v>
      </c>
      <c r="B332" s="24">
        <v>79.599999999999994</v>
      </c>
      <c r="C332" s="41" t="s">
        <v>25</v>
      </c>
      <c r="D332" s="24" t="s">
        <v>25</v>
      </c>
      <c r="E332" s="24">
        <v>100</v>
      </c>
      <c r="F332" s="24" t="s">
        <v>25</v>
      </c>
      <c r="G332" s="24" t="s">
        <v>25</v>
      </c>
      <c r="H332" s="24"/>
      <c r="I332" s="43"/>
      <c r="J332" s="78">
        <v>325</v>
      </c>
      <c r="K332" s="73" t="s">
        <v>628</v>
      </c>
      <c r="L332" s="76" t="s">
        <v>732</v>
      </c>
    </row>
    <row r="333" spans="1:12" ht="12.75" customHeight="1" x14ac:dyDescent="0.25">
      <c r="A333" s="28" t="s">
        <v>658</v>
      </c>
      <c r="B333" s="44">
        <v>79</v>
      </c>
      <c r="C333" s="44" t="s">
        <v>25</v>
      </c>
      <c r="D333" s="31" t="s">
        <v>25</v>
      </c>
      <c r="E333" s="31">
        <v>100</v>
      </c>
      <c r="F333" s="31" t="s">
        <v>25</v>
      </c>
      <c r="G333" s="31" t="s">
        <v>25</v>
      </c>
      <c r="H333" s="31"/>
      <c r="I333" s="43"/>
      <c r="J333" s="78">
        <v>326</v>
      </c>
      <c r="K333" s="79" t="s">
        <v>659</v>
      </c>
      <c r="L333" s="80">
        <v>4601</v>
      </c>
    </row>
    <row r="334" spans="1:12" ht="12.75" customHeight="1" x14ac:dyDescent="0.25">
      <c r="A334" s="28" t="s">
        <v>660</v>
      </c>
      <c r="B334" s="44">
        <v>81.7</v>
      </c>
      <c r="C334" s="44" t="s">
        <v>25</v>
      </c>
      <c r="D334" s="31">
        <v>100</v>
      </c>
      <c r="E334" s="31">
        <v>100</v>
      </c>
      <c r="F334" s="31" t="s">
        <v>25</v>
      </c>
      <c r="G334" s="31" t="s">
        <v>25</v>
      </c>
      <c r="H334" s="31"/>
      <c r="I334" s="43"/>
      <c r="J334" s="78">
        <v>327</v>
      </c>
      <c r="K334" s="79" t="s">
        <v>661</v>
      </c>
      <c r="L334" s="80">
        <v>4602</v>
      </c>
    </row>
    <row r="335" spans="1:12" ht="12.75" customHeight="1" x14ac:dyDescent="0.25">
      <c r="A335" s="28" t="s">
        <v>662</v>
      </c>
      <c r="B335" s="44">
        <v>76.8</v>
      </c>
      <c r="C335" s="44" t="s">
        <v>25</v>
      </c>
      <c r="D335" s="31" t="s">
        <v>25</v>
      </c>
      <c r="E335" s="31">
        <v>100</v>
      </c>
      <c r="F335" s="31" t="s">
        <v>25</v>
      </c>
      <c r="G335" s="31" t="s">
        <v>25</v>
      </c>
      <c r="H335" s="31"/>
      <c r="I335" s="43"/>
      <c r="J335" s="78">
        <v>328</v>
      </c>
      <c r="K335" s="79" t="s">
        <v>663</v>
      </c>
      <c r="L335" s="80">
        <v>4603</v>
      </c>
    </row>
    <row r="336" spans="1:12" ht="12.75" customHeight="1" x14ac:dyDescent="0.25">
      <c r="A336" s="12" t="s">
        <v>664</v>
      </c>
      <c r="B336" s="24">
        <v>111</v>
      </c>
      <c r="C336" s="24" t="s">
        <v>25</v>
      </c>
      <c r="D336" s="24">
        <v>100</v>
      </c>
      <c r="E336" s="24" t="s">
        <v>25</v>
      </c>
      <c r="F336" s="24" t="s">
        <v>25</v>
      </c>
      <c r="G336" s="24" t="s">
        <v>25</v>
      </c>
      <c r="H336" s="24"/>
      <c r="I336" s="43"/>
      <c r="J336" s="78">
        <v>329</v>
      </c>
      <c r="K336" s="73" t="s">
        <v>628</v>
      </c>
      <c r="L336" s="76" t="s">
        <v>732</v>
      </c>
    </row>
    <row r="337" spans="1:12" ht="12.75" customHeight="1" x14ac:dyDescent="0.25">
      <c r="A337" s="28" t="s">
        <v>665</v>
      </c>
      <c r="B337" s="44">
        <v>111</v>
      </c>
      <c r="C337" s="44" t="s">
        <v>25</v>
      </c>
      <c r="D337" s="31">
        <v>100</v>
      </c>
      <c r="E337" s="31" t="s">
        <v>25</v>
      </c>
      <c r="F337" s="31" t="s">
        <v>25</v>
      </c>
      <c r="G337" s="31" t="s">
        <v>25</v>
      </c>
      <c r="H337" s="31"/>
      <c r="I337" s="43"/>
      <c r="J337" s="78">
        <v>330</v>
      </c>
      <c r="K337" s="79" t="s">
        <v>666</v>
      </c>
      <c r="L337" s="80">
        <v>4701</v>
      </c>
    </row>
    <row r="338" spans="1:12" ht="12.75" customHeight="1" x14ac:dyDescent="0.25">
      <c r="A338" s="12" t="s">
        <v>667</v>
      </c>
      <c r="B338" s="24" t="s">
        <v>25</v>
      </c>
      <c r="C338" s="41" t="s">
        <v>25</v>
      </c>
      <c r="D338" s="24" t="s">
        <v>25</v>
      </c>
      <c r="E338" s="24" t="s">
        <v>25</v>
      </c>
      <c r="F338" s="24" t="s">
        <v>25</v>
      </c>
      <c r="G338" s="24" t="s">
        <v>25</v>
      </c>
      <c r="H338" s="24"/>
      <c r="I338" s="43"/>
      <c r="J338" s="78">
        <v>331</v>
      </c>
      <c r="K338" s="73" t="s">
        <v>628</v>
      </c>
      <c r="L338" s="76" t="s">
        <v>732</v>
      </c>
    </row>
    <row r="339" spans="1:12" ht="12.75" customHeight="1" x14ac:dyDescent="0.25">
      <c r="A339" s="28" t="s">
        <v>668</v>
      </c>
      <c r="B339" s="44" t="s">
        <v>25</v>
      </c>
      <c r="C339" s="44" t="s">
        <v>25</v>
      </c>
      <c r="D339" s="31">
        <v>100</v>
      </c>
      <c r="E339" s="31" t="s">
        <v>25</v>
      </c>
      <c r="F339" s="31" t="s">
        <v>25</v>
      </c>
      <c r="G339" s="31" t="s">
        <v>25</v>
      </c>
      <c r="H339" s="31"/>
      <c r="I339" s="43"/>
      <c r="J339" s="78">
        <v>332</v>
      </c>
      <c r="K339" s="79" t="s">
        <v>669</v>
      </c>
      <c r="L339" s="80">
        <v>4801</v>
      </c>
    </row>
    <row r="340" spans="1:12" ht="12.75" customHeight="1" x14ac:dyDescent="0.25">
      <c r="A340" s="28" t="s">
        <v>670</v>
      </c>
      <c r="B340" s="44" t="s">
        <v>25</v>
      </c>
      <c r="C340" s="44" t="s">
        <v>25</v>
      </c>
      <c r="D340" s="31" t="s">
        <v>25</v>
      </c>
      <c r="E340" s="31" t="s">
        <v>25</v>
      </c>
      <c r="F340" s="31" t="s">
        <v>25</v>
      </c>
      <c r="G340" s="31" t="s">
        <v>25</v>
      </c>
      <c r="H340" s="31"/>
      <c r="I340" s="43"/>
      <c r="J340" s="78">
        <v>333</v>
      </c>
      <c r="K340" s="79" t="s">
        <v>671</v>
      </c>
      <c r="L340" s="80">
        <v>4802</v>
      </c>
    </row>
    <row r="341" spans="1:12" ht="12.75" customHeight="1" x14ac:dyDescent="0.25">
      <c r="A341" s="12" t="s">
        <v>672</v>
      </c>
      <c r="B341" s="41">
        <v>69.2</v>
      </c>
      <c r="C341" s="41" t="s">
        <v>25</v>
      </c>
      <c r="D341" s="41">
        <v>100</v>
      </c>
      <c r="E341" s="41">
        <v>99</v>
      </c>
      <c r="F341" s="87" t="s">
        <v>25</v>
      </c>
      <c r="G341" s="87" t="s">
        <v>25</v>
      </c>
      <c r="H341" s="87"/>
      <c r="I341" s="43"/>
      <c r="J341" s="78">
        <v>334</v>
      </c>
      <c r="K341" s="73" t="s">
        <v>628</v>
      </c>
      <c r="L341" s="76" t="s">
        <v>732</v>
      </c>
    </row>
    <row r="342" spans="1:12" ht="12.75" customHeight="1" x14ac:dyDescent="0.25">
      <c r="A342" s="28" t="s">
        <v>673</v>
      </c>
      <c r="B342" s="44">
        <v>69.2</v>
      </c>
      <c r="C342" s="44" t="s">
        <v>25</v>
      </c>
      <c r="D342" s="31">
        <v>100</v>
      </c>
      <c r="E342" s="31">
        <v>99</v>
      </c>
      <c r="F342" s="88" t="s">
        <v>25</v>
      </c>
      <c r="G342" s="88" t="s">
        <v>25</v>
      </c>
      <c r="H342" s="88"/>
      <c r="I342" s="43"/>
      <c r="J342" s="78">
        <v>335</v>
      </c>
      <c r="K342" s="79" t="s">
        <v>674</v>
      </c>
      <c r="L342" s="80">
        <v>4901</v>
      </c>
    </row>
    <row r="343" spans="1:12" ht="12.75" customHeight="1" x14ac:dyDescent="0.25">
      <c r="A343" s="36" t="s">
        <v>675</v>
      </c>
      <c r="B343" s="40">
        <v>103.1</v>
      </c>
      <c r="C343" s="89">
        <v>59.1</v>
      </c>
      <c r="D343" s="89">
        <v>99.5</v>
      </c>
      <c r="E343" s="89">
        <v>67.5</v>
      </c>
      <c r="F343" s="89" t="s">
        <v>25</v>
      </c>
      <c r="G343" s="89" t="s">
        <v>25</v>
      </c>
      <c r="H343" s="89"/>
      <c r="I343" s="43"/>
      <c r="J343" s="78">
        <v>336</v>
      </c>
      <c r="K343" s="73">
        <v>3000000</v>
      </c>
      <c r="L343" s="76" t="s">
        <v>732</v>
      </c>
    </row>
    <row r="344" spans="1:12" ht="12.75" customHeight="1" x14ac:dyDescent="0.25">
      <c r="A344" s="28" t="s">
        <v>676</v>
      </c>
      <c r="B344" s="48">
        <v>71.8</v>
      </c>
      <c r="C344" s="90">
        <v>9.5</v>
      </c>
      <c r="D344" s="90">
        <v>99.9</v>
      </c>
      <c r="E344" s="90">
        <v>5</v>
      </c>
      <c r="F344" s="90" t="s">
        <v>25</v>
      </c>
      <c r="G344" s="90" t="s">
        <v>25</v>
      </c>
      <c r="H344" s="90"/>
      <c r="I344" s="43"/>
      <c r="J344" s="78">
        <v>337</v>
      </c>
      <c r="K344" s="79" t="s">
        <v>677</v>
      </c>
      <c r="L344" s="80">
        <v>3101</v>
      </c>
    </row>
    <row r="345" spans="1:12" ht="12.75" customHeight="1" x14ac:dyDescent="0.25">
      <c r="A345" s="28" t="s">
        <v>678</v>
      </c>
      <c r="B345" s="48">
        <v>56.6</v>
      </c>
      <c r="C345" s="90">
        <v>36</v>
      </c>
      <c r="D345" s="90">
        <v>97.4</v>
      </c>
      <c r="E345" s="90">
        <v>57</v>
      </c>
      <c r="F345" s="90" t="s">
        <v>25</v>
      </c>
      <c r="G345" s="90" t="s">
        <v>25</v>
      </c>
      <c r="H345" s="90"/>
      <c r="I345" s="43"/>
      <c r="J345" s="78">
        <v>338</v>
      </c>
      <c r="K345" s="79" t="s">
        <v>679</v>
      </c>
      <c r="L345" s="80">
        <v>3102</v>
      </c>
    </row>
    <row r="346" spans="1:12" ht="12.75" customHeight="1" x14ac:dyDescent="0.25">
      <c r="A346" s="28" t="s">
        <v>680</v>
      </c>
      <c r="B346" s="48">
        <v>153.9</v>
      </c>
      <c r="C346" s="90">
        <v>68.7</v>
      </c>
      <c r="D346" s="90">
        <v>100</v>
      </c>
      <c r="E346" s="90">
        <v>90</v>
      </c>
      <c r="F346" s="90" t="s">
        <v>25</v>
      </c>
      <c r="G346" s="90" t="s">
        <v>25</v>
      </c>
      <c r="H346" s="90"/>
      <c r="I346" s="43"/>
      <c r="J346" s="78">
        <v>339</v>
      </c>
      <c r="K346" s="79" t="s">
        <v>681</v>
      </c>
      <c r="L346" s="80">
        <v>3103</v>
      </c>
    </row>
    <row r="347" spans="1:12" ht="12.75" customHeight="1" x14ac:dyDescent="0.25">
      <c r="A347" s="28" t="s">
        <v>682</v>
      </c>
      <c r="B347" s="48">
        <v>81.5</v>
      </c>
      <c r="C347" s="90">
        <v>91.5</v>
      </c>
      <c r="D347" s="90">
        <v>99.4</v>
      </c>
      <c r="E347" s="90">
        <v>39</v>
      </c>
      <c r="F347" s="90" t="s">
        <v>25</v>
      </c>
      <c r="G347" s="90" t="s">
        <v>25</v>
      </c>
      <c r="H347" s="90"/>
      <c r="I347" s="43"/>
      <c r="J347" s="78">
        <v>340</v>
      </c>
      <c r="K347" s="79" t="s">
        <v>683</v>
      </c>
      <c r="L347" s="80">
        <v>3104</v>
      </c>
    </row>
    <row r="348" spans="1:12" ht="12.75" customHeight="1" x14ac:dyDescent="0.25">
      <c r="A348" s="28" t="s">
        <v>684</v>
      </c>
      <c r="B348" s="48">
        <v>65.8</v>
      </c>
      <c r="C348" s="90">
        <v>22.8</v>
      </c>
      <c r="D348" s="90">
        <v>100</v>
      </c>
      <c r="E348" s="90">
        <v>49</v>
      </c>
      <c r="F348" s="90" t="s">
        <v>25</v>
      </c>
      <c r="G348" s="90" t="s">
        <v>25</v>
      </c>
      <c r="H348" s="90"/>
      <c r="I348" s="43"/>
      <c r="J348" s="78">
        <v>341</v>
      </c>
      <c r="K348" s="79" t="s">
        <v>685</v>
      </c>
      <c r="L348" s="80">
        <v>3105</v>
      </c>
    </row>
    <row r="349" spans="1:12" ht="12.75" customHeight="1" x14ac:dyDescent="0.25">
      <c r="A349" s="28" t="s">
        <v>686</v>
      </c>
      <c r="B349" s="48">
        <v>99.3</v>
      </c>
      <c r="C349" s="90">
        <v>134.30000000000001</v>
      </c>
      <c r="D349" s="90">
        <v>100</v>
      </c>
      <c r="E349" s="90">
        <v>85</v>
      </c>
      <c r="F349" s="90" t="s">
        <v>25</v>
      </c>
      <c r="G349" s="90" t="s">
        <v>25</v>
      </c>
      <c r="H349" s="90"/>
      <c r="I349" s="43"/>
      <c r="J349" s="78">
        <v>342</v>
      </c>
      <c r="K349" s="79" t="s">
        <v>687</v>
      </c>
      <c r="L349" s="80">
        <v>3106</v>
      </c>
    </row>
    <row r="350" spans="1:12" ht="12.75" customHeight="1" x14ac:dyDescent="0.25">
      <c r="A350" s="28" t="s">
        <v>688</v>
      </c>
      <c r="B350" s="48">
        <v>67.8</v>
      </c>
      <c r="C350" s="90">
        <v>17.7</v>
      </c>
      <c r="D350" s="90">
        <v>99.3</v>
      </c>
      <c r="E350" s="90">
        <v>23</v>
      </c>
      <c r="F350" s="90" t="s">
        <v>25</v>
      </c>
      <c r="G350" s="90" t="s">
        <v>25</v>
      </c>
      <c r="H350" s="90"/>
      <c r="I350" s="43"/>
      <c r="J350" s="78">
        <v>343</v>
      </c>
      <c r="K350" s="79" t="s">
        <v>689</v>
      </c>
      <c r="L350" s="80">
        <v>3107</v>
      </c>
    </row>
    <row r="351" spans="1:12" ht="12.75" customHeight="1" x14ac:dyDescent="0.25">
      <c r="A351" s="28" t="s">
        <v>690</v>
      </c>
      <c r="B351" s="48">
        <v>58.1</v>
      </c>
      <c r="C351" s="90">
        <v>76.7</v>
      </c>
      <c r="D351" s="90">
        <v>99.9</v>
      </c>
      <c r="E351" s="90">
        <v>79</v>
      </c>
      <c r="F351" s="90" t="s">
        <v>25</v>
      </c>
      <c r="G351" s="90" t="s">
        <v>25</v>
      </c>
      <c r="H351" s="90"/>
      <c r="I351" s="43"/>
      <c r="J351" s="78">
        <v>344</v>
      </c>
      <c r="K351" s="79" t="s">
        <v>691</v>
      </c>
      <c r="L351" s="80">
        <v>3108</v>
      </c>
    </row>
    <row r="352" spans="1:12" ht="12.75" customHeight="1" x14ac:dyDescent="0.25">
      <c r="A352" s="28" t="s">
        <v>692</v>
      </c>
      <c r="B352" s="48">
        <v>67.900000000000006</v>
      </c>
      <c r="C352" s="90">
        <v>6.4</v>
      </c>
      <c r="D352" s="90">
        <v>98.2</v>
      </c>
      <c r="E352" s="90">
        <v>4</v>
      </c>
      <c r="F352" s="90" t="s">
        <v>25</v>
      </c>
      <c r="G352" s="90" t="s">
        <v>25</v>
      </c>
      <c r="H352" s="90"/>
      <c r="I352" s="43"/>
      <c r="J352" s="78">
        <v>345</v>
      </c>
      <c r="K352" s="79" t="s">
        <v>693</v>
      </c>
      <c r="L352" s="80">
        <v>3109</v>
      </c>
    </row>
    <row r="353" spans="1:12" ht="12.75" customHeight="1" x14ac:dyDescent="0.25">
      <c r="A353" s="28" t="s">
        <v>694</v>
      </c>
      <c r="B353" s="48">
        <v>74.400000000000006</v>
      </c>
      <c r="C353" s="90">
        <v>19.600000000000001</v>
      </c>
      <c r="D353" s="90">
        <v>99</v>
      </c>
      <c r="E353" s="90">
        <v>8.6999999999999993</v>
      </c>
      <c r="F353" s="90" t="s">
        <v>25</v>
      </c>
      <c r="G353" s="90" t="s">
        <v>25</v>
      </c>
      <c r="H353" s="90"/>
      <c r="I353" s="43"/>
      <c r="J353" s="78">
        <v>346</v>
      </c>
      <c r="K353" s="79" t="s">
        <v>695</v>
      </c>
      <c r="L353" s="80">
        <v>3110</v>
      </c>
    </row>
    <row r="354" spans="1:12" ht="12.75" customHeight="1" x14ac:dyDescent="0.25">
      <c r="A354" s="28" t="s">
        <v>696</v>
      </c>
      <c r="B354" s="48">
        <v>148.19999999999999</v>
      </c>
      <c r="C354" s="90">
        <v>76.7</v>
      </c>
      <c r="D354" s="90">
        <v>100</v>
      </c>
      <c r="E354" s="90">
        <v>93</v>
      </c>
      <c r="F354" s="90" t="s">
        <v>25</v>
      </c>
      <c r="G354" s="90" t="s">
        <v>25</v>
      </c>
      <c r="H354" s="90"/>
      <c r="I354" s="43"/>
      <c r="J354" s="78">
        <v>347</v>
      </c>
      <c r="K354" s="79" t="s">
        <v>697</v>
      </c>
      <c r="L354" s="80">
        <v>3201</v>
      </c>
    </row>
    <row r="355" spans="1:12" ht="38.25" customHeight="1" x14ac:dyDescent="0.25">
      <c r="A355" s="454"/>
      <c r="B355" s="437" t="s">
        <v>889</v>
      </c>
      <c r="C355" s="437" t="s">
        <v>890</v>
      </c>
      <c r="D355" s="437" t="s">
        <v>891</v>
      </c>
      <c r="E355" s="437" t="s">
        <v>892</v>
      </c>
      <c r="F355" s="437" t="s">
        <v>893</v>
      </c>
      <c r="G355" s="449" t="s">
        <v>894</v>
      </c>
      <c r="H355" s="450"/>
      <c r="I355" s="70"/>
    </row>
    <row r="356" spans="1:12" ht="19.5" customHeight="1" x14ac:dyDescent="0.25">
      <c r="A356" s="455"/>
      <c r="B356" s="437"/>
      <c r="C356" s="437"/>
      <c r="D356" s="437"/>
      <c r="E356" s="437"/>
      <c r="F356" s="437"/>
      <c r="G356" s="442"/>
      <c r="H356" s="443"/>
      <c r="I356" s="2"/>
    </row>
    <row r="357" spans="1:12" ht="13.5" customHeight="1" x14ac:dyDescent="0.25">
      <c r="A357" s="455"/>
      <c r="B357" s="423" t="s">
        <v>895</v>
      </c>
      <c r="C357" s="423"/>
      <c r="D357" s="451" t="s">
        <v>13</v>
      </c>
      <c r="E357" s="452"/>
      <c r="F357" s="452"/>
      <c r="G357" s="452"/>
      <c r="H357" s="453"/>
      <c r="I357" s="2"/>
    </row>
    <row r="358" spans="1:12" ht="13.5" customHeight="1" x14ac:dyDescent="0.25">
      <c r="A358" s="433"/>
      <c r="B358" s="423">
        <v>2019</v>
      </c>
      <c r="C358" s="423"/>
      <c r="D358" s="423"/>
      <c r="E358" s="423"/>
      <c r="F358" s="445" t="s">
        <v>728</v>
      </c>
      <c r="G358" s="446"/>
      <c r="H358" s="446"/>
      <c r="I358" s="71"/>
    </row>
    <row r="359" spans="1:12" ht="9.9499999999999993" customHeight="1" x14ac:dyDescent="0.25">
      <c r="A359" s="427" t="s">
        <v>707</v>
      </c>
      <c r="B359" s="427"/>
      <c r="C359" s="427"/>
      <c r="D359" s="427"/>
      <c r="E359" s="427"/>
      <c r="F359" s="427"/>
      <c r="G359" s="427"/>
      <c r="H359" s="427"/>
      <c r="I359" s="2"/>
    </row>
    <row r="360" spans="1:12" ht="28.5" customHeight="1" x14ac:dyDescent="0.25">
      <c r="A360" s="427" t="s">
        <v>896</v>
      </c>
      <c r="B360" s="427"/>
      <c r="C360" s="427"/>
      <c r="D360" s="427"/>
      <c r="E360" s="427"/>
      <c r="F360" s="427"/>
      <c r="G360" s="427"/>
      <c r="H360" s="427"/>
    </row>
    <row r="361" spans="1:12" ht="19.5" customHeight="1" x14ac:dyDescent="0.25">
      <c r="A361" s="427" t="s">
        <v>897</v>
      </c>
      <c r="B361" s="427"/>
      <c r="C361" s="427"/>
      <c r="D361" s="427"/>
      <c r="E361" s="427"/>
      <c r="F361" s="427"/>
      <c r="G361" s="427"/>
      <c r="H361" s="427"/>
    </row>
    <row r="362" spans="1:12" ht="19.5" customHeight="1" x14ac:dyDescent="0.25">
      <c r="A362" s="428" t="s">
        <v>898</v>
      </c>
      <c r="B362" s="428"/>
      <c r="C362" s="428"/>
      <c r="D362" s="428"/>
      <c r="E362" s="428"/>
      <c r="F362" s="428"/>
      <c r="G362" s="428"/>
      <c r="H362" s="428"/>
    </row>
    <row r="363" spans="1:12" ht="16.899999999999999" customHeight="1" x14ac:dyDescent="0.25">
      <c r="A363" s="428" t="s">
        <v>899</v>
      </c>
      <c r="B363" s="428"/>
      <c r="C363" s="428"/>
      <c r="D363" s="428"/>
      <c r="E363" s="428"/>
      <c r="F363" s="428"/>
      <c r="G363" s="428"/>
      <c r="H363" s="428"/>
    </row>
    <row r="364" spans="1:12" ht="9.75" customHeight="1" x14ac:dyDescent="0.25">
      <c r="A364" s="58"/>
      <c r="B364" s="58"/>
      <c r="C364" s="58"/>
      <c r="D364" s="58"/>
      <c r="E364" s="58"/>
      <c r="F364" s="58"/>
      <c r="G364" s="58"/>
      <c r="H364" s="58"/>
    </row>
    <row r="365" spans="1:12" ht="9.75" customHeight="1" x14ac:dyDescent="0.25">
      <c r="A365" s="59" t="s">
        <v>712</v>
      </c>
    </row>
    <row r="366" spans="1:12" x14ac:dyDescent="0.25">
      <c r="A366" s="91" t="s">
        <v>900</v>
      </c>
      <c r="B366" s="64"/>
      <c r="C366" s="91" t="s">
        <v>901</v>
      </c>
      <c r="D366" s="64"/>
      <c r="E366" s="91" t="s">
        <v>902</v>
      </c>
      <c r="G366" s="64"/>
      <c r="H366" s="64"/>
      <c r="I366" s="64"/>
    </row>
    <row r="367" spans="1:12" ht="10.15" customHeight="1" x14ac:dyDescent="0.25">
      <c r="A367" s="91" t="s">
        <v>903</v>
      </c>
      <c r="B367" s="64"/>
      <c r="C367" s="91" t="s">
        <v>904</v>
      </c>
      <c r="D367" s="64"/>
      <c r="E367" s="91" t="s">
        <v>905</v>
      </c>
      <c r="F367" s="64"/>
      <c r="G367" s="64"/>
      <c r="H367" s="64"/>
      <c r="I367" s="64"/>
    </row>
    <row r="368" spans="1:12" x14ac:dyDescent="0.25">
      <c r="A368" s="92"/>
      <c r="B368" s="91"/>
      <c r="C368" s="64"/>
      <c r="D368" s="63"/>
      <c r="E368" s="91"/>
      <c r="F368" s="64"/>
      <c r="G368" s="91"/>
      <c r="H368" s="91"/>
      <c r="I368" s="64"/>
    </row>
    <row r="369" spans="1:9" x14ac:dyDescent="0.25">
      <c r="A369" s="65"/>
      <c r="B369" s="64"/>
      <c r="C369" s="64"/>
      <c r="D369" s="64"/>
      <c r="E369" s="64"/>
      <c r="F369" s="64"/>
      <c r="G369" s="64"/>
      <c r="H369" s="64"/>
      <c r="I369" s="64"/>
    </row>
  </sheetData>
  <mergeCells count="30">
    <mergeCell ref="F355:F356"/>
    <mergeCell ref="A360:H360"/>
    <mergeCell ref="A361:H361"/>
    <mergeCell ref="A362:H362"/>
    <mergeCell ref="A363:H363"/>
    <mergeCell ref="G355:H356"/>
    <mergeCell ref="B357:C357"/>
    <mergeCell ref="D357:H357"/>
    <mergeCell ref="B358:E358"/>
    <mergeCell ref="F358:H358"/>
    <mergeCell ref="A359:H359"/>
    <mergeCell ref="A355:A358"/>
    <mergeCell ref="B355:B356"/>
    <mergeCell ref="C355:C356"/>
    <mergeCell ref="D355:D356"/>
    <mergeCell ref="E355:E356"/>
    <mergeCell ref="A2:G2"/>
    <mergeCell ref="J2:L2"/>
    <mergeCell ref="A3:G3"/>
    <mergeCell ref="A4:A7"/>
    <mergeCell ref="B4:B5"/>
    <mergeCell ref="C4:C5"/>
    <mergeCell ref="D4:D5"/>
    <mergeCell ref="E4:E5"/>
    <mergeCell ref="F4:F5"/>
    <mergeCell ref="G4:H5"/>
    <mergeCell ref="B6:C6"/>
    <mergeCell ref="D6:H6"/>
    <mergeCell ref="B7:E7"/>
    <mergeCell ref="F7:H7"/>
  </mergeCells>
  <conditionalFormatting sqref="B1">
    <cfRule type="cellIs" dxfId="4" priority="5" operator="equal">
      <formula>"o"</formula>
    </cfRule>
  </conditionalFormatting>
  <conditionalFormatting sqref="B8:H323 B325:H328 C324:H324 B330:H331 C329:H329 B333:H354 C332:H332">
    <cfRule type="cellIs" priority="4" operator="between">
      <formula>0.0111111111111111</formula>
      <formula>0.049</formula>
    </cfRule>
  </conditionalFormatting>
  <conditionalFormatting sqref="B324">
    <cfRule type="cellIs" priority="3" operator="between">
      <formula>0.0111111111111111</formula>
      <formula>0.049</formula>
    </cfRule>
  </conditionalFormatting>
  <conditionalFormatting sqref="B329">
    <cfRule type="cellIs" priority="2" operator="between">
      <formula>0.0111111111111111</formula>
      <formula>0.049</formula>
    </cfRule>
  </conditionalFormatting>
  <conditionalFormatting sqref="B332">
    <cfRule type="cellIs" priority="1" operator="between">
      <formula>0.0111111111111111</formula>
      <formula>0.049</formula>
    </cfRule>
  </conditionalFormatting>
  <hyperlinks>
    <hyperlink ref="B4:B5" r:id="rId1" display="Água distribuída por habitante " xr:uid="{C925D35C-7E71-4F1E-A05B-DBDE96D7CB72}"/>
    <hyperlink ref="C4:C5" r:id="rId2" display="Águas residuais drenadas por habitante " xr:uid="{94882CD1-97F7-4570-AD71-467473841BE9}"/>
    <hyperlink ref="E4:E5" r:id="rId3" display="Proporção de alojamentos servidos por drenagem de águas residuais " xr:uid="{9E4762EC-CCDE-49E5-9329-803C30118439}"/>
    <hyperlink ref="D4:D5" r:id="rId4" display="Proporção de alojamentos servidos por abastecimento de água " xr:uid="{8C757BB5-E7DE-43C9-849F-093BD166EF83}"/>
    <hyperlink ref="F4:F5" r:id="rId5" display="Proporção das das massas de água com bom estado químico " xr:uid="{1950D04C-7AE3-4754-B407-E72EA091E6D0}"/>
    <hyperlink ref="A366" r:id="rId6" xr:uid="{0117A86E-88C0-4824-A9FA-5E3821D44B36}"/>
    <hyperlink ref="A367" r:id="rId7" xr:uid="{E33C3C33-2432-49F6-8E0E-1A8121128BB3}"/>
    <hyperlink ref="C366" r:id="rId8" xr:uid="{428DB2A8-CC69-40CA-9BC3-54F6C9D64704}"/>
    <hyperlink ref="E366" r:id="rId9" xr:uid="{C56C279D-BE8B-4475-8ADA-A7126F6125E2}"/>
    <hyperlink ref="C367" r:id="rId10" xr:uid="{512B813A-3B2B-4741-9668-A341EF4B77F6}"/>
    <hyperlink ref="B355:B356" r:id="rId11" display="Fresh water supplied per inhabitant " xr:uid="{3233420D-80B1-4986-8E42-AF883295BFFF}"/>
    <hyperlink ref="C355:C356" r:id="rId12" display="Wastewater sewerage per capita " xr:uid="{7766B3FB-A162-4631-BB61-CD5C61F1171E}"/>
    <hyperlink ref="D355:D356" r:id="rId13" display="Proportion of dwellings served by water supply" xr:uid="{CD8DB5A8-0DCB-44CF-B8DC-89DF4DCB1272}"/>
    <hyperlink ref="E355:E356" r:id="rId14" display="Proportion of dwellings served by wastewater drainage " xr:uid="{FBF51B13-FB35-4185-B05C-B7714A439C13}"/>
    <hyperlink ref="F355:F356" r:id="rId15" display="Proportion of water bodies area with good chemical status " xr:uid="{58520BCA-C27A-4936-9FF1-3658EA6A6DB2}"/>
    <hyperlink ref="E367" r:id="rId16" xr:uid="{42A810BD-1FD7-43EE-9DFF-77B243B64415}"/>
    <hyperlink ref="G4:G5" r:id="rId17" display="Proporção de massas de água com bom estado/ potencial ecológico" xr:uid="{FA7B7AB9-70F0-4CB6-88A9-E08CB6045F0A}"/>
    <hyperlink ref="G355:G356" r:id="rId18" display="Proportion of water bodies area with good status/ ecological potential " xr:uid="{772DC61E-C2F3-4935-8142-701F119BDAAC}"/>
  </hyperlinks>
  <printOptions horizontalCentered="1"/>
  <pageMargins left="0.39370078740157483" right="0.39370078740157483" top="0.39370078740157483" bottom="0.39370078740157483" header="0" footer="0"/>
  <pageSetup paperSize="9" fitToHeight="0" orientation="portrait" verticalDpi="300"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EC303-9B4D-431A-8820-C6AFAB92F2D7}">
  <sheetPr>
    <pageSetUpPr fitToPage="1"/>
  </sheetPr>
  <dimension ref="A1:L365"/>
  <sheetViews>
    <sheetView showGridLines="0" zoomScaleNormal="100" workbookViewId="0"/>
  </sheetViews>
  <sheetFormatPr defaultColWidth="11" defaultRowHeight="12.75" x14ac:dyDescent="0.25"/>
  <cols>
    <col min="1" max="1" width="28.796875" style="43" customWidth="1"/>
    <col min="2" max="2" width="14.19921875" style="43" customWidth="1"/>
    <col min="3" max="4" width="13" style="43" customWidth="1"/>
    <col min="5" max="6" width="20.59765625" style="43" customWidth="1"/>
    <col min="7" max="7" width="19" style="43" customWidth="1"/>
    <col min="8" max="8" width="5.3984375" style="43" customWidth="1"/>
    <col min="9" max="9" width="4.3984375" style="43" customWidth="1"/>
    <col min="10" max="10" width="6.59765625" style="43" customWidth="1"/>
    <col min="11" max="11" width="14" style="43" customWidth="1"/>
    <col min="12" max="12" width="7.3984375" style="43" customWidth="1"/>
    <col min="13" max="181" width="11" style="43"/>
    <col min="182" max="182" width="30.19921875" style="43" customWidth="1"/>
    <col min="183" max="188" width="17.19921875" style="43" customWidth="1"/>
    <col min="189" max="189" width="13.796875" style="43" customWidth="1"/>
    <col min="190" max="190" width="11" style="43"/>
    <col min="191" max="191" width="12" style="43" bestFit="1" customWidth="1"/>
    <col min="192" max="437" width="11" style="43"/>
    <col min="438" max="438" width="30.19921875" style="43" customWidth="1"/>
    <col min="439" max="444" width="17.19921875" style="43" customWidth="1"/>
    <col min="445" max="445" width="13.796875" style="43" customWidth="1"/>
    <col min="446" max="446" width="11" style="43"/>
    <col min="447" max="447" width="12" style="43" bestFit="1" customWidth="1"/>
    <col min="448" max="693" width="11" style="43"/>
    <col min="694" max="694" width="30.19921875" style="43" customWidth="1"/>
    <col min="695" max="700" width="17.19921875" style="43" customWidth="1"/>
    <col min="701" max="701" width="13.796875" style="43" customWidth="1"/>
    <col min="702" max="702" width="11" style="43"/>
    <col min="703" max="703" width="12" style="43" bestFit="1" customWidth="1"/>
    <col min="704" max="949" width="11" style="43"/>
    <col min="950" max="950" width="30.19921875" style="43" customWidth="1"/>
    <col min="951" max="956" width="17.19921875" style="43" customWidth="1"/>
    <col min="957" max="957" width="13.796875" style="43" customWidth="1"/>
    <col min="958" max="958" width="11" style="43"/>
    <col min="959" max="959" width="12" style="43" bestFit="1" customWidth="1"/>
    <col min="960" max="1205" width="11" style="43"/>
    <col min="1206" max="1206" width="30.19921875" style="43" customWidth="1"/>
    <col min="1207" max="1212" width="17.19921875" style="43" customWidth="1"/>
    <col min="1213" max="1213" width="13.796875" style="43" customWidth="1"/>
    <col min="1214" max="1214" width="11" style="43"/>
    <col min="1215" max="1215" width="12" style="43" bestFit="1" customWidth="1"/>
    <col min="1216" max="1461" width="11" style="43"/>
    <col min="1462" max="1462" width="30.19921875" style="43" customWidth="1"/>
    <col min="1463" max="1468" width="17.19921875" style="43" customWidth="1"/>
    <col min="1469" max="1469" width="13.796875" style="43" customWidth="1"/>
    <col min="1470" max="1470" width="11" style="43"/>
    <col min="1471" max="1471" width="12" style="43" bestFit="1" customWidth="1"/>
    <col min="1472" max="1717" width="11" style="43"/>
    <col min="1718" max="1718" width="30.19921875" style="43" customWidth="1"/>
    <col min="1719" max="1724" width="17.19921875" style="43" customWidth="1"/>
    <col min="1725" max="1725" width="13.796875" style="43" customWidth="1"/>
    <col min="1726" max="1726" width="11" style="43"/>
    <col min="1727" max="1727" width="12" style="43" bestFit="1" customWidth="1"/>
    <col min="1728" max="1973" width="11" style="43"/>
    <col min="1974" max="1974" width="30.19921875" style="43" customWidth="1"/>
    <col min="1975" max="1980" width="17.19921875" style="43" customWidth="1"/>
    <col min="1981" max="1981" width="13.796875" style="43" customWidth="1"/>
    <col min="1982" max="1982" width="11" style="43"/>
    <col min="1983" max="1983" width="12" style="43" bestFit="1" customWidth="1"/>
    <col min="1984" max="2229" width="11" style="43"/>
    <col min="2230" max="2230" width="30.19921875" style="43" customWidth="1"/>
    <col min="2231" max="2236" width="17.19921875" style="43" customWidth="1"/>
    <col min="2237" max="2237" width="13.796875" style="43" customWidth="1"/>
    <col min="2238" max="2238" width="11" style="43"/>
    <col min="2239" max="2239" width="12" style="43" bestFit="1" customWidth="1"/>
    <col min="2240" max="2485" width="11" style="43"/>
    <col min="2486" max="2486" width="30.19921875" style="43" customWidth="1"/>
    <col min="2487" max="2492" width="17.19921875" style="43" customWidth="1"/>
    <col min="2493" max="2493" width="13.796875" style="43" customWidth="1"/>
    <col min="2494" max="2494" width="11" style="43"/>
    <col min="2495" max="2495" width="12" style="43" bestFit="1" customWidth="1"/>
    <col min="2496" max="2741" width="11" style="43"/>
    <col min="2742" max="2742" width="30.19921875" style="43" customWidth="1"/>
    <col min="2743" max="2748" width="17.19921875" style="43" customWidth="1"/>
    <col min="2749" max="2749" width="13.796875" style="43" customWidth="1"/>
    <col min="2750" max="2750" width="11" style="43"/>
    <col min="2751" max="2751" width="12" style="43" bestFit="1" customWidth="1"/>
    <col min="2752" max="2997" width="11" style="43"/>
    <col min="2998" max="2998" width="30.19921875" style="43" customWidth="1"/>
    <col min="2999" max="3004" width="17.19921875" style="43" customWidth="1"/>
    <col min="3005" max="3005" width="13.796875" style="43" customWidth="1"/>
    <col min="3006" max="3006" width="11" style="43"/>
    <col min="3007" max="3007" width="12" style="43" bestFit="1" customWidth="1"/>
    <col min="3008" max="3253" width="11" style="43"/>
    <col min="3254" max="3254" width="30.19921875" style="43" customWidth="1"/>
    <col min="3255" max="3260" width="17.19921875" style="43" customWidth="1"/>
    <col min="3261" max="3261" width="13.796875" style="43" customWidth="1"/>
    <col min="3262" max="3262" width="11" style="43"/>
    <col min="3263" max="3263" width="12" style="43" bestFit="1" customWidth="1"/>
    <col min="3264" max="3509" width="11" style="43"/>
    <col min="3510" max="3510" width="30.19921875" style="43" customWidth="1"/>
    <col min="3511" max="3516" width="17.19921875" style="43" customWidth="1"/>
    <col min="3517" max="3517" width="13.796875" style="43" customWidth="1"/>
    <col min="3518" max="3518" width="11" style="43"/>
    <col min="3519" max="3519" width="12" style="43" bestFit="1" customWidth="1"/>
    <col min="3520" max="3765" width="11" style="43"/>
    <col min="3766" max="3766" width="30.19921875" style="43" customWidth="1"/>
    <col min="3767" max="3772" width="17.19921875" style="43" customWidth="1"/>
    <col min="3773" max="3773" width="13.796875" style="43" customWidth="1"/>
    <col min="3774" max="3774" width="11" style="43"/>
    <col min="3775" max="3775" width="12" style="43" bestFit="1" customWidth="1"/>
    <col min="3776" max="4021" width="11" style="43"/>
    <col min="4022" max="4022" width="30.19921875" style="43" customWidth="1"/>
    <col min="4023" max="4028" width="17.19921875" style="43" customWidth="1"/>
    <col min="4029" max="4029" width="13.796875" style="43" customWidth="1"/>
    <col min="4030" max="4030" width="11" style="43"/>
    <col min="4031" max="4031" width="12" style="43" bestFit="1" customWidth="1"/>
    <col min="4032" max="4277" width="11" style="43"/>
    <col min="4278" max="4278" width="30.19921875" style="43" customWidth="1"/>
    <col min="4279" max="4284" width="17.19921875" style="43" customWidth="1"/>
    <col min="4285" max="4285" width="13.796875" style="43" customWidth="1"/>
    <col min="4286" max="4286" width="11" style="43"/>
    <col min="4287" max="4287" width="12" style="43" bestFit="1" customWidth="1"/>
    <col min="4288" max="4533" width="11" style="43"/>
    <col min="4534" max="4534" width="30.19921875" style="43" customWidth="1"/>
    <col min="4535" max="4540" width="17.19921875" style="43" customWidth="1"/>
    <col min="4541" max="4541" width="13.796875" style="43" customWidth="1"/>
    <col min="4542" max="4542" width="11" style="43"/>
    <col min="4543" max="4543" width="12" style="43" bestFit="1" customWidth="1"/>
    <col min="4544" max="4789" width="11" style="43"/>
    <col min="4790" max="4790" width="30.19921875" style="43" customWidth="1"/>
    <col min="4791" max="4796" width="17.19921875" style="43" customWidth="1"/>
    <col min="4797" max="4797" width="13.796875" style="43" customWidth="1"/>
    <col min="4798" max="4798" width="11" style="43"/>
    <col min="4799" max="4799" width="12" style="43" bestFit="1" customWidth="1"/>
    <col min="4800" max="5045" width="11" style="43"/>
    <col min="5046" max="5046" width="30.19921875" style="43" customWidth="1"/>
    <col min="5047" max="5052" width="17.19921875" style="43" customWidth="1"/>
    <col min="5053" max="5053" width="13.796875" style="43" customWidth="1"/>
    <col min="5054" max="5054" width="11" style="43"/>
    <col min="5055" max="5055" width="12" style="43" bestFit="1" customWidth="1"/>
    <col min="5056" max="5301" width="11" style="43"/>
    <col min="5302" max="5302" width="30.19921875" style="43" customWidth="1"/>
    <col min="5303" max="5308" width="17.19921875" style="43" customWidth="1"/>
    <col min="5309" max="5309" width="13.796875" style="43" customWidth="1"/>
    <col min="5310" max="5310" width="11" style="43"/>
    <col min="5311" max="5311" width="12" style="43" bestFit="1" customWidth="1"/>
    <col min="5312" max="5557" width="11" style="43"/>
    <col min="5558" max="5558" width="30.19921875" style="43" customWidth="1"/>
    <col min="5559" max="5564" width="17.19921875" style="43" customWidth="1"/>
    <col min="5565" max="5565" width="13.796875" style="43" customWidth="1"/>
    <col min="5566" max="5566" width="11" style="43"/>
    <col min="5567" max="5567" width="12" style="43" bestFit="1" customWidth="1"/>
    <col min="5568" max="5813" width="11" style="43"/>
    <col min="5814" max="5814" width="30.19921875" style="43" customWidth="1"/>
    <col min="5815" max="5820" width="17.19921875" style="43" customWidth="1"/>
    <col min="5821" max="5821" width="13.796875" style="43" customWidth="1"/>
    <col min="5822" max="5822" width="11" style="43"/>
    <col min="5823" max="5823" width="12" style="43" bestFit="1" customWidth="1"/>
    <col min="5824" max="6069" width="11" style="43"/>
    <col min="6070" max="6070" width="30.19921875" style="43" customWidth="1"/>
    <col min="6071" max="6076" width="17.19921875" style="43" customWidth="1"/>
    <col min="6077" max="6077" width="13.796875" style="43" customWidth="1"/>
    <col min="6078" max="6078" width="11" style="43"/>
    <col min="6079" max="6079" width="12" style="43" bestFit="1" customWidth="1"/>
    <col min="6080" max="6325" width="11" style="43"/>
    <col min="6326" max="6326" width="30.19921875" style="43" customWidth="1"/>
    <col min="6327" max="6332" width="17.19921875" style="43" customWidth="1"/>
    <col min="6333" max="6333" width="13.796875" style="43" customWidth="1"/>
    <col min="6334" max="6334" width="11" style="43"/>
    <col min="6335" max="6335" width="12" style="43" bestFit="1" customWidth="1"/>
    <col min="6336" max="6581" width="11" style="43"/>
    <col min="6582" max="6582" width="30.19921875" style="43" customWidth="1"/>
    <col min="6583" max="6588" width="17.19921875" style="43" customWidth="1"/>
    <col min="6589" max="6589" width="13.796875" style="43" customWidth="1"/>
    <col min="6590" max="6590" width="11" style="43"/>
    <col min="6591" max="6591" width="12" style="43" bestFit="1" customWidth="1"/>
    <col min="6592" max="6837" width="11" style="43"/>
    <col min="6838" max="6838" width="30.19921875" style="43" customWidth="1"/>
    <col min="6839" max="6844" width="17.19921875" style="43" customWidth="1"/>
    <col min="6845" max="6845" width="13.796875" style="43" customWidth="1"/>
    <col min="6846" max="6846" width="11" style="43"/>
    <col min="6847" max="6847" width="12" style="43" bestFit="1" customWidth="1"/>
    <col min="6848" max="7093" width="11" style="43"/>
    <col min="7094" max="7094" width="30.19921875" style="43" customWidth="1"/>
    <col min="7095" max="7100" width="17.19921875" style="43" customWidth="1"/>
    <col min="7101" max="7101" width="13.796875" style="43" customWidth="1"/>
    <col min="7102" max="7102" width="11" style="43"/>
    <col min="7103" max="7103" width="12" style="43" bestFit="1" customWidth="1"/>
    <col min="7104" max="7349" width="11" style="43"/>
    <col min="7350" max="7350" width="30.19921875" style="43" customWidth="1"/>
    <col min="7351" max="7356" width="17.19921875" style="43" customWidth="1"/>
    <col min="7357" max="7357" width="13.796875" style="43" customWidth="1"/>
    <col min="7358" max="7358" width="11" style="43"/>
    <col min="7359" max="7359" width="12" style="43" bestFit="1" customWidth="1"/>
    <col min="7360" max="7605" width="11" style="43"/>
    <col min="7606" max="7606" width="30.19921875" style="43" customWidth="1"/>
    <col min="7607" max="7612" width="17.19921875" style="43" customWidth="1"/>
    <col min="7613" max="7613" width="13.796875" style="43" customWidth="1"/>
    <col min="7614" max="7614" width="11" style="43"/>
    <col min="7615" max="7615" width="12" style="43" bestFit="1" customWidth="1"/>
    <col min="7616" max="7861" width="11" style="43"/>
    <col min="7862" max="7862" width="30.19921875" style="43" customWidth="1"/>
    <col min="7863" max="7868" width="17.19921875" style="43" customWidth="1"/>
    <col min="7869" max="7869" width="13.796875" style="43" customWidth="1"/>
    <col min="7870" max="7870" width="11" style="43"/>
    <col min="7871" max="7871" width="12" style="43" bestFit="1" customWidth="1"/>
    <col min="7872" max="8117" width="11" style="43"/>
    <col min="8118" max="8118" width="30.19921875" style="43" customWidth="1"/>
    <col min="8119" max="8124" width="17.19921875" style="43" customWidth="1"/>
    <col min="8125" max="8125" width="13.796875" style="43" customWidth="1"/>
    <col min="8126" max="8126" width="11" style="43"/>
    <col min="8127" max="8127" width="12" style="43" bestFit="1" customWidth="1"/>
    <col min="8128" max="8373" width="11" style="43"/>
    <col min="8374" max="8374" width="30.19921875" style="43" customWidth="1"/>
    <col min="8375" max="8380" width="17.19921875" style="43" customWidth="1"/>
    <col min="8381" max="8381" width="13.796875" style="43" customWidth="1"/>
    <col min="8382" max="8382" width="11" style="43"/>
    <col min="8383" max="8383" width="12" style="43" bestFit="1" customWidth="1"/>
    <col min="8384" max="8629" width="11" style="43"/>
    <col min="8630" max="8630" width="30.19921875" style="43" customWidth="1"/>
    <col min="8631" max="8636" width="17.19921875" style="43" customWidth="1"/>
    <col min="8637" max="8637" width="13.796875" style="43" customWidth="1"/>
    <col min="8638" max="8638" width="11" style="43"/>
    <col min="8639" max="8639" width="12" style="43" bestFit="1" customWidth="1"/>
    <col min="8640" max="8885" width="11" style="43"/>
    <col min="8886" max="8886" width="30.19921875" style="43" customWidth="1"/>
    <col min="8887" max="8892" width="17.19921875" style="43" customWidth="1"/>
    <col min="8893" max="8893" width="13.796875" style="43" customWidth="1"/>
    <col min="8894" max="8894" width="11" style="43"/>
    <col min="8895" max="8895" width="12" style="43" bestFit="1" customWidth="1"/>
    <col min="8896" max="9141" width="11" style="43"/>
    <col min="9142" max="9142" width="30.19921875" style="43" customWidth="1"/>
    <col min="9143" max="9148" width="17.19921875" style="43" customWidth="1"/>
    <col min="9149" max="9149" width="13.796875" style="43" customWidth="1"/>
    <col min="9150" max="9150" width="11" style="43"/>
    <col min="9151" max="9151" width="12" style="43" bestFit="1" customWidth="1"/>
    <col min="9152" max="9397" width="11" style="43"/>
    <col min="9398" max="9398" width="30.19921875" style="43" customWidth="1"/>
    <col min="9399" max="9404" width="17.19921875" style="43" customWidth="1"/>
    <col min="9405" max="9405" width="13.796875" style="43" customWidth="1"/>
    <col min="9406" max="9406" width="11" style="43"/>
    <col min="9407" max="9407" width="12" style="43" bestFit="1" customWidth="1"/>
    <col min="9408" max="9653" width="11" style="43"/>
    <col min="9654" max="9654" width="30.19921875" style="43" customWidth="1"/>
    <col min="9655" max="9660" width="17.19921875" style="43" customWidth="1"/>
    <col min="9661" max="9661" width="13.796875" style="43" customWidth="1"/>
    <col min="9662" max="9662" width="11" style="43"/>
    <col min="9663" max="9663" width="12" style="43" bestFit="1" customWidth="1"/>
    <col min="9664" max="9909" width="11" style="43"/>
    <col min="9910" max="9910" width="30.19921875" style="43" customWidth="1"/>
    <col min="9911" max="9916" width="17.19921875" style="43" customWidth="1"/>
    <col min="9917" max="9917" width="13.796875" style="43" customWidth="1"/>
    <col min="9918" max="9918" width="11" style="43"/>
    <col min="9919" max="9919" width="12" style="43" bestFit="1" customWidth="1"/>
    <col min="9920" max="10165" width="11" style="43"/>
    <col min="10166" max="10166" width="30.19921875" style="43" customWidth="1"/>
    <col min="10167" max="10172" width="17.19921875" style="43" customWidth="1"/>
    <col min="10173" max="10173" width="13.796875" style="43" customWidth="1"/>
    <col min="10174" max="10174" width="11" style="43"/>
    <col min="10175" max="10175" width="12" style="43" bestFit="1" customWidth="1"/>
    <col min="10176" max="10421" width="11" style="43"/>
    <col min="10422" max="10422" width="30.19921875" style="43" customWidth="1"/>
    <col min="10423" max="10428" width="17.19921875" style="43" customWidth="1"/>
    <col min="10429" max="10429" width="13.796875" style="43" customWidth="1"/>
    <col min="10430" max="10430" width="11" style="43"/>
    <col min="10431" max="10431" width="12" style="43" bestFit="1" customWidth="1"/>
    <col min="10432" max="10677" width="11" style="43"/>
    <col min="10678" max="10678" width="30.19921875" style="43" customWidth="1"/>
    <col min="10679" max="10684" width="17.19921875" style="43" customWidth="1"/>
    <col min="10685" max="10685" width="13.796875" style="43" customWidth="1"/>
    <col min="10686" max="10686" width="11" style="43"/>
    <col min="10687" max="10687" width="12" style="43" bestFit="1" customWidth="1"/>
    <col min="10688" max="10933" width="11" style="43"/>
    <col min="10934" max="10934" width="30.19921875" style="43" customWidth="1"/>
    <col min="10935" max="10940" width="17.19921875" style="43" customWidth="1"/>
    <col min="10941" max="10941" width="13.796875" style="43" customWidth="1"/>
    <col min="10942" max="10942" width="11" style="43"/>
    <col min="10943" max="10943" width="12" style="43" bestFit="1" customWidth="1"/>
    <col min="10944" max="11189" width="11" style="43"/>
    <col min="11190" max="11190" width="30.19921875" style="43" customWidth="1"/>
    <col min="11191" max="11196" width="17.19921875" style="43" customWidth="1"/>
    <col min="11197" max="11197" width="13.796875" style="43" customWidth="1"/>
    <col min="11198" max="11198" width="11" style="43"/>
    <col min="11199" max="11199" width="12" style="43" bestFit="1" customWidth="1"/>
    <col min="11200" max="11445" width="11" style="43"/>
    <col min="11446" max="11446" width="30.19921875" style="43" customWidth="1"/>
    <col min="11447" max="11452" width="17.19921875" style="43" customWidth="1"/>
    <col min="11453" max="11453" width="13.796875" style="43" customWidth="1"/>
    <col min="11454" max="11454" width="11" style="43"/>
    <col min="11455" max="11455" width="12" style="43" bestFit="1" customWidth="1"/>
    <col min="11456" max="11701" width="11" style="43"/>
    <col min="11702" max="11702" width="30.19921875" style="43" customWidth="1"/>
    <col min="11703" max="11708" width="17.19921875" style="43" customWidth="1"/>
    <col min="11709" max="11709" width="13.796875" style="43" customWidth="1"/>
    <col min="11710" max="11710" width="11" style="43"/>
    <col min="11711" max="11711" width="12" style="43" bestFit="1" customWidth="1"/>
    <col min="11712" max="11957" width="11" style="43"/>
    <col min="11958" max="11958" width="30.19921875" style="43" customWidth="1"/>
    <col min="11959" max="11964" width="17.19921875" style="43" customWidth="1"/>
    <col min="11965" max="11965" width="13.796875" style="43" customWidth="1"/>
    <col min="11966" max="11966" width="11" style="43"/>
    <col min="11967" max="11967" width="12" style="43" bestFit="1" customWidth="1"/>
    <col min="11968" max="12213" width="11" style="43"/>
    <col min="12214" max="12214" width="30.19921875" style="43" customWidth="1"/>
    <col min="12215" max="12220" width="17.19921875" style="43" customWidth="1"/>
    <col min="12221" max="12221" width="13.796875" style="43" customWidth="1"/>
    <col min="12222" max="12222" width="11" style="43"/>
    <col min="12223" max="12223" width="12" style="43" bestFit="1" customWidth="1"/>
    <col min="12224" max="12469" width="11" style="43"/>
    <col min="12470" max="12470" width="30.19921875" style="43" customWidth="1"/>
    <col min="12471" max="12476" width="17.19921875" style="43" customWidth="1"/>
    <col min="12477" max="12477" width="13.796875" style="43" customWidth="1"/>
    <col min="12478" max="12478" width="11" style="43"/>
    <col min="12479" max="12479" width="12" style="43" bestFit="1" customWidth="1"/>
    <col min="12480" max="12725" width="11" style="43"/>
    <col min="12726" max="12726" width="30.19921875" style="43" customWidth="1"/>
    <col min="12727" max="12732" width="17.19921875" style="43" customWidth="1"/>
    <col min="12733" max="12733" width="13.796875" style="43" customWidth="1"/>
    <col min="12734" max="12734" width="11" style="43"/>
    <col min="12735" max="12735" width="12" style="43" bestFit="1" customWidth="1"/>
    <col min="12736" max="12981" width="11" style="43"/>
    <col min="12982" max="12982" width="30.19921875" style="43" customWidth="1"/>
    <col min="12983" max="12988" width="17.19921875" style="43" customWidth="1"/>
    <col min="12989" max="12989" width="13.796875" style="43" customWidth="1"/>
    <col min="12990" max="12990" width="11" style="43"/>
    <col min="12991" max="12991" width="12" style="43" bestFit="1" customWidth="1"/>
    <col min="12992" max="13237" width="11" style="43"/>
    <col min="13238" max="13238" width="30.19921875" style="43" customWidth="1"/>
    <col min="13239" max="13244" width="17.19921875" style="43" customWidth="1"/>
    <col min="13245" max="13245" width="13.796875" style="43" customWidth="1"/>
    <col min="13246" max="13246" width="11" style="43"/>
    <col min="13247" max="13247" width="12" style="43" bestFit="1" customWidth="1"/>
    <col min="13248" max="13493" width="11" style="43"/>
    <col min="13494" max="13494" width="30.19921875" style="43" customWidth="1"/>
    <col min="13495" max="13500" width="17.19921875" style="43" customWidth="1"/>
    <col min="13501" max="13501" width="13.796875" style="43" customWidth="1"/>
    <col min="13502" max="13502" width="11" style="43"/>
    <col min="13503" max="13503" width="12" style="43" bestFit="1" customWidth="1"/>
    <col min="13504" max="13749" width="11" style="43"/>
    <col min="13750" max="13750" width="30.19921875" style="43" customWidth="1"/>
    <col min="13751" max="13756" width="17.19921875" style="43" customWidth="1"/>
    <col min="13757" max="13757" width="13.796875" style="43" customWidth="1"/>
    <col min="13758" max="13758" width="11" style="43"/>
    <col min="13759" max="13759" width="12" style="43" bestFit="1" customWidth="1"/>
    <col min="13760" max="14005" width="11" style="43"/>
    <col min="14006" max="14006" width="30.19921875" style="43" customWidth="1"/>
    <col min="14007" max="14012" width="17.19921875" style="43" customWidth="1"/>
    <col min="14013" max="14013" width="13.796875" style="43" customWidth="1"/>
    <col min="14014" max="14014" width="11" style="43"/>
    <col min="14015" max="14015" width="12" style="43" bestFit="1" customWidth="1"/>
    <col min="14016" max="14261" width="11" style="43"/>
    <col min="14262" max="14262" width="30.19921875" style="43" customWidth="1"/>
    <col min="14263" max="14268" width="17.19921875" style="43" customWidth="1"/>
    <col min="14269" max="14269" width="13.796875" style="43" customWidth="1"/>
    <col min="14270" max="14270" width="11" style="43"/>
    <col min="14271" max="14271" width="12" style="43" bestFit="1" customWidth="1"/>
    <col min="14272" max="14517" width="11" style="43"/>
    <col min="14518" max="14518" width="30.19921875" style="43" customWidth="1"/>
    <col min="14519" max="14524" width="17.19921875" style="43" customWidth="1"/>
    <col min="14525" max="14525" width="13.796875" style="43" customWidth="1"/>
    <col min="14526" max="14526" width="11" style="43"/>
    <col min="14527" max="14527" width="12" style="43" bestFit="1" customWidth="1"/>
    <col min="14528" max="14773" width="11" style="43"/>
    <col min="14774" max="14774" width="30.19921875" style="43" customWidth="1"/>
    <col min="14775" max="14780" width="17.19921875" style="43" customWidth="1"/>
    <col min="14781" max="14781" width="13.796875" style="43" customWidth="1"/>
    <col min="14782" max="14782" width="11" style="43"/>
    <col min="14783" max="14783" width="12" style="43" bestFit="1" customWidth="1"/>
    <col min="14784" max="15029" width="11" style="43"/>
    <col min="15030" max="15030" width="30.19921875" style="43" customWidth="1"/>
    <col min="15031" max="15036" width="17.19921875" style="43" customWidth="1"/>
    <col min="15037" max="15037" width="13.796875" style="43" customWidth="1"/>
    <col min="15038" max="15038" width="11" style="43"/>
    <col min="15039" max="15039" width="12" style="43" bestFit="1" customWidth="1"/>
    <col min="15040" max="15285" width="11" style="43"/>
    <col min="15286" max="15286" width="30.19921875" style="43" customWidth="1"/>
    <col min="15287" max="15292" width="17.19921875" style="43" customWidth="1"/>
    <col min="15293" max="15293" width="13.796875" style="43" customWidth="1"/>
    <col min="15294" max="15294" width="11" style="43"/>
    <col min="15295" max="15295" width="12" style="43" bestFit="1" customWidth="1"/>
    <col min="15296" max="15541" width="11" style="43"/>
    <col min="15542" max="15542" width="30.19921875" style="43" customWidth="1"/>
    <col min="15543" max="15548" width="17.19921875" style="43" customWidth="1"/>
    <col min="15549" max="15549" width="13.796875" style="43" customWidth="1"/>
    <col min="15550" max="15550" width="11" style="43"/>
    <col min="15551" max="15551" width="12" style="43" bestFit="1" customWidth="1"/>
    <col min="15552" max="15797" width="11" style="43"/>
    <col min="15798" max="15798" width="30.19921875" style="43" customWidth="1"/>
    <col min="15799" max="15804" width="17.19921875" style="43" customWidth="1"/>
    <col min="15805" max="15805" width="13.796875" style="43" customWidth="1"/>
    <col min="15806" max="15806" width="11" style="43"/>
    <col min="15807" max="15807" width="12" style="43" bestFit="1" customWidth="1"/>
    <col min="15808" max="16053" width="11" style="43"/>
    <col min="16054" max="16054" width="30.19921875" style="43" customWidth="1"/>
    <col min="16055" max="16060" width="17.19921875" style="43" customWidth="1"/>
    <col min="16061" max="16061" width="13.796875" style="43" customWidth="1"/>
    <col min="16062" max="16062" width="11" style="43"/>
    <col min="16063" max="16063" width="12" style="43" bestFit="1" customWidth="1"/>
    <col min="16064" max="16384" width="11" style="43"/>
  </cols>
  <sheetData>
    <row r="1" spans="1:12" x14ac:dyDescent="0.25">
      <c r="A1" s="39"/>
    </row>
    <row r="2" spans="1:12" s="93" customFormat="1" ht="30" customHeight="1" x14ac:dyDescent="0.25">
      <c r="A2" s="457" t="s">
        <v>906</v>
      </c>
      <c r="B2" s="457"/>
      <c r="C2" s="457"/>
      <c r="D2" s="457"/>
      <c r="E2" s="457"/>
      <c r="F2" s="457"/>
      <c r="G2" s="457"/>
      <c r="H2" s="11"/>
      <c r="I2" s="11"/>
      <c r="J2" s="11"/>
      <c r="K2" s="11"/>
      <c r="L2" s="11"/>
    </row>
    <row r="3" spans="1:12" s="93" customFormat="1" ht="30" customHeight="1" x14ac:dyDescent="0.25">
      <c r="A3" s="457" t="s">
        <v>907</v>
      </c>
      <c r="B3" s="457"/>
      <c r="C3" s="457"/>
      <c r="D3" s="457"/>
      <c r="E3" s="457"/>
      <c r="F3" s="457"/>
      <c r="G3" s="457"/>
    </row>
    <row r="4" spans="1:12" s="93" customFormat="1" ht="16.5" customHeight="1" x14ac:dyDescent="0.25">
      <c r="A4" s="458"/>
      <c r="B4" s="461" t="s">
        <v>908</v>
      </c>
      <c r="C4" s="461" t="s">
        <v>909</v>
      </c>
      <c r="D4" s="461" t="s">
        <v>910</v>
      </c>
      <c r="E4" s="463" t="s">
        <v>911</v>
      </c>
      <c r="F4" s="406"/>
      <c r="G4" s="439" t="s">
        <v>912</v>
      </c>
    </row>
    <row r="5" spans="1:12" s="93" customFormat="1" ht="25.5" x14ac:dyDescent="0.25">
      <c r="A5" s="459"/>
      <c r="B5" s="462"/>
      <c r="C5" s="462"/>
      <c r="D5" s="462"/>
      <c r="E5" s="7" t="s">
        <v>913</v>
      </c>
      <c r="F5" s="7" t="s">
        <v>914</v>
      </c>
      <c r="G5" s="435"/>
    </row>
    <row r="6" spans="1:12" s="93" customFormat="1" ht="13.5" customHeight="1" x14ac:dyDescent="0.25">
      <c r="A6" s="460"/>
      <c r="B6" s="464" t="s">
        <v>10</v>
      </c>
      <c r="C6" s="465"/>
      <c r="D6" s="465"/>
      <c r="E6" s="465"/>
      <c r="F6" s="466"/>
      <c r="G6" s="8" t="s">
        <v>13</v>
      </c>
    </row>
    <row r="7" spans="1:12" s="10" customFormat="1" ht="12.75" customHeight="1" x14ac:dyDescent="0.25">
      <c r="A7" s="12" t="s">
        <v>21</v>
      </c>
      <c r="B7" s="94">
        <v>554750</v>
      </c>
      <c r="C7" s="94">
        <v>559781</v>
      </c>
      <c r="D7" s="94">
        <v>241</v>
      </c>
      <c r="E7" s="94">
        <v>432894</v>
      </c>
      <c r="F7" s="94">
        <v>5627</v>
      </c>
      <c r="G7" s="95">
        <v>98.66</v>
      </c>
      <c r="H7" s="96"/>
      <c r="I7" s="97"/>
      <c r="J7" s="72">
        <v>1</v>
      </c>
      <c r="K7" s="73" t="s">
        <v>22</v>
      </c>
      <c r="L7" s="72" t="s">
        <v>732</v>
      </c>
    </row>
    <row r="8" spans="1:12" s="10" customFormat="1" ht="12.75" customHeight="1" x14ac:dyDescent="0.25">
      <c r="A8" s="12" t="s">
        <v>23</v>
      </c>
      <c r="B8" s="94">
        <v>513285</v>
      </c>
      <c r="C8" s="94">
        <v>517854</v>
      </c>
      <c r="D8" s="94">
        <v>241</v>
      </c>
      <c r="E8" s="94">
        <v>400253</v>
      </c>
      <c r="F8" s="94">
        <v>5174</v>
      </c>
      <c r="G8" s="95">
        <v>98.66</v>
      </c>
      <c r="H8" s="98"/>
      <c r="I8" s="99"/>
      <c r="J8" s="75">
        <v>2</v>
      </c>
      <c r="K8" s="73" t="s">
        <v>733</v>
      </c>
      <c r="L8" s="72" t="s">
        <v>732</v>
      </c>
    </row>
    <row r="9" spans="1:12" s="10" customFormat="1" x14ac:dyDescent="0.25">
      <c r="A9" s="12" t="s">
        <v>26</v>
      </c>
      <c r="B9" s="94">
        <v>201834</v>
      </c>
      <c r="C9" s="94">
        <v>202718</v>
      </c>
      <c r="D9" s="94">
        <v>19</v>
      </c>
      <c r="E9" s="94">
        <v>156499</v>
      </c>
      <c r="F9" s="94">
        <v>2475</v>
      </c>
      <c r="G9" s="95">
        <v>98.41</v>
      </c>
      <c r="H9" s="98"/>
      <c r="I9" s="99"/>
      <c r="J9" s="72">
        <v>3</v>
      </c>
      <c r="K9" s="73" t="s">
        <v>734</v>
      </c>
      <c r="L9" s="76" t="s">
        <v>732</v>
      </c>
    </row>
    <row r="10" spans="1:12" s="10" customFormat="1" x14ac:dyDescent="0.25">
      <c r="A10" s="12" t="s">
        <v>28</v>
      </c>
      <c r="B10" s="94">
        <v>23620</v>
      </c>
      <c r="C10" s="94">
        <v>23773</v>
      </c>
      <c r="D10" s="94">
        <v>17</v>
      </c>
      <c r="E10" s="94">
        <v>18308</v>
      </c>
      <c r="F10" s="94">
        <v>431</v>
      </c>
      <c r="G10" s="95">
        <v>97.58</v>
      </c>
      <c r="H10" s="98"/>
      <c r="I10" s="99"/>
      <c r="J10" s="75">
        <v>4</v>
      </c>
      <c r="K10" s="73">
        <v>1110000</v>
      </c>
      <c r="L10" s="76" t="s">
        <v>732</v>
      </c>
    </row>
    <row r="11" spans="1:12" s="101" customFormat="1" x14ac:dyDescent="0.25">
      <c r="A11" s="28" t="s">
        <v>30</v>
      </c>
      <c r="B11" s="102">
        <v>2627</v>
      </c>
      <c r="C11" s="102">
        <v>2634</v>
      </c>
      <c r="D11" s="102">
        <v>0</v>
      </c>
      <c r="E11" s="102">
        <v>2032</v>
      </c>
      <c r="F11" s="102">
        <v>17</v>
      </c>
      <c r="G11" s="103">
        <v>99.16</v>
      </c>
      <c r="H11" s="100"/>
      <c r="I11" s="99"/>
      <c r="J11" s="78">
        <v>5</v>
      </c>
      <c r="K11" s="79" t="s">
        <v>31</v>
      </c>
      <c r="L11" s="80">
        <v>1601</v>
      </c>
    </row>
    <row r="12" spans="1:12" s="101" customFormat="1" x14ac:dyDescent="0.25">
      <c r="A12" s="28" t="s">
        <v>32</v>
      </c>
      <c r="B12" s="102">
        <v>1188</v>
      </c>
      <c r="C12" s="102">
        <v>1220</v>
      </c>
      <c r="D12" s="102">
        <v>0</v>
      </c>
      <c r="E12" s="102">
        <v>937</v>
      </c>
      <c r="F12" s="102">
        <v>22</v>
      </c>
      <c r="G12" s="103">
        <v>97.65</v>
      </c>
      <c r="H12" s="100"/>
      <c r="I12" s="99"/>
      <c r="J12" s="78">
        <v>6</v>
      </c>
      <c r="K12" s="79" t="s">
        <v>33</v>
      </c>
      <c r="L12" s="80">
        <v>1602</v>
      </c>
    </row>
    <row r="13" spans="1:12" s="101" customFormat="1" x14ac:dyDescent="0.25">
      <c r="A13" s="28" t="s">
        <v>34</v>
      </c>
      <c r="B13" s="102">
        <v>2498</v>
      </c>
      <c r="C13" s="102">
        <v>2500</v>
      </c>
      <c r="D13" s="102">
        <v>0</v>
      </c>
      <c r="E13" s="102">
        <v>1920</v>
      </c>
      <c r="F13" s="102">
        <v>72</v>
      </c>
      <c r="G13" s="103">
        <v>96.25</v>
      </c>
      <c r="H13" s="100"/>
      <c r="I13" s="99"/>
      <c r="J13" s="78">
        <v>7</v>
      </c>
      <c r="K13" s="79" t="s">
        <v>35</v>
      </c>
      <c r="L13" s="80">
        <v>1603</v>
      </c>
    </row>
    <row r="14" spans="1:12" s="101" customFormat="1" x14ac:dyDescent="0.25">
      <c r="A14" s="28" t="s">
        <v>36</v>
      </c>
      <c r="B14" s="102">
        <v>3113</v>
      </c>
      <c r="C14" s="102">
        <v>3117</v>
      </c>
      <c r="D14" s="102">
        <v>0</v>
      </c>
      <c r="E14" s="102">
        <v>2393</v>
      </c>
      <c r="F14" s="102">
        <v>87</v>
      </c>
      <c r="G14" s="103">
        <v>96.36</v>
      </c>
      <c r="H14" s="104"/>
      <c r="I14" s="99"/>
      <c r="J14" s="78">
        <v>8</v>
      </c>
      <c r="K14" s="79" t="s">
        <v>37</v>
      </c>
      <c r="L14" s="80">
        <v>1604</v>
      </c>
    </row>
    <row r="15" spans="1:12" s="101" customFormat="1" x14ac:dyDescent="0.25">
      <c r="A15" s="28" t="s">
        <v>38</v>
      </c>
      <c r="B15" s="102">
        <v>805</v>
      </c>
      <c r="C15" s="102">
        <v>809</v>
      </c>
      <c r="D15" s="102">
        <v>0</v>
      </c>
      <c r="E15" s="102">
        <v>635</v>
      </c>
      <c r="F15" s="102">
        <v>4</v>
      </c>
      <c r="G15" s="103">
        <v>99.37</v>
      </c>
      <c r="H15" s="104"/>
      <c r="I15" s="99"/>
      <c r="J15" s="78">
        <v>9</v>
      </c>
      <c r="K15" s="79" t="s">
        <v>39</v>
      </c>
      <c r="L15" s="80">
        <v>1605</v>
      </c>
    </row>
    <row r="16" spans="1:12" s="101" customFormat="1" x14ac:dyDescent="0.25">
      <c r="A16" s="28" t="s">
        <v>40</v>
      </c>
      <c r="B16" s="102">
        <v>2433</v>
      </c>
      <c r="C16" s="102">
        <v>2453</v>
      </c>
      <c r="D16" s="102">
        <v>0</v>
      </c>
      <c r="E16" s="102">
        <v>1889</v>
      </c>
      <c r="F16" s="102">
        <v>57</v>
      </c>
      <c r="G16" s="103">
        <v>96.98</v>
      </c>
      <c r="H16" s="104"/>
      <c r="I16" s="99"/>
      <c r="J16" s="78">
        <v>10</v>
      </c>
      <c r="K16" s="79" t="s">
        <v>41</v>
      </c>
      <c r="L16" s="80">
        <v>1606</v>
      </c>
    </row>
    <row r="17" spans="1:12" s="101" customFormat="1" x14ac:dyDescent="0.25">
      <c r="A17" s="28" t="s">
        <v>42</v>
      </c>
      <c r="B17" s="102">
        <v>1936</v>
      </c>
      <c r="C17" s="102">
        <v>1941</v>
      </c>
      <c r="D17" s="102">
        <v>0</v>
      </c>
      <c r="E17" s="102">
        <v>1495</v>
      </c>
      <c r="F17" s="102">
        <v>22</v>
      </c>
      <c r="G17" s="103">
        <v>98.53</v>
      </c>
      <c r="H17" s="104"/>
      <c r="I17" s="99"/>
      <c r="J17" s="78">
        <v>11</v>
      </c>
      <c r="K17" s="79" t="s">
        <v>43</v>
      </c>
      <c r="L17" s="80">
        <v>1607</v>
      </c>
    </row>
    <row r="18" spans="1:12" s="101" customFormat="1" x14ac:dyDescent="0.25">
      <c r="A18" s="28" t="s">
        <v>44</v>
      </c>
      <c r="B18" s="102">
        <v>2200</v>
      </c>
      <c r="C18" s="102">
        <v>2221</v>
      </c>
      <c r="D18" s="102">
        <v>0</v>
      </c>
      <c r="E18" s="102">
        <v>1718</v>
      </c>
      <c r="F18" s="102">
        <v>27</v>
      </c>
      <c r="G18" s="103">
        <v>98.43</v>
      </c>
      <c r="H18" s="104"/>
      <c r="I18" s="99"/>
      <c r="J18" s="78">
        <v>12</v>
      </c>
      <c r="K18" s="79" t="s">
        <v>45</v>
      </c>
      <c r="L18" s="80">
        <v>1608</v>
      </c>
    </row>
    <row r="19" spans="1:12" s="101" customFormat="1" x14ac:dyDescent="0.25">
      <c r="A19" s="28" t="s">
        <v>46</v>
      </c>
      <c r="B19" s="102">
        <v>3071</v>
      </c>
      <c r="C19" s="102">
        <v>3111</v>
      </c>
      <c r="D19" s="102">
        <v>0</v>
      </c>
      <c r="E19" s="102">
        <v>2396</v>
      </c>
      <c r="F19" s="102">
        <v>19</v>
      </c>
      <c r="G19" s="103">
        <v>99.21</v>
      </c>
      <c r="H19" s="104"/>
      <c r="I19" s="99"/>
      <c r="J19" s="78">
        <v>13</v>
      </c>
      <c r="K19" s="79" t="s">
        <v>47</v>
      </c>
      <c r="L19" s="80">
        <v>1609</v>
      </c>
    </row>
    <row r="20" spans="1:12" s="101" customFormat="1" x14ac:dyDescent="0.25">
      <c r="A20" s="28" t="s">
        <v>48</v>
      </c>
      <c r="B20" s="102">
        <v>3749</v>
      </c>
      <c r="C20" s="102">
        <v>3767</v>
      </c>
      <c r="D20" s="102">
        <v>17</v>
      </c>
      <c r="E20" s="102">
        <v>2893</v>
      </c>
      <c r="F20" s="102">
        <v>104</v>
      </c>
      <c r="G20" s="103">
        <v>95.98</v>
      </c>
      <c r="H20" s="104"/>
      <c r="I20" s="99"/>
      <c r="J20" s="78">
        <v>14</v>
      </c>
      <c r="K20" s="79" t="s">
        <v>49</v>
      </c>
      <c r="L20" s="80">
        <v>1610</v>
      </c>
    </row>
    <row r="21" spans="1:12" s="10" customFormat="1" x14ac:dyDescent="0.25">
      <c r="A21" s="12" t="s">
        <v>50</v>
      </c>
      <c r="B21" s="94">
        <v>16160</v>
      </c>
      <c r="C21" s="94">
        <v>16292</v>
      </c>
      <c r="D21" s="94">
        <v>0</v>
      </c>
      <c r="E21" s="94">
        <v>12570</v>
      </c>
      <c r="F21" s="94">
        <v>190</v>
      </c>
      <c r="G21" s="95">
        <v>98.49</v>
      </c>
      <c r="H21" s="105"/>
      <c r="I21" s="99"/>
      <c r="J21" s="78">
        <v>15</v>
      </c>
      <c r="K21" s="73" t="s">
        <v>736</v>
      </c>
      <c r="L21" s="76" t="s">
        <v>732</v>
      </c>
    </row>
    <row r="22" spans="1:12" s="101" customFormat="1" x14ac:dyDescent="0.25">
      <c r="A22" s="28" t="s">
        <v>53</v>
      </c>
      <c r="B22" s="102">
        <v>2078</v>
      </c>
      <c r="C22" s="102">
        <v>2086</v>
      </c>
      <c r="D22" s="102">
        <v>0</v>
      </c>
      <c r="E22" s="102">
        <v>1634</v>
      </c>
      <c r="F22" s="102">
        <v>33</v>
      </c>
      <c r="G22" s="103">
        <v>97.98</v>
      </c>
      <c r="H22" s="104"/>
      <c r="I22" s="99"/>
      <c r="J22" s="78">
        <v>16</v>
      </c>
      <c r="K22" s="79" t="s">
        <v>54</v>
      </c>
      <c r="L22" s="75" t="s">
        <v>737</v>
      </c>
    </row>
    <row r="23" spans="1:12" s="101" customFormat="1" x14ac:dyDescent="0.25">
      <c r="A23" s="28" t="s">
        <v>55</v>
      </c>
      <c r="B23" s="102">
        <v>1782</v>
      </c>
      <c r="C23" s="102">
        <v>1791</v>
      </c>
      <c r="D23" s="102">
        <v>0</v>
      </c>
      <c r="E23" s="102">
        <v>1376</v>
      </c>
      <c r="F23" s="102">
        <v>8</v>
      </c>
      <c r="G23" s="103">
        <v>99.42</v>
      </c>
      <c r="H23" s="104"/>
      <c r="I23" s="99"/>
      <c r="J23" s="78">
        <v>17</v>
      </c>
      <c r="K23" s="79" t="s">
        <v>56</v>
      </c>
      <c r="L23" s="75" t="s">
        <v>738</v>
      </c>
    </row>
    <row r="24" spans="1:12" s="101" customFormat="1" x14ac:dyDescent="0.25">
      <c r="A24" s="28" t="s">
        <v>57</v>
      </c>
      <c r="B24" s="102">
        <v>3068</v>
      </c>
      <c r="C24" s="102">
        <v>3158</v>
      </c>
      <c r="D24" s="102">
        <v>0</v>
      </c>
      <c r="E24" s="102">
        <v>2353</v>
      </c>
      <c r="F24" s="102">
        <v>1</v>
      </c>
      <c r="G24" s="103">
        <v>99.96</v>
      </c>
      <c r="H24" s="104"/>
      <c r="I24" s="99"/>
      <c r="J24" s="78">
        <v>18</v>
      </c>
      <c r="K24" s="79" t="s">
        <v>58</v>
      </c>
      <c r="L24" s="75" t="s">
        <v>739</v>
      </c>
    </row>
    <row r="25" spans="1:12" s="101" customFormat="1" x14ac:dyDescent="0.25">
      <c r="A25" s="28" t="s">
        <v>59</v>
      </c>
      <c r="B25" s="102">
        <v>777</v>
      </c>
      <c r="C25" s="102">
        <v>780</v>
      </c>
      <c r="D25" s="102">
        <v>0</v>
      </c>
      <c r="E25" s="102">
        <v>592</v>
      </c>
      <c r="F25" s="102">
        <v>0</v>
      </c>
      <c r="G25" s="103">
        <v>100</v>
      </c>
      <c r="H25" s="104"/>
      <c r="I25" s="99"/>
      <c r="J25" s="78">
        <v>19</v>
      </c>
      <c r="K25" s="79" t="s">
        <v>60</v>
      </c>
      <c r="L25" s="75" t="s">
        <v>740</v>
      </c>
    </row>
    <row r="26" spans="1:12" s="101" customFormat="1" x14ac:dyDescent="0.25">
      <c r="A26" s="28" t="s">
        <v>61</v>
      </c>
      <c r="B26" s="102">
        <v>4702</v>
      </c>
      <c r="C26" s="102">
        <v>4702</v>
      </c>
      <c r="D26" s="102">
        <v>0</v>
      </c>
      <c r="E26" s="102">
        <v>3692</v>
      </c>
      <c r="F26" s="102">
        <v>95</v>
      </c>
      <c r="G26" s="103">
        <v>97.43</v>
      </c>
      <c r="H26" s="104"/>
      <c r="I26" s="99"/>
      <c r="J26" s="78">
        <v>20</v>
      </c>
      <c r="K26" s="79" t="s">
        <v>62</v>
      </c>
      <c r="L26" s="75" t="s">
        <v>741</v>
      </c>
    </row>
    <row r="27" spans="1:12" s="101" customFormat="1" x14ac:dyDescent="0.25">
      <c r="A27" s="28" t="s">
        <v>63</v>
      </c>
      <c r="B27" s="102">
        <v>3753</v>
      </c>
      <c r="C27" s="102">
        <v>3775</v>
      </c>
      <c r="D27" s="102">
        <v>0</v>
      </c>
      <c r="E27" s="102">
        <v>2923</v>
      </c>
      <c r="F27" s="102">
        <v>53</v>
      </c>
      <c r="G27" s="103">
        <v>98.19</v>
      </c>
      <c r="H27" s="104"/>
      <c r="I27" s="99"/>
      <c r="J27" s="78">
        <v>21</v>
      </c>
      <c r="K27" s="79" t="s">
        <v>64</v>
      </c>
      <c r="L27" s="75" t="s">
        <v>742</v>
      </c>
    </row>
    <row r="28" spans="1:12" s="10" customFormat="1" x14ac:dyDescent="0.25">
      <c r="A28" s="12" t="s">
        <v>65</v>
      </c>
      <c r="B28" s="94">
        <v>18406</v>
      </c>
      <c r="C28" s="94">
        <v>18518</v>
      </c>
      <c r="D28" s="94">
        <v>2</v>
      </c>
      <c r="E28" s="94">
        <v>14340</v>
      </c>
      <c r="F28" s="94">
        <v>292</v>
      </c>
      <c r="G28" s="95">
        <v>97.95</v>
      </c>
      <c r="H28" s="106"/>
      <c r="I28" s="99"/>
      <c r="J28" s="78">
        <v>22</v>
      </c>
      <c r="K28" s="73" t="s">
        <v>743</v>
      </c>
      <c r="L28" s="76" t="s">
        <v>732</v>
      </c>
    </row>
    <row r="29" spans="1:12" s="101" customFormat="1" x14ac:dyDescent="0.25">
      <c r="A29" s="28" t="s">
        <v>67</v>
      </c>
      <c r="B29" s="102">
        <v>5197</v>
      </c>
      <c r="C29" s="102">
        <v>5254</v>
      </c>
      <c r="D29" s="102">
        <v>0</v>
      </c>
      <c r="E29" s="102">
        <v>4109</v>
      </c>
      <c r="F29" s="102">
        <v>179</v>
      </c>
      <c r="G29" s="103">
        <v>95.64</v>
      </c>
      <c r="H29" s="104"/>
      <c r="I29" s="99"/>
      <c r="J29" s="78">
        <v>23</v>
      </c>
      <c r="K29" s="79" t="s">
        <v>68</v>
      </c>
      <c r="L29" s="75" t="s">
        <v>744</v>
      </c>
    </row>
    <row r="30" spans="1:12" s="101" customFormat="1" x14ac:dyDescent="0.25">
      <c r="A30" s="28" t="s">
        <v>69</v>
      </c>
      <c r="B30" s="102">
        <v>1149</v>
      </c>
      <c r="C30" s="102">
        <v>1151</v>
      </c>
      <c r="D30" s="102">
        <v>2</v>
      </c>
      <c r="E30" s="102">
        <v>883</v>
      </c>
      <c r="F30" s="102">
        <v>3</v>
      </c>
      <c r="G30" s="103">
        <v>99.49</v>
      </c>
      <c r="H30" s="104"/>
      <c r="I30" s="99"/>
      <c r="J30" s="78">
        <v>24</v>
      </c>
      <c r="K30" s="79" t="s">
        <v>70</v>
      </c>
      <c r="L30" s="75" t="s">
        <v>745</v>
      </c>
    </row>
    <row r="31" spans="1:12" s="101" customFormat="1" x14ac:dyDescent="0.25">
      <c r="A31" s="28" t="s">
        <v>71</v>
      </c>
      <c r="B31" s="102">
        <v>2937</v>
      </c>
      <c r="C31" s="102">
        <v>2942</v>
      </c>
      <c r="D31" s="102">
        <v>0</v>
      </c>
      <c r="E31" s="102">
        <v>2218</v>
      </c>
      <c r="F31" s="102">
        <v>2</v>
      </c>
      <c r="G31" s="103">
        <v>99.91</v>
      </c>
      <c r="H31" s="104"/>
      <c r="I31" s="99"/>
      <c r="J31" s="78">
        <v>25</v>
      </c>
      <c r="K31" s="79" t="s">
        <v>72</v>
      </c>
      <c r="L31" s="75" t="s">
        <v>746</v>
      </c>
    </row>
    <row r="32" spans="1:12" s="101" customFormat="1" x14ac:dyDescent="0.25">
      <c r="A32" s="28" t="s">
        <v>73</v>
      </c>
      <c r="B32" s="102">
        <v>3063</v>
      </c>
      <c r="C32" s="102">
        <v>3097</v>
      </c>
      <c r="D32" s="102">
        <v>0</v>
      </c>
      <c r="E32" s="102">
        <v>2527</v>
      </c>
      <c r="F32" s="102">
        <v>59</v>
      </c>
      <c r="G32" s="103">
        <v>97.67</v>
      </c>
      <c r="H32" s="104"/>
      <c r="I32" s="99"/>
      <c r="J32" s="78">
        <v>26</v>
      </c>
      <c r="K32" s="79" t="s">
        <v>74</v>
      </c>
      <c r="L32" s="80">
        <v>1705</v>
      </c>
    </row>
    <row r="33" spans="1:12" s="101" customFormat="1" x14ac:dyDescent="0.25">
      <c r="A33" s="28" t="s">
        <v>75</v>
      </c>
      <c r="B33" s="102">
        <v>695</v>
      </c>
      <c r="C33" s="102">
        <v>698</v>
      </c>
      <c r="D33" s="102">
        <v>0</v>
      </c>
      <c r="E33" s="102">
        <v>544</v>
      </c>
      <c r="F33" s="102">
        <v>3</v>
      </c>
      <c r="G33" s="103">
        <v>99.45</v>
      </c>
      <c r="H33" s="104"/>
      <c r="I33" s="99"/>
      <c r="J33" s="78">
        <v>27</v>
      </c>
      <c r="K33" s="79" t="s">
        <v>76</v>
      </c>
      <c r="L33" s="75" t="s">
        <v>747</v>
      </c>
    </row>
    <row r="34" spans="1:12" s="101" customFormat="1" x14ac:dyDescent="0.25">
      <c r="A34" s="28" t="s">
        <v>77</v>
      </c>
      <c r="B34" s="102">
        <v>1419</v>
      </c>
      <c r="C34" s="102">
        <v>1422</v>
      </c>
      <c r="D34" s="102">
        <v>0</v>
      </c>
      <c r="E34" s="102">
        <v>1078</v>
      </c>
      <c r="F34" s="102">
        <v>44</v>
      </c>
      <c r="G34" s="103">
        <v>95.92</v>
      </c>
      <c r="H34" s="104"/>
      <c r="I34" s="99"/>
      <c r="J34" s="78">
        <v>28</v>
      </c>
      <c r="K34" s="79" t="s">
        <v>78</v>
      </c>
      <c r="L34" s="75" t="s">
        <v>748</v>
      </c>
    </row>
    <row r="35" spans="1:12" s="101" customFormat="1" x14ac:dyDescent="0.25">
      <c r="A35" s="28" t="s">
        <v>79</v>
      </c>
      <c r="B35" s="102">
        <v>1671</v>
      </c>
      <c r="C35" s="102">
        <v>1676</v>
      </c>
      <c r="D35" s="102">
        <v>0</v>
      </c>
      <c r="E35" s="102">
        <v>1277</v>
      </c>
      <c r="F35" s="102">
        <v>1</v>
      </c>
      <c r="G35" s="103">
        <v>99.92</v>
      </c>
      <c r="H35" s="104"/>
      <c r="I35" s="99"/>
      <c r="J35" s="78">
        <v>29</v>
      </c>
      <c r="K35" s="79" t="s">
        <v>80</v>
      </c>
      <c r="L35" s="75" t="s">
        <v>749</v>
      </c>
    </row>
    <row r="36" spans="1:12" s="101" customFormat="1" x14ac:dyDescent="0.25">
      <c r="A36" s="28" t="s">
        <v>81</v>
      </c>
      <c r="B36" s="102">
        <v>2275</v>
      </c>
      <c r="C36" s="102">
        <v>2278</v>
      </c>
      <c r="D36" s="102">
        <v>0</v>
      </c>
      <c r="E36" s="102">
        <v>1704</v>
      </c>
      <c r="F36" s="102">
        <v>1</v>
      </c>
      <c r="G36" s="103">
        <v>99.94</v>
      </c>
      <c r="H36" s="104"/>
      <c r="I36" s="99"/>
      <c r="J36" s="78">
        <v>30</v>
      </c>
      <c r="K36" s="79" t="s">
        <v>82</v>
      </c>
      <c r="L36" s="75" t="s">
        <v>750</v>
      </c>
    </row>
    <row r="37" spans="1:12" s="10" customFormat="1" x14ac:dyDescent="0.25">
      <c r="A37" s="12" t="s">
        <v>83</v>
      </c>
      <c r="B37" s="94">
        <v>34946</v>
      </c>
      <c r="C37" s="94">
        <v>35031</v>
      </c>
      <c r="D37" s="94">
        <v>0</v>
      </c>
      <c r="E37" s="94">
        <v>26474</v>
      </c>
      <c r="F37" s="94">
        <v>71</v>
      </c>
      <c r="G37" s="95">
        <v>99.73</v>
      </c>
      <c r="H37" s="106"/>
      <c r="I37" s="99"/>
      <c r="J37" s="78">
        <v>31</v>
      </c>
      <c r="K37" s="73" t="s">
        <v>751</v>
      </c>
      <c r="L37" s="76" t="s">
        <v>732</v>
      </c>
    </row>
    <row r="38" spans="1:12" s="101" customFormat="1" x14ac:dyDescent="0.25">
      <c r="A38" s="28" t="s">
        <v>85</v>
      </c>
      <c r="B38" s="102">
        <v>2406</v>
      </c>
      <c r="C38" s="102">
        <v>2422</v>
      </c>
      <c r="D38" s="102">
        <v>0</v>
      </c>
      <c r="E38" s="102">
        <v>1914</v>
      </c>
      <c r="F38" s="102">
        <v>24</v>
      </c>
      <c r="G38" s="103">
        <v>98.75</v>
      </c>
      <c r="H38" s="104"/>
      <c r="I38" s="99"/>
      <c r="J38" s="78">
        <v>32</v>
      </c>
      <c r="K38" s="79" t="s">
        <v>86</v>
      </c>
      <c r="L38" s="75" t="s">
        <v>752</v>
      </c>
    </row>
    <row r="39" spans="1:12" s="101" customFormat="1" x14ac:dyDescent="0.25">
      <c r="A39" s="28" t="s">
        <v>87</v>
      </c>
      <c r="B39" s="102">
        <v>742</v>
      </c>
      <c r="C39" s="102">
        <v>742</v>
      </c>
      <c r="D39" s="102">
        <v>0</v>
      </c>
      <c r="E39" s="102">
        <v>578</v>
      </c>
      <c r="F39" s="102">
        <v>2</v>
      </c>
      <c r="G39" s="103">
        <v>99.65</v>
      </c>
      <c r="H39" s="104"/>
      <c r="I39" s="99"/>
      <c r="J39" s="78">
        <v>33</v>
      </c>
      <c r="K39" s="79" t="s">
        <v>88</v>
      </c>
      <c r="L39" s="75" t="s">
        <v>753</v>
      </c>
    </row>
    <row r="40" spans="1:12" s="101" customFormat="1" x14ac:dyDescent="0.25">
      <c r="A40" s="28" t="s">
        <v>89</v>
      </c>
      <c r="B40" s="102">
        <v>2646</v>
      </c>
      <c r="C40" s="102">
        <v>2646</v>
      </c>
      <c r="D40" s="102">
        <v>0</v>
      </c>
      <c r="E40" s="102">
        <v>1984</v>
      </c>
      <c r="F40" s="102">
        <v>0</v>
      </c>
      <c r="G40" s="103">
        <v>100</v>
      </c>
      <c r="H40" s="104"/>
      <c r="I40" s="99"/>
      <c r="J40" s="78">
        <v>34</v>
      </c>
      <c r="K40" s="79" t="s">
        <v>90</v>
      </c>
      <c r="L40" s="80">
        <v>1304</v>
      </c>
    </row>
    <row r="41" spans="1:12" s="101" customFormat="1" x14ac:dyDescent="0.25">
      <c r="A41" s="28" t="s">
        <v>91</v>
      </c>
      <c r="B41" s="102">
        <v>2802</v>
      </c>
      <c r="C41" s="102">
        <v>2804</v>
      </c>
      <c r="D41" s="102">
        <v>0</v>
      </c>
      <c r="E41" s="102">
        <v>2161</v>
      </c>
      <c r="F41" s="102">
        <v>2</v>
      </c>
      <c r="G41" s="103">
        <v>99.91</v>
      </c>
      <c r="H41" s="104"/>
      <c r="I41" s="99"/>
      <c r="J41" s="78">
        <v>35</v>
      </c>
      <c r="K41" s="79" t="s">
        <v>92</v>
      </c>
      <c r="L41" s="80">
        <v>1306</v>
      </c>
    </row>
    <row r="42" spans="1:12" s="101" customFormat="1" x14ac:dyDescent="0.25">
      <c r="A42" s="28" t="s">
        <v>93</v>
      </c>
      <c r="B42" s="102">
        <v>3011</v>
      </c>
      <c r="C42" s="102">
        <v>3011</v>
      </c>
      <c r="D42" s="102">
        <v>0</v>
      </c>
      <c r="E42" s="102">
        <v>2272</v>
      </c>
      <c r="F42" s="102">
        <v>0</v>
      </c>
      <c r="G42" s="103">
        <v>100</v>
      </c>
      <c r="H42" s="104"/>
      <c r="I42" s="99"/>
      <c r="J42" s="78">
        <v>36</v>
      </c>
      <c r="K42" s="79" t="s">
        <v>94</v>
      </c>
      <c r="L42" s="80">
        <v>1308</v>
      </c>
    </row>
    <row r="43" spans="1:12" s="101" customFormat="1" x14ac:dyDescent="0.25">
      <c r="A43" s="28" t="s">
        <v>95</v>
      </c>
      <c r="B43" s="102">
        <v>1489</v>
      </c>
      <c r="C43" s="102">
        <v>1489</v>
      </c>
      <c r="D43" s="102">
        <v>0</v>
      </c>
      <c r="E43" s="102">
        <v>1149</v>
      </c>
      <c r="F43" s="102">
        <v>5</v>
      </c>
      <c r="G43" s="103">
        <v>99.56</v>
      </c>
      <c r="H43" s="104"/>
      <c r="I43" s="99"/>
      <c r="J43" s="78">
        <v>37</v>
      </c>
      <c r="K43" s="79" t="s">
        <v>96</v>
      </c>
      <c r="L43" s="75" t="s">
        <v>754</v>
      </c>
    </row>
    <row r="44" spans="1:12" s="101" customFormat="1" x14ac:dyDescent="0.25">
      <c r="A44" s="28" t="s">
        <v>97</v>
      </c>
      <c r="B44" s="102">
        <v>1317</v>
      </c>
      <c r="C44" s="102">
        <v>1319</v>
      </c>
      <c r="D44" s="102">
        <v>0</v>
      </c>
      <c r="E44" s="102">
        <v>1012</v>
      </c>
      <c r="F44" s="102">
        <v>1</v>
      </c>
      <c r="G44" s="103">
        <v>99.9</v>
      </c>
      <c r="H44" s="104"/>
      <c r="I44" s="99"/>
      <c r="J44" s="78">
        <v>38</v>
      </c>
      <c r="K44" s="79" t="s">
        <v>98</v>
      </c>
      <c r="L44" s="80">
        <v>1310</v>
      </c>
    </row>
    <row r="45" spans="1:12" s="101" customFormat="1" x14ac:dyDescent="0.25">
      <c r="A45" s="28" t="s">
        <v>99</v>
      </c>
      <c r="B45" s="102">
        <v>6593</v>
      </c>
      <c r="C45" s="102">
        <v>6598</v>
      </c>
      <c r="D45" s="102">
        <v>0</v>
      </c>
      <c r="E45" s="102">
        <v>4765</v>
      </c>
      <c r="F45" s="102">
        <v>17</v>
      </c>
      <c r="G45" s="103">
        <v>99.64</v>
      </c>
      <c r="H45" s="104"/>
      <c r="I45" s="99"/>
      <c r="J45" s="78">
        <v>39</v>
      </c>
      <c r="K45" s="79" t="s">
        <v>100</v>
      </c>
      <c r="L45" s="80">
        <v>1312</v>
      </c>
    </row>
    <row r="46" spans="1:12" s="101" customFormat="1" x14ac:dyDescent="0.25">
      <c r="A46" s="28" t="s">
        <v>101</v>
      </c>
      <c r="B46" s="102">
        <v>1156</v>
      </c>
      <c r="C46" s="102">
        <v>1159</v>
      </c>
      <c r="D46" s="102">
        <v>0</v>
      </c>
      <c r="E46" s="102">
        <v>871</v>
      </c>
      <c r="F46" s="102">
        <v>0</v>
      </c>
      <c r="G46" s="103">
        <v>100</v>
      </c>
      <c r="H46" s="104"/>
      <c r="I46" s="99"/>
      <c r="J46" s="78">
        <v>40</v>
      </c>
      <c r="K46" s="79" t="s">
        <v>102</v>
      </c>
      <c r="L46" s="80">
        <v>1313</v>
      </c>
    </row>
    <row r="47" spans="1:12" s="10" customFormat="1" x14ac:dyDescent="0.25">
      <c r="A47" s="28" t="s">
        <v>103</v>
      </c>
      <c r="B47" s="102">
        <v>1764</v>
      </c>
      <c r="C47" s="102">
        <v>1806</v>
      </c>
      <c r="D47" s="102">
        <v>0</v>
      </c>
      <c r="E47" s="102">
        <v>1361</v>
      </c>
      <c r="F47" s="102">
        <v>0</v>
      </c>
      <c r="G47" s="103">
        <v>100</v>
      </c>
      <c r="H47" s="106"/>
      <c r="I47" s="99"/>
      <c r="J47" s="78">
        <v>41</v>
      </c>
      <c r="K47" s="79" t="s">
        <v>104</v>
      </c>
      <c r="L47" s="75" t="s">
        <v>755</v>
      </c>
    </row>
    <row r="48" spans="1:12" s="101" customFormat="1" x14ac:dyDescent="0.25">
      <c r="A48" s="28" t="s">
        <v>105</v>
      </c>
      <c r="B48" s="102">
        <v>796</v>
      </c>
      <c r="C48" s="102">
        <v>801</v>
      </c>
      <c r="D48" s="102">
        <v>0</v>
      </c>
      <c r="E48" s="102">
        <v>605</v>
      </c>
      <c r="F48" s="102">
        <v>1</v>
      </c>
      <c r="G48" s="103">
        <v>99.83</v>
      </c>
      <c r="H48" s="104"/>
      <c r="I48" s="99"/>
      <c r="J48" s="78">
        <v>42</v>
      </c>
      <c r="K48" s="79" t="s">
        <v>106</v>
      </c>
      <c r="L48" s="80">
        <v>1314</v>
      </c>
    </row>
    <row r="49" spans="1:12" s="101" customFormat="1" x14ac:dyDescent="0.25">
      <c r="A49" s="28" t="s">
        <v>107</v>
      </c>
      <c r="B49" s="102">
        <v>940</v>
      </c>
      <c r="C49" s="102">
        <v>940</v>
      </c>
      <c r="D49" s="102">
        <v>0</v>
      </c>
      <c r="E49" s="102">
        <v>733</v>
      </c>
      <c r="F49" s="102">
        <v>6</v>
      </c>
      <c r="G49" s="103">
        <v>99.18</v>
      </c>
      <c r="H49" s="104"/>
      <c r="I49" s="99"/>
      <c r="J49" s="78">
        <v>43</v>
      </c>
      <c r="K49" s="79" t="s">
        <v>108</v>
      </c>
      <c r="L49" s="75" t="s">
        <v>756</v>
      </c>
    </row>
    <row r="50" spans="1:12" s="101" customFormat="1" x14ac:dyDescent="0.25">
      <c r="A50" s="28" t="s">
        <v>109</v>
      </c>
      <c r="B50" s="102">
        <v>750</v>
      </c>
      <c r="C50" s="102">
        <v>754</v>
      </c>
      <c r="D50" s="102">
        <v>0</v>
      </c>
      <c r="E50" s="102">
        <v>594</v>
      </c>
      <c r="F50" s="102">
        <v>1</v>
      </c>
      <c r="G50" s="103">
        <v>99.83</v>
      </c>
      <c r="H50" s="104"/>
      <c r="I50" s="99"/>
      <c r="J50" s="78">
        <v>44</v>
      </c>
      <c r="K50" s="79" t="s">
        <v>110</v>
      </c>
      <c r="L50" s="80">
        <v>1318</v>
      </c>
    </row>
    <row r="51" spans="1:12" s="101" customFormat="1" x14ac:dyDescent="0.25">
      <c r="A51" s="28" t="s">
        <v>111</v>
      </c>
      <c r="B51" s="102">
        <v>1246</v>
      </c>
      <c r="C51" s="102">
        <v>1248</v>
      </c>
      <c r="D51" s="102">
        <v>0</v>
      </c>
      <c r="E51" s="102">
        <v>988</v>
      </c>
      <c r="F51" s="102">
        <v>5</v>
      </c>
      <c r="G51" s="103">
        <v>99.49</v>
      </c>
      <c r="H51" s="104"/>
      <c r="I51" s="99"/>
      <c r="J51" s="78">
        <v>45</v>
      </c>
      <c r="K51" s="79" t="s">
        <v>112</v>
      </c>
      <c r="L51" s="75" t="s">
        <v>757</v>
      </c>
    </row>
    <row r="52" spans="1:12" s="101" customFormat="1" x14ac:dyDescent="0.25">
      <c r="A52" s="28" t="s">
        <v>113</v>
      </c>
      <c r="B52" s="102">
        <v>1501</v>
      </c>
      <c r="C52" s="102">
        <v>1501</v>
      </c>
      <c r="D52" s="102">
        <v>0</v>
      </c>
      <c r="E52" s="102">
        <v>1126</v>
      </c>
      <c r="F52" s="102">
        <v>2</v>
      </c>
      <c r="G52" s="103">
        <v>99.82</v>
      </c>
      <c r="H52" s="104"/>
      <c r="I52" s="99"/>
      <c r="J52" s="78">
        <v>46</v>
      </c>
      <c r="K52" s="79" t="s">
        <v>114</v>
      </c>
      <c r="L52" s="80">
        <v>1315</v>
      </c>
    </row>
    <row r="53" spans="1:12" s="101" customFormat="1" x14ac:dyDescent="0.25">
      <c r="A53" s="28" t="s">
        <v>115</v>
      </c>
      <c r="B53" s="102">
        <v>1239</v>
      </c>
      <c r="C53" s="102">
        <v>1242</v>
      </c>
      <c r="D53" s="102">
        <v>0</v>
      </c>
      <c r="E53" s="102">
        <v>939</v>
      </c>
      <c r="F53" s="102">
        <v>1</v>
      </c>
      <c r="G53" s="103">
        <v>99.89</v>
      </c>
      <c r="H53" s="104"/>
      <c r="I53" s="99"/>
      <c r="J53" s="78">
        <v>47</v>
      </c>
      <c r="K53" s="79" t="s">
        <v>116</v>
      </c>
      <c r="L53" s="80">
        <v>1316</v>
      </c>
    </row>
    <row r="54" spans="1:12" s="101" customFormat="1" x14ac:dyDescent="0.25">
      <c r="A54" s="28" t="s">
        <v>117</v>
      </c>
      <c r="B54" s="102">
        <v>4548</v>
      </c>
      <c r="C54" s="102">
        <v>4549</v>
      </c>
      <c r="D54" s="102">
        <v>0</v>
      </c>
      <c r="E54" s="102">
        <v>3422</v>
      </c>
      <c r="F54" s="102">
        <v>4</v>
      </c>
      <c r="G54" s="103">
        <v>99.88</v>
      </c>
      <c r="H54" s="104"/>
      <c r="I54" s="99"/>
      <c r="J54" s="78">
        <v>48</v>
      </c>
      <c r="K54" s="79" t="s">
        <v>118</v>
      </c>
      <c r="L54" s="80">
        <v>1317</v>
      </c>
    </row>
    <row r="55" spans="1:12" s="101" customFormat="1" x14ac:dyDescent="0.25">
      <c r="A55" s="12" t="s">
        <v>119</v>
      </c>
      <c r="B55" s="94">
        <v>40845</v>
      </c>
      <c r="C55" s="94">
        <v>40983</v>
      </c>
      <c r="D55" s="94">
        <v>0</v>
      </c>
      <c r="E55" s="94">
        <v>31459</v>
      </c>
      <c r="F55" s="94">
        <v>788</v>
      </c>
      <c r="G55" s="95">
        <v>97.5</v>
      </c>
      <c r="H55" s="106"/>
      <c r="I55" s="99"/>
      <c r="J55" s="78">
        <v>49</v>
      </c>
      <c r="K55" s="73" t="s">
        <v>758</v>
      </c>
      <c r="L55" s="76" t="s">
        <v>732</v>
      </c>
    </row>
    <row r="56" spans="1:12" s="101" customFormat="1" x14ac:dyDescent="0.25">
      <c r="A56" s="28" t="s">
        <v>121</v>
      </c>
      <c r="B56" s="102">
        <v>4714</v>
      </c>
      <c r="C56" s="102">
        <v>4714</v>
      </c>
      <c r="D56" s="102">
        <v>0</v>
      </c>
      <c r="E56" s="102">
        <v>3614</v>
      </c>
      <c r="F56" s="102">
        <v>36</v>
      </c>
      <c r="G56" s="103">
        <v>99</v>
      </c>
      <c r="H56" s="104"/>
      <c r="I56" s="99"/>
      <c r="J56" s="78">
        <v>50</v>
      </c>
      <c r="K56" s="79" t="s">
        <v>122</v>
      </c>
      <c r="L56" s="80">
        <v>1702</v>
      </c>
    </row>
    <row r="57" spans="1:12" s="101" customFormat="1" x14ac:dyDescent="0.25">
      <c r="A57" s="28" t="s">
        <v>123</v>
      </c>
      <c r="B57" s="102">
        <v>7150</v>
      </c>
      <c r="C57" s="102">
        <v>7166</v>
      </c>
      <c r="D57" s="102">
        <v>0</v>
      </c>
      <c r="E57" s="102">
        <v>5621</v>
      </c>
      <c r="F57" s="102">
        <v>196</v>
      </c>
      <c r="G57" s="103">
        <v>96.51</v>
      </c>
      <c r="H57" s="104"/>
      <c r="I57" s="99"/>
      <c r="J57" s="78">
        <v>51</v>
      </c>
      <c r="K57" s="79" t="s">
        <v>124</v>
      </c>
      <c r="L57" s="80">
        <v>1703</v>
      </c>
    </row>
    <row r="58" spans="1:12" s="101" customFormat="1" x14ac:dyDescent="0.25">
      <c r="A58" s="28" t="s">
        <v>125</v>
      </c>
      <c r="B58" s="102">
        <v>10217</v>
      </c>
      <c r="C58" s="102">
        <v>10218</v>
      </c>
      <c r="D58" s="102">
        <v>0</v>
      </c>
      <c r="E58" s="102">
        <v>7818</v>
      </c>
      <c r="F58" s="102">
        <v>73</v>
      </c>
      <c r="G58" s="103">
        <v>99.07</v>
      </c>
      <c r="H58" s="104"/>
      <c r="I58" s="99"/>
      <c r="J58" s="78">
        <v>52</v>
      </c>
      <c r="K58" s="79" t="s">
        <v>126</v>
      </c>
      <c r="L58" s="80">
        <v>1706</v>
      </c>
    </row>
    <row r="59" spans="1:12" s="101" customFormat="1" x14ac:dyDescent="0.25">
      <c r="A59" s="28" t="s">
        <v>127</v>
      </c>
      <c r="B59" s="102">
        <v>4846</v>
      </c>
      <c r="C59" s="102">
        <v>4846</v>
      </c>
      <c r="D59" s="102">
        <v>0</v>
      </c>
      <c r="E59" s="102">
        <v>3636</v>
      </c>
      <c r="F59" s="102">
        <v>155</v>
      </c>
      <c r="G59" s="103">
        <v>95.74</v>
      </c>
      <c r="H59" s="104"/>
      <c r="I59" s="99"/>
      <c r="J59" s="78">
        <v>53</v>
      </c>
      <c r="K59" s="79" t="s">
        <v>128</v>
      </c>
      <c r="L59" s="80">
        <v>1709</v>
      </c>
    </row>
    <row r="60" spans="1:12" s="101" customFormat="1" x14ac:dyDescent="0.25">
      <c r="A60" s="28" t="s">
        <v>129</v>
      </c>
      <c r="B60" s="102">
        <v>6656</v>
      </c>
      <c r="C60" s="102">
        <v>6694</v>
      </c>
      <c r="D60" s="102">
        <v>0</v>
      </c>
      <c r="E60" s="102">
        <v>5115</v>
      </c>
      <c r="F60" s="102">
        <v>193</v>
      </c>
      <c r="G60" s="103">
        <v>96.23</v>
      </c>
      <c r="H60" s="104"/>
      <c r="I60" s="99"/>
      <c r="J60" s="78">
        <v>54</v>
      </c>
      <c r="K60" s="79" t="s">
        <v>130</v>
      </c>
      <c r="L60" s="80">
        <v>1712</v>
      </c>
    </row>
    <row r="61" spans="1:12" s="101" customFormat="1" x14ac:dyDescent="0.25">
      <c r="A61" s="28" t="s">
        <v>131</v>
      </c>
      <c r="B61" s="102">
        <v>7262</v>
      </c>
      <c r="C61" s="102">
        <v>7345</v>
      </c>
      <c r="D61" s="102">
        <v>0</v>
      </c>
      <c r="E61" s="102">
        <v>5655</v>
      </c>
      <c r="F61" s="102">
        <v>135</v>
      </c>
      <c r="G61" s="103">
        <v>97.61</v>
      </c>
      <c r="H61" s="104"/>
      <c r="I61" s="99"/>
      <c r="J61" s="78">
        <v>55</v>
      </c>
      <c r="K61" s="79" t="s">
        <v>132</v>
      </c>
      <c r="L61" s="80">
        <v>1713</v>
      </c>
    </row>
    <row r="62" spans="1:12" s="101" customFormat="1" x14ac:dyDescent="0.25">
      <c r="A62" s="12" t="s">
        <v>133</v>
      </c>
      <c r="B62" s="94">
        <v>19928</v>
      </c>
      <c r="C62" s="94">
        <v>19975</v>
      </c>
      <c r="D62" s="94">
        <v>0</v>
      </c>
      <c r="E62" s="94">
        <v>15655</v>
      </c>
      <c r="F62" s="94">
        <v>138</v>
      </c>
      <c r="G62" s="95">
        <v>99.12</v>
      </c>
      <c r="H62" s="104"/>
      <c r="I62" s="99"/>
      <c r="J62" s="78">
        <v>56</v>
      </c>
      <c r="K62" s="73" t="s">
        <v>759</v>
      </c>
      <c r="L62" s="76" t="s">
        <v>732</v>
      </c>
    </row>
    <row r="63" spans="1:12" s="10" customFormat="1" x14ac:dyDescent="0.25">
      <c r="A63" s="28" t="s">
        <v>135</v>
      </c>
      <c r="B63" s="102">
        <v>3261</v>
      </c>
      <c r="C63" s="102">
        <v>3261</v>
      </c>
      <c r="D63" s="102">
        <v>0</v>
      </c>
      <c r="E63" s="102">
        <v>2570</v>
      </c>
      <c r="F63" s="102">
        <v>26</v>
      </c>
      <c r="G63" s="103">
        <v>98.99</v>
      </c>
      <c r="H63" s="106"/>
      <c r="I63" s="99"/>
      <c r="J63" s="78">
        <v>57</v>
      </c>
      <c r="K63" s="79" t="s">
        <v>136</v>
      </c>
      <c r="L63" s="80">
        <v>1301</v>
      </c>
    </row>
    <row r="64" spans="1:12" s="101" customFormat="1" x14ac:dyDescent="0.25">
      <c r="A64" s="28" t="s">
        <v>137</v>
      </c>
      <c r="B64" s="102">
        <v>1934</v>
      </c>
      <c r="C64" s="102">
        <v>1935</v>
      </c>
      <c r="D64" s="102">
        <v>0</v>
      </c>
      <c r="E64" s="102">
        <v>1513</v>
      </c>
      <c r="F64" s="102">
        <v>15</v>
      </c>
      <c r="G64" s="103">
        <v>99.01</v>
      </c>
      <c r="H64" s="104"/>
      <c r="I64" s="99"/>
      <c r="J64" s="78">
        <v>58</v>
      </c>
      <c r="K64" s="79" t="s">
        <v>138</v>
      </c>
      <c r="L64" s="80">
        <v>1302</v>
      </c>
    </row>
    <row r="65" spans="1:12" s="101" customFormat="1" x14ac:dyDescent="0.25">
      <c r="A65" s="28" t="s">
        <v>139</v>
      </c>
      <c r="B65" s="102">
        <v>1192</v>
      </c>
      <c r="C65" s="102">
        <v>1193</v>
      </c>
      <c r="D65" s="102">
        <v>0</v>
      </c>
      <c r="E65" s="102">
        <v>937</v>
      </c>
      <c r="F65" s="102">
        <v>2</v>
      </c>
      <c r="G65" s="103">
        <v>99.79</v>
      </c>
      <c r="H65" s="104"/>
      <c r="I65" s="99"/>
      <c r="J65" s="78">
        <v>59</v>
      </c>
      <c r="K65" s="79" t="s">
        <v>140</v>
      </c>
      <c r="L65" s="75" t="s">
        <v>760</v>
      </c>
    </row>
    <row r="66" spans="1:12" s="101" customFormat="1" x14ac:dyDescent="0.25">
      <c r="A66" s="28" t="s">
        <v>141</v>
      </c>
      <c r="B66" s="102">
        <v>3477</v>
      </c>
      <c r="C66" s="102">
        <v>3478</v>
      </c>
      <c r="D66" s="102">
        <v>0</v>
      </c>
      <c r="E66" s="102">
        <v>2718</v>
      </c>
      <c r="F66" s="102">
        <v>21</v>
      </c>
      <c r="G66" s="103">
        <v>99.23</v>
      </c>
      <c r="H66" s="104"/>
      <c r="I66" s="99"/>
      <c r="J66" s="78">
        <v>60</v>
      </c>
      <c r="K66" s="79" t="s">
        <v>142</v>
      </c>
      <c r="L66" s="75" t="s">
        <v>761</v>
      </c>
    </row>
    <row r="67" spans="1:12" s="101" customFormat="1" x14ac:dyDescent="0.25">
      <c r="A67" s="28" t="s">
        <v>143</v>
      </c>
      <c r="B67" s="102">
        <v>525</v>
      </c>
      <c r="C67" s="102">
        <v>528</v>
      </c>
      <c r="D67" s="102">
        <v>0</v>
      </c>
      <c r="E67" s="102">
        <v>413</v>
      </c>
      <c r="F67" s="102">
        <v>2</v>
      </c>
      <c r="G67" s="103">
        <v>99.52</v>
      </c>
      <c r="H67" s="104"/>
      <c r="I67" s="99"/>
      <c r="J67" s="78">
        <v>61</v>
      </c>
      <c r="K67" s="79" t="s">
        <v>144</v>
      </c>
      <c r="L67" s="80">
        <v>1804</v>
      </c>
    </row>
    <row r="68" spans="1:12" s="101" customFormat="1" x14ac:dyDescent="0.25">
      <c r="A68" s="28" t="s">
        <v>145</v>
      </c>
      <c r="B68" s="102">
        <v>964</v>
      </c>
      <c r="C68" s="102">
        <v>964</v>
      </c>
      <c r="D68" s="102">
        <v>0</v>
      </c>
      <c r="E68" s="102">
        <v>740</v>
      </c>
      <c r="F68" s="102">
        <v>0</v>
      </c>
      <c r="G68" s="103">
        <v>100</v>
      </c>
      <c r="H68" s="104"/>
      <c r="I68" s="99"/>
      <c r="J68" s="78">
        <v>62</v>
      </c>
      <c r="K68" s="79" t="s">
        <v>146</v>
      </c>
      <c r="L68" s="80">
        <v>1303</v>
      </c>
    </row>
    <row r="69" spans="1:12" s="10" customFormat="1" x14ac:dyDescent="0.25">
      <c r="A69" s="28" t="s">
        <v>147</v>
      </c>
      <c r="B69" s="102">
        <v>1121</v>
      </c>
      <c r="C69" s="102">
        <v>1121</v>
      </c>
      <c r="D69" s="102">
        <v>0</v>
      </c>
      <c r="E69" s="102">
        <v>886</v>
      </c>
      <c r="F69" s="102">
        <v>0</v>
      </c>
      <c r="G69" s="103">
        <v>100</v>
      </c>
      <c r="H69" s="106"/>
      <c r="I69" s="99"/>
      <c r="J69" s="78">
        <v>63</v>
      </c>
      <c r="K69" s="79" t="s">
        <v>148</v>
      </c>
      <c r="L69" s="80">
        <v>1305</v>
      </c>
    </row>
    <row r="70" spans="1:12" s="101" customFormat="1" x14ac:dyDescent="0.25">
      <c r="A70" s="28" t="s">
        <v>149</v>
      </c>
      <c r="B70" s="102">
        <v>3058</v>
      </c>
      <c r="C70" s="102">
        <v>3072</v>
      </c>
      <c r="D70" s="102">
        <v>0</v>
      </c>
      <c r="E70" s="102">
        <v>2414</v>
      </c>
      <c r="F70" s="102">
        <v>35</v>
      </c>
      <c r="G70" s="103">
        <v>98.55</v>
      </c>
      <c r="H70" s="104"/>
      <c r="I70" s="99"/>
      <c r="J70" s="78">
        <v>64</v>
      </c>
      <c r="K70" s="79" t="s">
        <v>150</v>
      </c>
      <c r="L70" s="80">
        <v>1307</v>
      </c>
    </row>
    <row r="71" spans="1:12" s="101" customFormat="1" x14ac:dyDescent="0.25">
      <c r="A71" s="28" t="s">
        <v>151</v>
      </c>
      <c r="B71" s="102">
        <v>780</v>
      </c>
      <c r="C71" s="102">
        <v>780</v>
      </c>
      <c r="D71" s="102">
        <v>0</v>
      </c>
      <c r="E71" s="102">
        <v>610</v>
      </c>
      <c r="F71" s="102">
        <v>3</v>
      </c>
      <c r="G71" s="103">
        <v>99.51</v>
      </c>
      <c r="H71" s="104"/>
      <c r="I71" s="99"/>
      <c r="J71" s="78">
        <v>65</v>
      </c>
      <c r="K71" s="79" t="s">
        <v>152</v>
      </c>
      <c r="L71" s="80">
        <v>1309</v>
      </c>
    </row>
    <row r="72" spans="1:12" s="101" customFormat="1" x14ac:dyDescent="0.25">
      <c r="A72" s="28" t="s">
        <v>153</v>
      </c>
      <c r="B72" s="102">
        <v>1394</v>
      </c>
      <c r="C72" s="102">
        <v>1403</v>
      </c>
      <c r="D72" s="102">
        <v>0</v>
      </c>
      <c r="E72" s="102">
        <v>1087</v>
      </c>
      <c r="F72" s="102">
        <v>0</v>
      </c>
      <c r="G72" s="103">
        <v>100</v>
      </c>
      <c r="H72" s="104"/>
      <c r="I72" s="99"/>
      <c r="J72" s="78">
        <v>66</v>
      </c>
      <c r="K72" s="79" t="s">
        <v>154</v>
      </c>
      <c r="L72" s="80">
        <v>1311</v>
      </c>
    </row>
    <row r="73" spans="1:12" s="101" customFormat="1" x14ac:dyDescent="0.25">
      <c r="A73" s="28" t="s">
        <v>155</v>
      </c>
      <c r="B73" s="102">
        <v>2222</v>
      </c>
      <c r="C73" s="102">
        <v>2240</v>
      </c>
      <c r="D73" s="102">
        <v>0</v>
      </c>
      <c r="E73" s="102">
        <v>1767</v>
      </c>
      <c r="F73" s="102">
        <v>34</v>
      </c>
      <c r="G73" s="103">
        <v>98.08</v>
      </c>
      <c r="H73" s="104"/>
      <c r="I73" s="99"/>
      <c r="J73" s="78">
        <v>67</v>
      </c>
      <c r="K73" s="79" t="s">
        <v>156</v>
      </c>
      <c r="L73" s="80">
        <v>1813</v>
      </c>
    </row>
    <row r="74" spans="1:12" s="101" customFormat="1" x14ac:dyDescent="0.25">
      <c r="A74" s="12" t="s">
        <v>157</v>
      </c>
      <c r="B74" s="94">
        <v>24019</v>
      </c>
      <c r="C74" s="94">
        <v>24076</v>
      </c>
      <c r="D74" s="94">
        <v>0</v>
      </c>
      <c r="E74" s="94">
        <v>18719</v>
      </c>
      <c r="F74" s="94">
        <v>238</v>
      </c>
      <c r="G74" s="95">
        <v>98.73</v>
      </c>
      <c r="H74" s="104"/>
      <c r="I74" s="99"/>
      <c r="J74" s="78">
        <v>68</v>
      </c>
      <c r="K74" s="73" t="s">
        <v>762</v>
      </c>
      <c r="L74" s="76" t="s">
        <v>732</v>
      </c>
    </row>
    <row r="75" spans="1:12" s="101" customFormat="1" x14ac:dyDescent="0.25">
      <c r="A75" s="28" t="s">
        <v>159</v>
      </c>
      <c r="B75" s="102">
        <v>1586</v>
      </c>
      <c r="C75" s="102">
        <v>1588</v>
      </c>
      <c r="D75" s="102">
        <v>0</v>
      </c>
      <c r="E75" s="102">
        <v>1236</v>
      </c>
      <c r="F75" s="102">
        <v>14</v>
      </c>
      <c r="G75" s="103">
        <v>98.87</v>
      </c>
      <c r="H75" s="104"/>
      <c r="I75" s="99"/>
      <c r="J75" s="78">
        <v>69</v>
      </c>
      <c r="K75" s="79" t="s">
        <v>160</v>
      </c>
      <c r="L75" s="80">
        <v>1701</v>
      </c>
    </row>
    <row r="76" spans="1:12" s="101" customFormat="1" x14ac:dyDescent="0.25">
      <c r="A76" s="28" t="s">
        <v>161</v>
      </c>
      <c r="B76" s="102">
        <v>613</v>
      </c>
      <c r="C76" s="102">
        <v>614</v>
      </c>
      <c r="D76" s="102">
        <v>0</v>
      </c>
      <c r="E76" s="102">
        <v>482</v>
      </c>
      <c r="F76" s="102">
        <v>8</v>
      </c>
      <c r="G76" s="103">
        <v>98.34</v>
      </c>
      <c r="H76" s="104"/>
      <c r="I76" s="99"/>
      <c r="J76" s="78">
        <v>70</v>
      </c>
      <c r="K76" s="79" t="s">
        <v>162</v>
      </c>
      <c r="L76" s="80">
        <v>1801</v>
      </c>
    </row>
    <row r="77" spans="1:12" s="101" customFormat="1" x14ac:dyDescent="0.25">
      <c r="A77" s="28" t="s">
        <v>163</v>
      </c>
      <c r="B77" s="102">
        <v>943</v>
      </c>
      <c r="C77" s="102">
        <v>948</v>
      </c>
      <c r="D77" s="102">
        <v>0</v>
      </c>
      <c r="E77" s="102">
        <v>755</v>
      </c>
      <c r="F77" s="102">
        <v>32</v>
      </c>
      <c r="G77" s="103">
        <v>95.76</v>
      </c>
      <c r="H77" s="104"/>
      <c r="I77" s="99"/>
      <c r="J77" s="78">
        <v>71</v>
      </c>
      <c r="K77" s="79" t="s">
        <v>164</v>
      </c>
      <c r="L77" s="75" t="s">
        <v>763</v>
      </c>
    </row>
    <row r="78" spans="1:12" s="101" customFormat="1" x14ac:dyDescent="0.25">
      <c r="A78" s="28" t="s">
        <v>165</v>
      </c>
      <c r="B78" s="102">
        <v>744</v>
      </c>
      <c r="C78" s="102">
        <v>745</v>
      </c>
      <c r="D78" s="102">
        <v>0</v>
      </c>
      <c r="E78" s="102">
        <v>575</v>
      </c>
      <c r="F78" s="102">
        <v>9</v>
      </c>
      <c r="G78" s="103">
        <v>98.43</v>
      </c>
      <c r="H78" s="104"/>
      <c r="I78" s="99"/>
      <c r="J78" s="78">
        <v>72</v>
      </c>
      <c r="K78" s="79" t="s">
        <v>166</v>
      </c>
      <c r="L78" s="75" t="s">
        <v>764</v>
      </c>
    </row>
    <row r="79" spans="1:12" s="101" customFormat="1" x14ac:dyDescent="0.25">
      <c r="A79" s="28" t="s">
        <v>167</v>
      </c>
      <c r="B79" s="102">
        <v>1225</v>
      </c>
      <c r="C79" s="102">
        <v>1228</v>
      </c>
      <c r="D79" s="102">
        <v>0</v>
      </c>
      <c r="E79" s="102">
        <v>954</v>
      </c>
      <c r="F79" s="102">
        <v>6</v>
      </c>
      <c r="G79" s="103">
        <v>99.37</v>
      </c>
      <c r="H79" s="104"/>
      <c r="I79" s="99"/>
      <c r="J79" s="78">
        <v>73</v>
      </c>
      <c r="K79" s="79" t="s">
        <v>168</v>
      </c>
      <c r="L79" s="80">
        <v>1805</v>
      </c>
    </row>
    <row r="80" spans="1:12" s="101" customFormat="1" x14ac:dyDescent="0.25">
      <c r="A80" s="28" t="s">
        <v>169</v>
      </c>
      <c r="B80" s="102">
        <v>135</v>
      </c>
      <c r="C80" s="102">
        <v>135</v>
      </c>
      <c r="D80" s="102">
        <v>0</v>
      </c>
      <c r="E80" s="102">
        <v>105</v>
      </c>
      <c r="F80" s="102">
        <v>1</v>
      </c>
      <c r="G80" s="103">
        <v>99.05</v>
      </c>
      <c r="H80" s="104"/>
      <c r="I80" s="99"/>
      <c r="J80" s="78">
        <v>74</v>
      </c>
      <c r="K80" s="79" t="s">
        <v>170</v>
      </c>
      <c r="L80" s="80">
        <v>1704</v>
      </c>
    </row>
    <row r="81" spans="1:12" s="101" customFormat="1" x14ac:dyDescent="0.25">
      <c r="A81" s="28" t="s">
        <v>171</v>
      </c>
      <c r="B81" s="102">
        <v>2040</v>
      </c>
      <c r="C81" s="102">
        <v>2041</v>
      </c>
      <c r="D81" s="102">
        <v>0</v>
      </c>
      <c r="E81" s="102">
        <v>1571</v>
      </c>
      <c r="F81" s="102">
        <v>27</v>
      </c>
      <c r="G81" s="103">
        <v>98.28</v>
      </c>
      <c r="H81" s="104"/>
      <c r="I81" s="99"/>
      <c r="J81" s="78">
        <v>75</v>
      </c>
      <c r="K81" s="79" t="s">
        <v>172</v>
      </c>
      <c r="L81" s="80">
        <v>1807</v>
      </c>
    </row>
    <row r="82" spans="1:12" s="101" customFormat="1" x14ac:dyDescent="0.25">
      <c r="A82" s="28" t="s">
        <v>173</v>
      </c>
      <c r="B82" s="102">
        <v>1208</v>
      </c>
      <c r="C82" s="102">
        <v>1221</v>
      </c>
      <c r="D82" s="102">
        <v>0</v>
      </c>
      <c r="E82" s="102">
        <v>950</v>
      </c>
      <c r="F82" s="102">
        <v>24</v>
      </c>
      <c r="G82" s="103">
        <v>97.47</v>
      </c>
      <c r="H82" s="104"/>
      <c r="I82" s="99"/>
      <c r="J82" s="78">
        <v>76</v>
      </c>
      <c r="K82" s="79" t="s">
        <v>174</v>
      </c>
      <c r="L82" s="80">
        <v>1707</v>
      </c>
    </row>
    <row r="83" spans="1:12" s="101" customFormat="1" x14ac:dyDescent="0.25">
      <c r="A83" s="28" t="s">
        <v>175</v>
      </c>
      <c r="B83" s="102">
        <v>884</v>
      </c>
      <c r="C83" s="102">
        <v>884</v>
      </c>
      <c r="D83" s="102">
        <v>0</v>
      </c>
      <c r="E83" s="102">
        <v>684</v>
      </c>
      <c r="F83" s="102">
        <v>9</v>
      </c>
      <c r="G83" s="103">
        <v>98.68</v>
      </c>
      <c r="H83" s="104"/>
      <c r="I83" s="99"/>
      <c r="J83" s="78">
        <v>77</v>
      </c>
      <c r="K83" s="79" t="s">
        <v>176</v>
      </c>
      <c r="L83" s="80">
        <v>1812</v>
      </c>
    </row>
    <row r="84" spans="1:12" s="101" customFormat="1" x14ac:dyDescent="0.25">
      <c r="A84" s="28" t="s">
        <v>177</v>
      </c>
      <c r="B84" s="102">
        <v>1652</v>
      </c>
      <c r="C84" s="102">
        <v>1654</v>
      </c>
      <c r="D84" s="102">
        <v>0</v>
      </c>
      <c r="E84" s="102">
        <v>1294</v>
      </c>
      <c r="F84" s="102">
        <v>3</v>
      </c>
      <c r="G84" s="103">
        <v>99.77</v>
      </c>
      <c r="H84" s="104"/>
      <c r="I84" s="99"/>
      <c r="J84" s="78">
        <v>78</v>
      </c>
      <c r="K84" s="79" t="s">
        <v>178</v>
      </c>
      <c r="L84" s="80">
        <v>1708</v>
      </c>
    </row>
    <row r="85" spans="1:12" s="101" customFormat="1" x14ac:dyDescent="0.25">
      <c r="A85" s="28" t="s">
        <v>179</v>
      </c>
      <c r="B85" s="102">
        <v>1577</v>
      </c>
      <c r="C85" s="102">
        <v>1583</v>
      </c>
      <c r="D85" s="102">
        <v>0</v>
      </c>
      <c r="E85" s="102">
        <v>1249</v>
      </c>
      <c r="F85" s="102">
        <v>28</v>
      </c>
      <c r="G85" s="103">
        <v>97.76</v>
      </c>
      <c r="H85" s="104"/>
      <c r="I85" s="99"/>
      <c r="J85" s="78">
        <v>79</v>
      </c>
      <c r="K85" s="79" t="s">
        <v>180</v>
      </c>
      <c r="L85" s="80">
        <v>1710</v>
      </c>
    </row>
    <row r="86" spans="1:12" s="101" customFormat="1" x14ac:dyDescent="0.25">
      <c r="A86" s="28" t="s">
        <v>181</v>
      </c>
      <c r="B86" s="102">
        <v>1016</v>
      </c>
      <c r="C86" s="102">
        <v>1016</v>
      </c>
      <c r="D86" s="102">
        <v>0</v>
      </c>
      <c r="E86" s="102">
        <v>792</v>
      </c>
      <c r="F86" s="102">
        <v>8</v>
      </c>
      <c r="G86" s="103">
        <v>98.99</v>
      </c>
      <c r="H86" s="104"/>
      <c r="I86" s="99"/>
      <c r="J86" s="78">
        <v>80</v>
      </c>
      <c r="K86" s="79" t="s">
        <v>182</v>
      </c>
      <c r="L86" s="80">
        <v>1711</v>
      </c>
    </row>
    <row r="87" spans="1:12" s="101" customFormat="1" x14ac:dyDescent="0.25">
      <c r="A87" s="28" t="s">
        <v>183</v>
      </c>
      <c r="B87" s="102">
        <v>362</v>
      </c>
      <c r="C87" s="102">
        <v>363</v>
      </c>
      <c r="D87" s="102">
        <v>0</v>
      </c>
      <c r="E87" s="102">
        <v>292</v>
      </c>
      <c r="F87" s="102">
        <v>0</v>
      </c>
      <c r="G87" s="103">
        <v>100</v>
      </c>
      <c r="H87" s="104"/>
      <c r="I87" s="99"/>
      <c r="J87" s="78">
        <v>81</v>
      </c>
      <c r="K87" s="79" t="s">
        <v>184</v>
      </c>
      <c r="L87" s="80">
        <v>1815</v>
      </c>
    </row>
    <row r="88" spans="1:12" s="101" customFormat="1" x14ac:dyDescent="0.25">
      <c r="A88" s="28" t="s">
        <v>185</v>
      </c>
      <c r="B88" s="102">
        <v>1432</v>
      </c>
      <c r="C88" s="102">
        <v>1441</v>
      </c>
      <c r="D88" s="102">
        <v>0</v>
      </c>
      <c r="E88" s="102">
        <v>1111</v>
      </c>
      <c r="F88" s="102">
        <v>10</v>
      </c>
      <c r="G88" s="103">
        <v>99.1</v>
      </c>
      <c r="H88" s="104"/>
      <c r="I88" s="99"/>
      <c r="J88" s="78">
        <v>82</v>
      </c>
      <c r="K88" s="79" t="s">
        <v>186</v>
      </c>
      <c r="L88" s="80">
        <v>1818</v>
      </c>
    </row>
    <row r="89" spans="1:12" s="10" customFormat="1" x14ac:dyDescent="0.25">
      <c r="A89" s="28" t="s">
        <v>187</v>
      </c>
      <c r="B89" s="102">
        <v>1799</v>
      </c>
      <c r="C89" s="102">
        <v>1799</v>
      </c>
      <c r="D89" s="102">
        <v>0</v>
      </c>
      <c r="E89" s="102">
        <v>1405</v>
      </c>
      <c r="F89" s="102">
        <v>27</v>
      </c>
      <c r="G89" s="103">
        <v>98.08</v>
      </c>
      <c r="H89" s="106"/>
      <c r="I89" s="99"/>
      <c r="J89" s="78">
        <v>83</v>
      </c>
      <c r="K89" s="79" t="s">
        <v>188</v>
      </c>
      <c r="L89" s="80">
        <v>1819</v>
      </c>
    </row>
    <row r="90" spans="1:12" s="101" customFormat="1" x14ac:dyDescent="0.25">
      <c r="A90" s="28" t="s">
        <v>189</v>
      </c>
      <c r="B90" s="102">
        <v>1146</v>
      </c>
      <c r="C90" s="102">
        <v>1149</v>
      </c>
      <c r="D90" s="102">
        <v>0</v>
      </c>
      <c r="E90" s="102">
        <v>897</v>
      </c>
      <c r="F90" s="102">
        <v>5</v>
      </c>
      <c r="G90" s="103">
        <v>99.44</v>
      </c>
      <c r="H90" s="104"/>
      <c r="I90" s="99"/>
      <c r="J90" s="78">
        <v>84</v>
      </c>
      <c r="K90" s="79" t="s">
        <v>190</v>
      </c>
      <c r="L90" s="80">
        <v>1820</v>
      </c>
    </row>
    <row r="91" spans="1:12" s="101" customFormat="1" x14ac:dyDescent="0.25">
      <c r="A91" s="28" t="s">
        <v>191</v>
      </c>
      <c r="B91" s="102">
        <v>2214</v>
      </c>
      <c r="C91" s="102">
        <v>2217</v>
      </c>
      <c r="D91" s="102">
        <v>0</v>
      </c>
      <c r="E91" s="102">
        <v>1715</v>
      </c>
      <c r="F91" s="102">
        <v>19</v>
      </c>
      <c r="G91" s="103">
        <v>98.89</v>
      </c>
      <c r="H91" s="104"/>
      <c r="I91" s="99"/>
      <c r="J91" s="78">
        <v>85</v>
      </c>
      <c r="K91" s="79" t="s">
        <v>192</v>
      </c>
      <c r="L91" s="75" t="s">
        <v>765</v>
      </c>
    </row>
    <row r="92" spans="1:12" s="101" customFormat="1" x14ac:dyDescent="0.25">
      <c r="A92" s="28" t="s">
        <v>193</v>
      </c>
      <c r="B92" s="102">
        <v>642</v>
      </c>
      <c r="C92" s="102">
        <v>643</v>
      </c>
      <c r="D92" s="102">
        <v>0</v>
      </c>
      <c r="E92" s="102">
        <v>512</v>
      </c>
      <c r="F92" s="102">
        <v>1</v>
      </c>
      <c r="G92" s="103">
        <v>99.8</v>
      </c>
      <c r="H92" s="104"/>
      <c r="I92" s="99"/>
      <c r="J92" s="78">
        <v>86</v>
      </c>
      <c r="K92" s="79" t="s">
        <v>194</v>
      </c>
      <c r="L92" s="75" t="s">
        <v>766</v>
      </c>
    </row>
    <row r="93" spans="1:12" s="101" customFormat="1" x14ac:dyDescent="0.25">
      <c r="A93" s="28" t="s">
        <v>195</v>
      </c>
      <c r="B93" s="102">
        <v>2801</v>
      </c>
      <c r="C93" s="102">
        <v>2807</v>
      </c>
      <c r="D93" s="102">
        <v>0</v>
      </c>
      <c r="E93" s="102">
        <v>2140</v>
      </c>
      <c r="F93" s="102">
        <v>7</v>
      </c>
      <c r="G93" s="103">
        <v>99.67</v>
      </c>
      <c r="H93" s="104"/>
      <c r="I93" s="99"/>
      <c r="J93" s="78">
        <v>87</v>
      </c>
      <c r="K93" s="79" t="s">
        <v>196</v>
      </c>
      <c r="L93" s="80">
        <v>1714</v>
      </c>
    </row>
    <row r="94" spans="1:12" s="101" customFormat="1" x14ac:dyDescent="0.25">
      <c r="A94" s="12" t="s">
        <v>197</v>
      </c>
      <c r="B94" s="94">
        <v>23910</v>
      </c>
      <c r="C94" s="94">
        <v>24070</v>
      </c>
      <c r="D94" s="94">
        <v>0</v>
      </c>
      <c r="E94" s="94">
        <v>18974</v>
      </c>
      <c r="F94" s="94">
        <v>327</v>
      </c>
      <c r="G94" s="95">
        <v>98.28</v>
      </c>
      <c r="H94" s="104"/>
      <c r="I94" s="99"/>
      <c r="J94" s="78">
        <v>88</v>
      </c>
      <c r="K94" s="73" t="s">
        <v>767</v>
      </c>
      <c r="L94" s="76" t="s">
        <v>732</v>
      </c>
    </row>
    <row r="95" spans="1:12" s="101" customFormat="1" x14ac:dyDescent="0.25">
      <c r="A95" s="28" t="s">
        <v>199</v>
      </c>
      <c r="B95" s="102">
        <v>753</v>
      </c>
      <c r="C95" s="102">
        <v>754</v>
      </c>
      <c r="D95" s="102">
        <v>0</v>
      </c>
      <c r="E95" s="102">
        <v>617</v>
      </c>
      <c r="F95" s="102">
        <v>15</v>
      </c>
      <c r="G95" s="103">
        <v>97.57</v>
      </c>
      <c r="H95" s="104"/>
      <c r="I95" s="99"/>
      <c r="J95" s="78">
        <v>89</v>
      </c>
      <c r="K95" s="79" t="s">
        <v>200</v>
      </c>
      <c r="L95" s="75" t="s">
        <v>768</v>
      </c>
    </row>
    <row r="96" spans="1:12" s="101" customFormat="1" x14ac:dyDescent="0.25">
      <c r="A96" s="28" t="s">
        <v>201</v>
      </c>
      <c r="B96" s="102">
        <v>6459</v>
      </c>
      <c r="C96" s="102">
        <v>6512</v>
      </c>
      <c r="D96" s="102">
        <v>0</v>
      </c>
      <c r="E96" s="102">
        <v>5192</v>
      </c>
      <c r="F96" s="102">
        <v>72</v>
      </c>
      <c r="G96" s="103">
        <v>98.61</v>
      </c>
      <c r="H96" s="104"/>
      <c r="I96" s="99"/>
      <c r="J96" s="78">
        <v>90</v>
      </c>
      <c r="K96" s="79" t="s">
        <v>202</v>
      </c>
      <c r="L96" s="75" t="s">
        <v>769</v>
      </c>
    </row>
    <row r="97" spans="1:12" s="101" customFormat="1" x14ac:dyDescent="0.25">
      <c r="A97" s="28" t="s">
        <v>203</v>
      </c>
      <c r="B97" s="102">
        <v>2855</v>
      </c>
      <c r="C97" s="102">
        <v>2871</v>
      </c>
      <c r="D97" s="102">
        <v>0</v>
      </c>
      <c r="E97" s="102">
        <v>2235</v>
      </c>
      <c r="F97" s="102">
        <v>42</v>
      </c>
      <c r="G97" s="103">
        <v>98.12</v>
      </c>
      <c r="H97" s="104"/>
      <c r="I97" s="99"/>
      <c r="J97" s="78">
        <v>91</v>
      </c>
      <c r="K97" s="79" t="s">
        <v>204</v>
      </c>
      <c r="L97" s="75" t="s">
        <v>770</v>
      </c>
    </row>
    <row r="98" spans="1:12" s="101" customFormat="1" x14ac:dyDescent="0.25">
      <c r="A98" s="28" t="s">
        <v>205</v>
      </c>
      <c r="B98" s="102">
        <v>1562</v>
      </c>
      <c r="C98" s="102">
        <v>1563</v>
      </c>
      <c r="D98" s="102">
        <v>0</v>
      </c>
      <c r="E98" s="102">
        <v>1211</v>
      </c>
      <c r="F98" s="102">
        <v>36</v>
      </c>
      <c r="G98" s="103">
        <v>97.03</v>
      </c>
      <c r="H98" s="104"/>
      <c r="I98" s="99"/>
      <c r="J98" s="78">
        <v>92</v>
      </c>
      <c r="K98" s="79" t="s">
        <v>206</v>
      </c>
      <c r="L98" s="75" t="s">
        <v>771</v>
      </c>
    </row>
    <row r="99" spans="1:12" s="101" customFormat="1" x14ac:dyDescent="0.25">
      <c r="A99" s="28" t="s">
        <v>207</v>
      </c>
      <c r="B99" s="102">
        <v>3668</v>
      </c>
      <c r="C99" s="102">
        <v>3743</v>
      </c>
      <c r="D99" s="102">
        <v>0</v>
      </c>
      <c r="E99" s="102">
        <v>2909</v>
      </c>
      <c r="F99" s="102">
        <v>86</v>
      </c>
      <c r="G99" s="103">
        <v>97.04</v>
      </c>
      <c r="H99" s="104"/>
      <c r="I99" s="99"/>
      <c r="J99" s="78">
        <v>93</v>
      </c>
      <c r="K99" s="79" t="s">
        <v>208</v>
      </c>
      <c r="L99" s="75" t="s">
        <v>772</v>
      </c>
    </row>
    <row r="100" spans="1:12" s="101" customFormat="1" x14ac:dyDescent="0.25">
      <c r="A100" s="28" t="s">
        <v>209</v>
      </c>
      <c r="B100" s="102">
        <v>1730</v>
      </c>
      <c r="C100" s="102">
        <v>1730</v>
      </c>
      <c r="D100" s="102">
        <v>0</v>
      </c>
      <c r="E100" s="102">
        <v>1336</v>
      </c>
      <c r="F100" s="102">
        <v>16</v>
      </c>
      <c r="G100" s="103">
        <v>98.8</v>
      </c>
      <c r="H100" s="104"/>
      <c r="I100" s="99"/>
      <c r="J100" s="78">
        <v>94</v>
      </c>
      <c r="K100" s="79" t="s">
        <v>210</v>
      </c>
      <c r="L100" s="75" t="s">
        <v>773</v>
      </c>
    </row>
    <row r="101" spans="1:12" s="101" customFormat="1" x14ac:dyDescent="0.25">
      <c r="A101" s="28" t="s">
        <v>211</v>
      </c>
      <c r="B101" s="102">
        <v>1321</v>
      </c>
      <c r="C101" s="102">
        <v>1334</v>
      </c>
      <c r="D101" s="102">
        <v>0</v>
      </c>
      <c r="E101" s="102">
        <v>1040</v>
      </c>
      <c r="F101" s="102">
        <v>29</v>
      </c>
      <c r="G101" s="103">
        <v>97.21</v>
      </c>
      <c r="H101" s="104"/>
      <c r="I101" s="99"/>
      <c r="J101" s="78">
        <v>95</v>
      </c>
      <c r="K101" s="79" t="s">
        <v>212</v>
      </c>
      <c r="L101" s="75" t="s">
        <v>774</v>
      </c>
    </row>
    <row r="102" spans="1:12" s="101" customFormat="1" x14ac:dyDescent="0.25">
      <c r="A102" s="28" t="s">
        <v>213</v>
      </c>
      <c r="B102" s="102">
        <v>944</v>
      </c>
      <c r="C102" s="102">
        <v>944</v>
      </c>
      <c r="D102" s="102">
        <v>0</v>
      </c>
      <c r="E102" s="102">
        <v>754</v>
      </c>
      <c r="F102" s="102">
        <v>13</v>
      </c>
      <c r="G102" s="103">
        <v>98.28</v>
      </c>
      <c r="H102" s="104"/>
      <c r="I102" s="99"/>
      <c r="J102" s="78">
        <v>96</v>
      </c>
      <c r="K102" s="79" t="s">
        <v>214</v>
      </c>
      <c r="L102" s="75" t="s">
        <v>775</v>
      </c>
    </row>
    <row r="103" spans="1:12" s="101" customFormat="1" x14ac:dyDescent="0.25">
      <c r="A103" s="28" t="s">
        <v>215</v>
      </c>
      <c r="B103" s="102">
        <v>4618</v>
      </c>
      <c r="C103" s="102">
        <v>4619</v>
      </c>
      <c r="D103" s="102">
        <v>0</v>
      </c>
      <c r="E103" s="102">
        <v>3680</v>
      </c>
      <c r="F103" s="102">
        <v>18</v>
      </c>
      <c r="G103" s="103">
        <v>99.51</v>
      </c>
      <c r="H103" s="104"/>
      <c r="I103" s="99"/>
      <c r="J103" s="78">
        <v>97</v>
      </c>
      <c r="K103" s="79" t="s">
        <v>216</v>
      </c>
      <c r="L103" s="75" t="s">
        <v>776</v>
      </c>
    </row>
    <row r="104" spans="1:12" s="10" customFormat="1" x14ac:dyDescent="0.25">
      <c r="A104" s="36" t="s">
        <v>217</v>
      </c>
      <c r="B104" s="94">
        <v>180464</v>
      </c>
      <c r="C104" s="94">
        <v>181440</v>
      </c>
      <c r="D104" s="94">
        <v>132</v>
      </c>
      <c r="E104" s="94">
        <v>140528</v>
      </c>
      <c r="F104" s="94">
        <v>1714</v>
      </c>
      <c r="G104" s="95">
        <v>98.71</v>
      </c>
      <c r="H104" s="106"/>
      <c r="I104" s="99"/>
      <c r="J104" s="78">
        <v>98</v>
      </c>
      <c r="K104" s="73" t="s">
        <v>777</v>
      </c>
      <c r="L104" s="76" t="s">
        <v>732</v>
      </c>
    </row>
    <row r="105" spans="1:12" s="10" customFormat="1" x14ac:dyDescent="0.25">
      <c r="A105" s="12" t="s">
        <v>218</v>
      </c>
      <c r="B105" s="94">
        <v>18512</v>
      </c>
      <c r="C105" s="94">
        <v>18856</v>
      </c>
      <c r="D105" s="94">
        <v>3</v>
      </c>
      <c r="E105" s="94">
        <v>15030</v>
      </c>
      <c r="F105" s="94">
        <v>31</v>
      </c>
      <c r="G105" s="95">
        <v>99.77</v>
      </c>
      <c r="H105" s="106"/>
      <c r="I105" s="99"/>
      <c r="J105" s="78">
        <v>99</v>
      </c>
      <c r="K105" s="73" t="s">
        <v>778</v>
      </c>
      <c r="L105" s="76" t="s">
        <v>732</v>
      </c>
    </row>
    <row r="106" spans="1:12" s="101" customFormat="1" x14ac:dyDescent="0.25">
      <c r="A106" s="28" t="s">
        <v>220</v>
      </c>
      <c r="B106" s="102">
        <v>2325</v>
      </c>
      <c r="C106" s="102">
        <v>2440</v>
      </c>
      <c r="D106" s="102">
        <v>0</v>
      </c>
      <c r="E106" s="102">
        <v>1959</v>
      </c>
      <c r="F106" s="102">
        <v>6</v>
      </c>
      <c r="G106" s="103">
        <v>99.69</v>
      </c>
      <c r="H106" s="104"/>
      <c r="I106" s="99"/>
      <c r="J106" s="78">
        <v>100</v>
      </c>
      <c r="K106" s="79" t="s">
        <v>221</v>
      </c>
      <c r="L106" s="80">
        <v>1001</v>
      </c>
    </row>
    <row r="107" spans="1:12" s="101" customFormat="1" x14ac:dyDescent="0.25">
      <c r="A107" s="28" t="s">
        <v>222</v>
      </c>
      <c r="B107" s="102">
        <v>2265</v>
      </c>
      <c r="C107" s="102">
        <v>2265</v>
      </c>
      <c r="D107" s="102">
        <v>0</v>
      </c>
      <c r="E107" s="102">
        <v>1778</v>
      </c>
      <c r="F107" s="102">
        <v>0</v>
      </c>
      <c r="G107" s="103">
        <v>100</v>
      </c>
      <c r="H107" s="104"/>
      <c r="I107" s="99"/>
      <c r="J107" s="78">
        <v>101</v>
      </c>
      <c r="K107" s="79" t="s">
        <v>223</v>
      </c>
      <c r="L107" s="80">
        <v>1101</v>
      </c>
    </row>
    <row r="108" spans="1:12" s="101" customFormat="1" x14ac:dyDescent="0.25">
      <c r="A108" s="28" t="s">
        <v>224</v>
      </c>
      <c r="B108" s="102">
        <v>970</v>
      </c>
      <c r="C108" s="102">
        <v>1026</v>
      </c>
      <c r="D108" s="102">
        <v>0</v>
      </c>
      <c r="E108" s="102">
        <v>862</v>
      </c>
      <c r="F108" s="102">
        <v>2</v>
      </c>
      <c r="G108" s="103">
        <v>99.77</v>
      </c>
      <c r="H108" s="104"/>
      <c r="I108" s="99"/>
      <c r="J108" s="78">
        <v>102</v>
      </c>
      <c r="K108" s="79" t="s">
        <v>225</v>
      </c>
      <c r="L108" s="80">
        <v>1102</v>
      </c>
    </row>
    <row r="109" spans="1:12" s="101" customFormat="1" x14ac:dyDescent="0.25">
      <c r="A109" s="28" t="s">
        <v>226</v>
      </c>
      <c r="B109" s="102">
        <v>521</v>
      </c>
      <c r="C109" s="102">
        <v>521</v>
      </c>
      <c r="D109" s="102">
        <v>0</v>
      </c>
      <c r="E109" s="102">
        <v>420</v>
      </c>
      <c r="F109" s="102">
        <v>0</v>
      </c>
      <c r="G109" s="103">
        <v>100</v>
      </c>
      <c r="H109" s="104"/>
      <c r="I109" s="99"/>
      <c r="J109" s="78">
        <v>103</v>
      </c>
      <c r="K109" s="79" t="s">
        <v>227</v>
      </c>
      <c r="L109" s="80">
        <v>1005</v>
      </c>
    </row>
    <row r="110" spans="1:12" s="101" customFormat="1" x14ac:dyDescent="0.25">
      <c r="A110" s="28" t="s">
        <v>228</v>
      </c>
      <c r="B110" s="102">
        <v>742</v>
      </c>
      <c r="C110" s="102">
        <v>788</v>
      </c>
      <c r="D110" s="102">
        <v>0</v>
      </c>
      <c r="E110" s="102">
        <v>623</v>
      </c>
      <c r="F110" s="102">
        <v>0</v>
      </c>
      <c r="G110" s="103">
        <v>100</v>
      </c>
      <c r="H110" s="104"/>
      <c r="I110" s="99"/>
      <c r="J110" s="78">
        <v>104</v>
      </c>
      <c r="K110" s="79" t="s">
        <v>229</v>
      </c>
      <c r="L110" s="80">
        <v>1104</v>
      </c>
    </row>
    <row r="111" spans="1:12" s="101" customFormat="1" x14ac:dyDescent="0.25">
      <c r="A111" s="28" t="s">
        <v>230</v>
      </c>
      <c r="B111" s="102">
        <v>3205</v>
      </c>
      <c r="C111" s="102">
        <v>3213</v>
      </c>
      <c r="D111" s="102">
        <v>0</v>
      </c>
      <c r="E111" s="102">
        <v>2544</v>
      </c>
      <c r="F111" s="102">
        <v>4</v>
      </c>
      <c r="G111" s="103">
        <v>99.84</v>
      </c>
      <c r="H111" s="104"/>
      <c r="I111" s="99"/>
      <c r="J111" s="78">
        <v>105</v>
      </c>
      <c r="K111" s="79" t="s">
        <v>231</v>
      </c>
      <c r="L111" s="80">
        <v>1006</v>
      </c>
    </row>
    <row r="112" spans="1:12" s="101" customFormat="1" x14ac:dyDescent="0.25">
      <c r="A112" s="28" t="s">
        <v>232</v>
      </c>
      <c r="B112" s="102">
        <v>887</v>
      </c>
      <c r="C112" s="102">
        <v>927</v>
      </c>
      <c r="D112" s="102">
        <v>0</v>
      </c>
      <c r="E112" s="102">
        <v>721</v>
      </c>
      <c r="F112" s="102">
        <v>3</v>
      </c>
      <c r="G112" s="103">
        <v>99.58</v>
      </c>
      <c r="H112" s="104"/>
      <c r="I112" s="99"/>
      <c r="J112" s="78">
        <v>106</v>
      </c>
      <c r="K112" s="79" t="s">
        <v>233</v>
      </c>
      <c r="L112" s="80">
        <v>1108</v>
      </c>
    </row>
    <row r="113" spans="1:12" s="101" customFormat="1" x14ac:dyDescent="0.25">
      <c r="A113" s="28" t="s">
        <v>234</v>
      </c>
      <c r="B113" s="102">
        <v>922</v>
      </c>
      <c r="C113" s="102">
        <v>925</v>
      </c>
      <c r="D113" s="102">
        <v>0</v>
      </c>
      <c r="E113" s="102">
        <v>734</v>
      </c>
      <c r="F113" s="102">
        <v>0</v>
      </c>
      <c r="G113" s="103">
        <v>100</v>
      </c>
      <c r="H113" s="104"/>
      <c r="I113" s="99"/>
      <c r="J113" s="78">
        <v>107</v>
      </c>
      <c r="K113" s="79" t="s">
        <v>235</v>
      </c>
      <c r="L113" s="80">
        <v>1011</v>
      </c>
    </row>
    <row r="114" spans="1:12" s="101" customFormat="1" x14ac:dyDescent="0.25">
      <c r="A114" s="28" t="s">
        <v>236</v>
      </c>
      <c r="B114" s="102">
        <v>864</v>
      </c>
      <c r="C114" s="102">
        <v>864</v>
      </c>
      <c r="D114" s="102">
        <v>0</v>
      </c>
      <c r="E114" s="102">
        <v>692</v>
      </c>
      <c r="F114" s="102">
        <v>0</v>
      </c>
      <c r="G114" s="103">
        <v>100</v>
      </c>
      <c r="H114" s="104"/>
      <c r="I114" s="99"/>
      <c r="J114" s="78">
        <v>108</v>
      </c>
      <c r="K114" s="79" t="s">
        <v>237</v>
      </c>
      <c r="L114" s="80">
        <v>1012</v>
      </c>
    </row>
    <row r="115" spans="1:12" s="101" customFormat="1" x14ac:dyDescent="0.25">
      <c r="A115" s="28" t="s">
        <v>238</v>
      </c>
      <c r="B115" s="102">
        <v>1448</v>
      </c>
      <c r="C115" s="102">
        <v>1451</v>
      </c>
      <c r="D115" s="102">
        <v>3</v>
      </c>
      <c r="E115" s="102">
        <v>1193</v>
      </c>
      <c r="F115" s="102">
        <v>1</v>
      </c>
      <c r="G115" s="103">
        <v>99.71</v>
      </c>
      <c r="H115" s="104"/>
      <c r="I115" s="99"/>
      <c r="J115" s="78">
        <v>109</v>
      </c>
      <c r="K115" s="79" t="s">
        <v>239</v>
      </c>
      <c r="L115" s="80">
        <v>1014</v>
      </c>
    </row>
    <row r="116" spans="1:12" s="101" customFormat="1" x14ac:dyDescent="0.25">
      <c r="A116" s="28" t="s">
        <v>240</v>
      </c>
      <c r="B116" s="102">
        <v>2219</v>
      </c>
      <c r="C116" s="102">
        <v>2292</v>
      </c>
      <c r="D116" s="102">
        <v>0</v>
      </c>
      <c r="E116" s="102">
        <v>1833</v>
      </c>
      <c r="F116" s="102">
        <v>5</v>
      </c>
      <c r="G116" s="103">
        <v>99.73</v>
      </c>
      <c r="H116" s="104"/>
      <c r="I116" s="99"/>
      <c r="J116" s="78">
        <v>110</v>
      </c>
      <c r="K116" s="79" t="s">
        <v>241</v>
      </c>
      <c r="L116" s="80">
        <v>1112</v>
      </c>
    </row>
    <row r="117" spans="1:12" s="101" customFormat="1" x14ac:dyDescent="0.25">
      <c r="A117" s="28" t="s">
        <v>242</v>
      </c>
      <c r="B117" s="102">
        <v>2144</v>
      </c>
      <c r="C117" s="102">
        <v>2144</v>
      </c>
      <c r="D117" s="102">
        <v>0</v>
      </c>
      <c r="E117" s="102">
        <v>1671</v>
      </c>
      <c r="F117" s="102">
        <v>10</v>
      </c>
      <c r="G117" s="103">
        <v>99.4</v>
      </c>
      <c r="H117" s="104"/>
      <c r="I117" s="99"/>
      <c r="J117" s="78">
        <v>111</v>
      </c>
      <c r="K117" s="79" t="s">
        <v>243</v>
      </c>
      <c r="L117" s="80">
        <v>1113</v>
      </c>
    </row>
    <row r="118" spans="1:12" s="10" customFormat="1" x14ac:dyDescent="0.25">
      <c r="A118" s="12" t="s">
        <v>244</v>
      </c>
      <c r="B118" s="94">
        <v>28430</v>
      </c>
      <c r="C118" s="94">
        <v>28401</v>
      </c>
      <c r="D118" s="94">
        <v>101</v>
      </c>
      <c r="E118" s="94">
        <v>22259</v>
      </c>
      <c r="F118" s="94">
        <v>140</v>
      </c>
      <c r="G118" s="95">
        <v>99.01</v>
      </c>
      <c r="H118" s="106"/>
      <c r="I118" s="99"/>
      <c r="J118" s="78">
        <v>112</v>
      </c>
      <c r="K118" s="73" t="s">
        <v>779</v>
      </c>
      <c r="L118" s="76" t="s">
        <v>732</v>
      </c>
    </row>
    <row r="119" spans="1:12" s="101" customFormat="1" x14ac:dyDescent="0.25">
      <c r="A119" s="28" t="s">
        <v>246</v>
      </c>
      <c r="B119" s="102">
        <v>2744</v>
      </c>
      <c r="C119" s="102">
        <v>2752</v>
      </c>
      <c r="D119" s="102">
        <v>0</v>
      </c>
      <c r="E119" s="102">
        <v>2162</v>
      </c>
      <c r="F119" s="102">
        <v>0</v>
      </c>
      <c r="G119" s="103">
        <v>100</v>
      </c>
      <c r="H119" s="104"/>
      <c r="I119" s="99"/>
      <c r="J119" s="78">
        <v>113</v>
      </c>
      <c r="K119" s="79" t="s">
        <v>247</v>
      </c>
      <c r="L119" s="75" t="s">
        <v>780</v>
      </c>
    </row>
    <row r="120" spans="1:12" s="101" customFormat="1" x14ac:dyDescent="0.25">
      <c r="A120" s="28" t="s">
        <v>248</v>
      </c>
      <c r="B120" s="102">
        <v>1401</v>
      </c>
      <c r="C120" s="102">
        <v>1407</v>
      </c>
      <c r="D120" s="102">
        <v>0</v>
      </c>
      <c r="E120" s="102">
        <v>1102</v>
      </c>
      <c r="F120" s="102">
        <v>0</v>
      </c>
      <c r="G120" s="103">
        <v>100</v>
      </c>
      <c r="H120" s="104"/>
      <c r="I120" s="99"/>
      <c r="J120" s="78">
        <v>114</v>
      </c>
      <c r="K120" s="79" t="s">
        <v>249</v>
      </c>
      <c r="L120" s="75" t="s">
        <v>781</v>
      </c>
    </row>
    <row r="121" spans="1:12" s="101" customFormat="1" x14ac:dyDescent="0.25">
      <c r="A121" s="28" t="s">
        <v>250</v>
      </c>
      <c r="B121" s="102">
        <v>1950</v>
      </c>
      <c r="C121" s="102">
        <v>1951</v>
      </c>
      <c r="D121" s="102">
        <v>0</v>
      </c>
      <c r="E121" s="102">
        <v>1545</v>
      </c>
      <c r="F121" s="102">
        <v>17</v>
      </c>
      <c r="G121" s="103">
        <v>98.9</v>
      </c>
      <c r="H121" s="104"/>
      <c r="I121" s="99"/>
      <c r="J121" s="78">
        <v>115</v>
      </c>
      <c r="K121" s="79" t="s">
        <v>251</v>
      </c>
      <c r="L121" s="75" t="s">
        <v>782</v>
      </c>
    </row>
    <row r="122" spans="1:12" s="101" customFormat="1" x14ac:dyDescent="0.25">
      <c r="A122" s="28" t="s">
        <v>252</v>
      </c>
      <c r="B122" s="102">
        <v>3763</v>
      </c>
      <c r="C122" s="102">
        <v>3775</v>
      </c>
      <c r="D122" s="102">
        <v>0</v>
      </c>
      <c r="E122" s="102">
        <v>2957</v>
      </c>
      <c r="F122" s="102">
        <v>0</v>
      </c>
      <c r="G122" s="103">
        <v>100</v>
      </c>
      <c r="H122" s="104"/>
      <c r="I122" s="99"/>
      <c r="J122" s="78">
        <v>116</v>
      </c>
      <c r="K122" s="79" t="s">
        <v>253</v>
      </c>
      <c r="L122" s="75" t="s">
        <v>783</v>
      </c>
    </row>
    <row r="123" spans="1:12" s="101" customFormat="1" x14ac:dyDescent="0.25">
      <c r="A123" s="28" t="s">
        <v>254</v>
      </c>
      <c r="B123" s="102">
        <v>1274</v>
      </c>
      <c r="C123" s="102">
        <v>1280</v>
      </c>
      <c r="D123" s="102">
        <v>0</v>
      </c>
      <c r="E123" s="102">
        <v>1005</v>
      </c>
      <c r="F123" s="102">
        <v>0</v>
      </c>
      <c r="G123" s="103">
        <v>100</v>
      </c>
      <c r="H123" s="104"/>
      <c r="I123" s="99"/>
      <c r="J123" s="78">
        <v>117</v>
      </c>
      <c r="K123" s="79" t="s">
        <v>255</v>
      </c>
      <c r="L123" s="75" t="s">
        <v>784</v>
      </c>
    </row>
    <row r="124" spans="1:12" s="101" customFormat="1" x14ac:dyDescent="0.25">
      <c r="A124" s="28" t="s">
        <v>256</v>
      </c>
      <c r="B124" s="102">
        <v>3211</v>
      </c>
      <c r="C124" s="102">
        <v>3219</v>
      </c>
      <c r="D124" s="102">
        <v>0</v>
      </c>
      <c r="E124" s="102">
        <v>2524</v>
      </c>
      <c r="F124" s="102">
        <v>1</v>
      </c>
      <c r="G124" s="103">
        <v>99.96</v>
      </c>
      <c r="H124" s="104"/>
      <c r="I124" s="99"/>
      <c r="J124" s="78">
        <v>118</v>
      </c>
      <c r="K124" s="79" t="s">
        <v>257</v>
      </c>
      <c r="L124" s="75" t="s">
        <v>785</v>
      </c>
    </row>
    <row r="125" spans="1:12" s="101" customFormat="1" x14ac:dyDescent="0.25">
      <c r="A125" s="28" t="s">
        <v>258</v>
      </c>
      <c r="B125" s="102">
        <v>1274</v>
      </c>
      <c r="C125" s="102">
        <v>1280</v>
      </c>
      <c r="D125" s="102">
        <v>0</v>
      </c>
      <c r="E125" s="102">
        <v>1005</v>
      </c>
      <c r="F125" s="102">
        <v>0</v>
      </c>
      <c r="G125" s="103">
        <v>100</v>
      </c>
      <c r="H125" s="104"/>
      <c r="I125" s="99"/>
      <c r="J125" s="78">
        <v>119</v>
      </c>
      <c r="K125" s="79" t="s">
        <v>259</v>
      </c>
      <c r="L125" s="75" t="s">
        <v>786</v>
      </c>
    </row>
    <row r="126" spans="1:12" s="101" customFormat="1" x14ac:dyDescent="0.25">
      <c r="A126" s="28" t="s">
        <v>260</v>
      </c>
      <c r="B126" s="102">
        <v>2599</v>
      </c>
      <c r="C126" s="102">
        <v>2604</v>
      </c>
      <c r="D126" s="102">
        <v>0</v>
      </c>
      <c r="E126" s="102">
        <v>2037</v>
      </c>
      <c r="F126" s="102">
        <v>0</v>
      </c>
      <c r="G126" s="103">
        <v>100</v>
      </c>
      <c r="H126" s="104"/>
      <c r="I126" s="99"/>
      <c r="J126" s="78">
        <v>120</v>
      </c>
      <c r="K126" s="79" t="s">
        <v>261</v>
      </c>
      <c r="L126" s="75" t="s">
        <v>787</v>
      </c>
    </row>
    <row r="127" spans="1:12" s="10" customFormat="1" x14ac:dyDescent="0.25">
      <c r="A127" s="28" t="s">
        <v>262</v>
      </c>
      <c r="B127" s="102">
        <v>2286</v>
      </c>
      <c r="C127" s="102">
        <v>2293</v>
      </c>
      <c r="D127" s="102">
        <v>0</v>
      </c>
      <c r="E127" s="102">
        <v>1785</v>
      </c>
      <c r="F127" s="102">
        <v>3</v>
      </c>
      <c r="G127" s="103">
        <v>99.83</v>
      </c>
      <c r="H127" s="106"/>
      <c r="I127" s="99"/>
      <c r="J127" s="78">
        <v>121</v>
      </c>
      <c r="K127" s="79" t="s">
        <v>263</v>
      </c>
      <c r="L127" s="75" t="s">
        <v>788</v>
      </c>
    </row>
    <row r="128" spans="1:12" s="101" customFormat="1" x14ac:dyDescent="0.25">
      <c r="A128" s="28" t="s">
        <v>264</v>
      </c>
      <c r="B128" s="102">
        <v>5041</v>
      </c>
      <c r="C128" s="102">
        <v>4946</v>
      </c>
      <c r="D128" s="102">
        <v>101</v>
      </c>
      <c r="E128" s="102">
        <v>3864</v>
      </c>
      <c r="F128" s="102">
        <v>118</v>
      </c>
      <c r="G128" s="103">
        <v>95.01</v>
      </c>
      <c r="H128" s="104"/>
      <c r="I128" s="99"/>
      <c r="J128" s="78">
        <v>122</v>
      </c>
      <c r="K128" s="79" t="s">
        <v>265</v>
      </c>
      <c r="L128" s="75" t="s">
        <v>789</v>
      </c>
    </row>
    <row r="129" spans="1:12" s="101" customFormat="1" x14ac:dyDescent="0.25">
      <c r="A129" s="28" t="s">
        <v>266</v>
      </c>
      <c r="B129" s="102">
        <v>2887</v>
      </c>
      <c r="C129" s="102">
        <v>2894</v>
      </c>
      <c r="D129" s="102">
        <v>0</v>
      </c>
      <c r="E129" s="102">
        <v>2273</v>
      </c>
      <c r="F129" s="102">
        <v>1</v>
      </c>
      <c r="G129" s="103">
        <v>99.96</v>
      </c>
      <c r="H129" s="104"/>
      <c r="I129" s="99"/>
      <c r="J129" s="78">
        <v>123</v>
      </c>
      <c r="K129" s="79" t="s">
        <v>267</v>
      </c>
      <c r="L129" s="75" t="s">
        <v>790</v>
      </c>
    </row>
    <row r="130" spans="1:12" s="101" customFormat="1" x14ac:dyDescent="0.25">
      <c r="A130" s="12" t="s">
        <v>268</v>
      </c>
      <c r="B130" s="94">
        <v>33957</v>
      </c>
      <c r="C130" s="94">
        <v>34201</v>
      </c>
      <c r="D130" s="94">
        <v>0</v>
      </c>
      <c r="E130" s="94">
        <v>26102</v>
      </c>
      <c r="F130" s="94">
        <v>307</v>
      </c>
      <c r="G130" s="95">
        <v>98.82</v>
      </c>
      <c r="H130" s="104"/>
      <c r="I130" s="99"/>
      <c r="J130" s="78">
        <v>124</v>
      </c>
      <c r="K130" s="73" t="s">
        <v>791</v>
      </c>
      <c r="L130" s="76" t="s">
        <v>732</v>
      </c>
    </row>
    <row r="131" spans="1:12" s="101" customFormat="1" x14ac:dyDescent="0.25">
      <c r="A131" s="28" t="s">
        <v>270</v>
      </c>
      <c r="B131" s="102">
        <v>5009</v>
      </c>
      <c r="C131" s="102">
        <v>5052</v>
      </c>
      <c r="D131" s="102">
        <v>0</v>
      </c>
      <c r="E131" s="102">
        <v>3909</v>
      </c>
      <c r="F131" s="102">
        <v>99</v>
      </c>
      <c r="G131" s="103">
        <v>97.47</v>
      </c>
      <c r="H131" s="104"/>
      <c r="I131" s="99"/>
      <c r="J131" s="78">
        <v>125</v>
      </c>
      <c r="K131" s="79" t="s">
        <v>271</v>
      </c>
      <c r="L131" s="75" t="s">
        <v>792</v>
      </c>
    </row>
    <row r="132" spans="1:12" s="101" customFormat="1" x14ac:dyDescent="0.25">
      <c r="A132" s="28" t="s">
        <v>272</v>
      </c>
      <c r="B132" s="102">
        <v>923</v>
      </c>
      <c r="C132" s="102">
        <v>923</v>
      </c>
      <c r="D132" s="102">
        <v>0</v>
      </c>
      <c r="E132" s="102">
        <v>692</v>
      </c>
      <c r="F132" s="102">
        <v>1</v>
      </c>
      <c r="G132" s="103">
        <v>99.86</v>
      </c>
      <c r="H132" s="104"/>
      <c r="I132" s="99"/>
      <c r="J132" s="78">
        <v>126</v>
      </c>
      <c r="K132" s="79" t="s">
        <v>273</v>
      </c>
      <c r="L132" s="75" t="s">
        <v>793</v>
      </c>
    </row>
    <row r="133" spans="1:12" s="10" customFormat="1" x14ac:dyDescent="0.25">
      <c r="A133" s="28" t="s">
        <v>274</v>
      </c>
      <c r="B133" s="102">
        <v>2969</v>
      </c>
      <c r="C133" s="102">
        <v>2973</v>
      </c>
      <c r="D133" s="102">
        <v>0</v>
      </c>
      <c r="E133" s="102">
        <v>2214</v>
      </c>
      <c r="F133" s="102">
        <v>3</v>
      </c>
      <c r="G133" s="103">
        <v>99.86</v>
      </c>
      <c r="H133" s="106"/>
      <c r="I133" s="99"/>
      <c r="J133" s="78">
        <v>127</v>
      </c>
      <c r="K133" s="79" t="s">
        <v>275</v>
      </c>
      <c r="L133" s="75" t="s">
        <v>794</v>
      </c>
    </row>
    <row r="134" spans="1:12" s="101" customFormat="1" x14ac:dyDescent="0.25">
      <c r="A134" s="28" t="s">
        <v>276</v>
      </c>
      <c r="B134" s="102">
        <v>531</v>
      </c>
      <c r="C134" s="102">
        <v>559</v>
      </c>
      <c r="D134" s="102">
        <v>0</v>
      </c>
      <c r="E134" s="102">
        <v>429</v>
      </c>
      <c r="F134" s="102">
        <v>4</v>
      </c>
      <c r="G134" s="103">
        <v>99.07</v>
      </c>
      <c r="H134" s="104"/>
      <c r="I134" s="99"/>
      <c r="J134" s="78">
        <v>128</v>
      </c>
      <c r="K134" s="79" t="s">
        <v>277</v>
      </c>
      <c r="L134" s="75" t="s">
        <v>795</v>
      </c>
    </row>
    <row r="135" spans="1:12" s="101" customFormat="1" x14ac:dyDescent="0.25">
      <c r="A135" s="28" t="s">
        <v>278</v>
      </c>
      <c r="B135" s="102">
        <v>1503</v>
      </c>
      <c r="C135" s="102">
        <v>1634</v>
      </c>
      <c r="D135" s="102">
        <v>0</v>
      </c>
      <c r="E135" s="102">
        <v>1267</v>
      </c>
      <c r="F135" s="102">
        <v>2</v>
      </c>
      <c r="G135" s="103">
        <v>99.84</v>
      </c>
      <c r="H135" s="104"/>
      <c r="I135" s="99"/>
      <c r="J135" s="78">
        <v>129</v>
      </c>
      <c r="K135" s="79" t="s">
        <v>279</v>
      </c>
      <c r="L135" s="75" t="s">
        <v>796</v>
      </c>
    </row>
    <row r="136" spans="1:12" s="101" customFormat="1" x14ac:dyDescent="0.25">
      <c r="A136" s="28" t="s">
        <v>280</v>
      </c>
      <c r="B136" s="102">
        <v>4272</v>
      </c>
      <c r="C136" s="102">
        <v>4273</v>
      </c>
      <c r="D136" s="102">
        <v>0</v>
      </c>
      <c r="E136" s="102">
        <v>3252</v>
      </c>
      <c r="F136" s="102">
        <v>54</v>
      </c>
      <c r="G136" s="103">
        <v>98.34</v>
      </c>
      <c r="H136" s="104"/>
      <c r="I136" s="99"/>
      <c r="J136" s="78">
        <v>130</v>
      </c>
      <c r="K136" s="79" t="s">
        <v>281</v>
      </c>
      <c r="L136" s="75" t="s">
        <v>797</v>
      </c>
    </row>
    <row r="137" spans="1:12" s="101" customFormat="1" x14ac:dyDescent="0.25">
      <c r="A137" s="28" t="s">
        <v>282</v>
      </c>
      <c r="B137" s="102">
        <v>862</v>
      </c>
      <c r="C137" s="102">
        <v>862</v>
      </c>
      <c r="D137" s="102">
        <v>0</v>
      </c>
      <c r="E137" s="102">
        <v>661</v>
      </c>
      <c r="F137" s="102">
        <v>18</v>
      </c>
      <c r="G137" s="103">
        <v>97.28</v>
      </c>
      <c r="H137" s="104"/>
      <c r="I137" s="99"/>
      <c r="J137" s="78">
        <v>131</v>
      </c>
      <c r="K137" s="79" t="s">
        <v>283</v>
      </c>
      <c r="L137" s="75" t="s">
        <v>798</v>
      </c>
    </row>
    <row r="138" spans="1:12" s="101" customFormat="1" x14ac:dyDescent="0.25">
      <c r="A138" s="28" t="s">
        <v>284</v>
      </c>
      <c r="B138" s="102">
        <v>966</v>
      </c>
      <c r="C138" s="102">
        <v>967</v>
      </c>
      <c r="D138" s="102">
        <v>0</v>
      </c>
      <c r="E138" s="102">
        <v>740</v>
      </c>
      <c r="F138" s="102">
        <v>12</v>
      </c>
      <c r="G138" s="103">
        <v>98.38</v>
      </c>
      <c r="H138" s="104"/>
      <c r="I138" s="99"/>
      <c r="J138" s="78">
        <v>132</v>
      </c>
      <c r="K138" s="79" t="s">
        <v>285</v>
      </c>
      <c r="L138" s="75" t="s">
        <v>799</v>
      </c>
    </row>
    <row r="139" spans="1:12" s="101" customFormat="1" x14ac:dyDescent="0.25">
      <c r="A139" s="28" t="s">
        <v>286</v>
      </c>
      <c r="B139" s="102">
        <v>403</v>
      </c>
      <c r="C139" s="102">
        <v>424</v>
      </c>
      <c r="D139" s="102">
        <v>0</v>
      </c>
      <c r="E139" s="102">
        <v>331</v>
      </c>
      <c r="F139" s="102">
        <v>20</v>
      </c>
      <c r="G139" s="103">
        <v>93.96</v>
      </c>
      <c r="H139" s="104"/>
      <c r="I139" s="99"/>
      <c r="J139" s="78">
        <v>133</v>
      </c>
      <c r="K139" s="79" t="s">
        <v>287</v>
      </c>
      <c r="L139" s="75" t="s">
        <v>800</v>
      </c>
    </row>
    <row r="140" spans="1:12" s="101" customFormat="1" x14ac:dyDescent="0.25">
      <c r="A140" s="28" t="s">
        <v>288</v>
      </c>
      <c r="B140" s="102">
        <v>1960</v>
      </c>
      <c r="C140" s="102">
        <v>1961</v>
      </c>
      <c r="D140" s="102">
        <v>0</v>
      </c>
      <c r="E140" s="102">
        <v>1485</v>
      </c>
      <c r="F140" s="102">
        <v>0</v>
      </c>
      <c r="G140" s="103">
        <v>100</v>
      </c>
      <c r="H140" s="104"/>
      <c r="I140" s="99"/>
      <c r="J140" s="78">
        <v>134</v>
      </c>
      <c r="K140" s="79" t="s">
        <v>289</v>
      </c>
      <c r="L140" s="75" t="s">
        <v>801</v>
      </c>
    </row>
    <row r="141" spans="1:12" s="101" customFormat="1" x14ac:dyDescent="0.25">
      <c r="A141" s="28" t="s">
        <v>290</v>
      </c>
      <c r="B141" s="102">
        <v>1256</v>
      </c>
      <c r="C141" s="102">
        <v>1256</v>
      </c>
      <c r="D141" s="102">
        <v>0</v>
      </c>
      <c r="E141" s="102">
        <v>930</v>
      </c>
      <c r="F141" s="102">
        <v>9</v>
      </c>
      <c r="G141" s="103">
        <v>99.03</v>
      </c>
      <c r="H141" s="104"/>
      <c r="I141" s="99"/>
      <c r="J141" s="78">
        <v>135</v>
      </c>
      <c r="K141" s="79" t="s">
        <v>291</v>
      </c>
      <c r="L141" s="75" t="s">
        <v>802</v>
      </c>
    </row>
    <row r="142" spans="1:12" s="101" customFormat="1" x14ac:dyDescent="0.25">
      <c r="A142" s="28" t="s">
        <v>292</v>
      </c>
      <c r="B142" s="102">
        <v>1742</v>
      </c>
      <c r="C142" s="102">
        <v>1742</v>
      </c>
      <c r="D142" s="102">
        <v>0</v>
      </c>
      <c r="E142" s="102">
        <v>1352</v>
      </c>
      <c r="F142" s="102">
        <v>2</v>
      </c>
      <c r="G142" s="103">
        <v>99.85</v>
      </c>
      <c r="H142" s="104"/>
      <c r="I142" s="99"/>
      <c r="J142" s="78">
        <v>136</v>
      </c>
      <c r="K142" s="79" t="s">
        <v>293</v>
      </c>
      <c r="L142" s="80">
        <v>1808</v>
      </c>
    </row>
    <row r="143" spans="1:12" s="101" customFormat="1" x14ac:dyDescent="0.25">
      <c r="A143" s="28" t="s">
        <v>294</v>
      </c>
      <c r="B143" s="102">
        <v>1229</v>
      </c>
      <c r="C143" s="102">
        <v>1229</v>
      </c>
      <c r="D143" s="102">
        <v>0</v>
      </c>
      <c r="E143" s="102">
        <v>939</v>
      </c>
      <c r="F143" s="102">
        <v>6</v>
      </c>
      <c r="G143" s="103">
        <v>99.36</v>
      </c>
      <c r="H143" s="104"/>
      <c r="I143" s="99"/>
      <c r="J143" s="78">
        <v>137</v>
      </c>
      <c r="K143" s="79" t="s">
        <v>295</v>
      </c>
      <c r="L143" s="75" t="s">
        <v>803</v>
      </c>
    </row>
    <row r="144" spans="1:12" s="101" customFormat="1" x14ac:dyDescent="0.25">
      <c r="A144" s="28" t="s">
        <v>296</v>
      </c>
      <c r="B144" s="102">
        <v>4294</v>
      </c>
      <c r="C144" s="102">
        <v>4294</v>
      </c>
      <c r="D144" s="102">
        <v>0</v>
      </c>
      <c r="E144" s="102">
        <v>3264</v>
      </c>
      <c r="F144" s="102">
        <v>46</v>
      </c>
      <c r="G144" s="103">
        <v>98.59</v>
      </c>
      <c r="H144" s="104"/>
      <c r="I144" s="99"/>
      <c r="J144" s="78">
        <v>138</v>
      </c>
      <c r="K144" s="79" t="s">
        <v>297</v>
      </c>
      <c r="L144" s="75" t="s">
        <v>804</v>
      </c>
    </row>
    <row r="145" spans="1:12" s="101" customFormat="1" x14ac:dyDescent="0.25">
      <c r="A145" s="28" t="s">
        <v>298</v>
      </c>
      <c r="B145" s="102">
        <v>1192</v>
      </c>
      <c r="C145" s="102">
        <v>1192</v>
      </c>
      <c r="D145" s="102">
        <v>0</v>
      </c>
      <c r="E145" s="102">
        <v>909</v>
      </c>
      <c r="F145" s="102">
        <v>4</v>
      </c>
      <c r="G145" s="103">
        <v>99.56</v>
      </c>
      <c r="H145" s="104"/>
      <c r="I145" s="99"/>
      <c r="J145" s="78">
        <v>139</v>
      </c>
      <c r="K145" s="79" t="s">
        <v>299</v>
      </c>
      <c r="L145" s="75" t="s">
        <v>805</v>
      </c>
    </row>
    <row r="146" spans="1:12" s="101" customFormat="1" x14ac:dyDescent="0.25">
      <c r="A146" s="28" t="s">
        <v>300</v>
      </c>
      <c r="B146" s="102">
        <v>1111</v>
      </c>
      <c r="C146" s="102">
        <v>1116</v>
      </c>
      <c r="D146" s="102">
        <v>0</v>
      </c>
      <c r="E146" s="102">
        <v>863</v>
      </c>
      <c r="F146" s="102">
        <v>13</v>
      </c>
      <c r="G146" s="103">
        <v>98.49</v>
      </c>
      <c r="H146" s="104"/>
      <c r="I146" s="99"/>
      <c r="J146" s="78">
        <v>140</v>
      </c>
      <c r="K146" s="79" t="s">
        <v>301</v>
      </c>
      <c r="L146" s="75" t="s">
        <v>806</v>
      </c>
    </row>
    <row r="147" spans="1:12" s="101" customFormat="1" x14ac:dyDescent="0.25">
      <c r="A147" s="28" t="s">
        <v>302</v>
      </c>
      <c r="B147" s="102">
        <v>1761</v>
      </c>
      <c r="C147" s="102">
        <v>1761</v>
      </c>
      <c r="D147" s="102">
        <v>0</v>
      </c>
      <c r="E147" s="102">
        <v>1351</v>
      </c>
      <c r="F147" s="102">
        <v>13</v>
      </c>
      <c r="G147" s="103">
        <v>99.04</v>
      </c>
      <c r="H147" s="104"/>
      <c r="I147" s="99"/>
      <c r="J147" s="78">
        <v>141</v>
      </c>
      <c r="K147" s="79" t="s">
        <v>303</v>
      </c>
      <c r="L147" s="75" t="s">
        <v>807</v>
      </c>
    </row>
    <row r="148" spans="1:12" s="10" customFormat="1" x14ac:dyDescent="0.25">
      <c r="A148" s="28" t="s">
        <v>304</v>
      </c>
      <c r="B148" s="102">
        <v>1620</v>
      </c>
      <c r="C148" s="102">
        <v>1629</v>
      </c>
      <c r="D148" s="102">
        <v>0</v>
      </c>
      <c r="E148" s="102">
        <v>1248</v>
      </c>
      <c r="F148" s="102">
        <v>1</v>
      </c>
      <c r="G148" s="103">
        <v>99.92</v>
      </c>
      <c r="H148" s="106"/>
      <c r="I148" s="99"/>
      <c r="J148" s="78">
        <v>142</v>
      </c>
      <c r="K148" s="79" t="s">
        <v>305</v>
      </c>
      <c r="L148" s="75" t="s">
        <v>808</v>
      </c>
    </row>
    <row r="149" spans="1:12" s="101" customFormat="1" x14ac:dyDescent="0.25">
      <c r="A149" s="28" t="s">
        <v>306</v>
      </c>
      <c r="B149" s="102">
        <v>354</v>
      </c>
      <c r="C149" s="102">
        <v>354</v>
      </c>
      <c r="D149" s="102">
        <v>0</v>
      </c>
      <c r="E149" s="102">
        <v>266</v>
      </c>
      <c r="F149" s="102">
        <v>0</v>
      </c>
      <c r="G149" s="103">
        <v>100</v>
      </c>
      <c r="H149" s="104"/>
      <c r="I149" s="99"/>
      <c r="J149" s="78">
        <v>143</v>
      </c>
      <c r="K149" s="79" t="s">
        <v>307</v>
      </c>
      <c r="L149" s="75" t="s">
        <v>809</v>
      </c>
    </row>
    <row r="150" spans="1:12" s="101" customFormat="1" x14ac:dyDescent="0.25">
      <c r="A150" s="12" t="s">
        <v>308</v>
      </c>
      <c r="B150" s="94">
        <v>12597</v>
      </c>
      <c r="C150" s="94">
        <v>12637</v>
      </c>
      <c r="D150" s="94">
        <v>0</v>
      </c>
      <c r="E150" s="94">
        <v>9692</v>
      </c>
      <c r="F150" s="94">
        <v>59</v>
      </c>
      <c r="G150" s="95">
        <v>99.39</v>
      </c>
      <c r="H150" s="104"/>
      <c r="I150" s="99"/>
      <c r="J150" s="78">
        <v>144</v>
      </c>
      <c r="K150" s="73" t="s">
        <v>810</v>
      </c>
      <c r="L150" s="76" t="s">
        <v>732</v>
      </c>
    </row>
    <row r="151" spans="1:12" s="101" customFormat="1" x14ac:dyDescent="0.25">
      <c r="A151" s="28" t="s">
        <v>310</v>
      </c>
      <c r="B151" s="102">
        <v>377</v>
      </c>
      <c r="C151" s="102">
        <v>378</v>
      </c>
      <c r="D151" s="102">
        <v>0</v>
      </c>
      <c r="E151" s="102">
        <v>294</v>
      </c>
      <c r="F151" s="102">
        <v>1</v>
      </c>
      <c r="G151" s="103">
        <v>99.66</v>
      </c>
      <c r="H151" s="104"/>
      <c r="I151" s="99"/>
      <c r="J151" s="78">
        <v>145</v>
      </c>
      <c r="K151" s="79" t="s">
        <v>311</v>
      </c>
      <c r="L151" s="80">
        <v>1002</v>
      </c>
    </row>
    <row r="152" spans="1:12" s="101" customFormat="1" x14ac:dyDescent="0.25">
      <c r="A152" s="28" t="s">
        <v>312</v>
      </c>
      <c r="B152" s="102">
        <v>645</v>
      </c>
      <c r="C152" s="102">
        <v>646</v>
      </c>
      <c r="D152" s="102">
        <v>0</v>
      </c>
      <c r="E152" s="102">
        <v>506</v>
      </c>
      <c r="F152" s="102">
        <v>0</v>
      </c>
      <c r="G152" s="103">
        <v>100</v>
      </c>
      <c r="H152" s="104"/>
      <c r="I152" s="99"/>
      <c r="J152" s="78">
        <v>146</v>
      </c>
      <c r="K152" s="79" t="s">
        <v>313</v>
      </c>
      <c r="L152" s="80">
        <v>1003</v>
      </c>
    </row>
    <row r="153" spans="1:12" s="101" customFormat="1" x14ac:dyDescent="0.25">
      <c r="A153" s="28" t="s">
        <v>314</v>
      </c>
      <c r="B153" s="102">
        <v>551</v>
      </c>
      <c r="C153" s="102">
        <v>552</v>
      </c>
      <c r="D153" s="102">
        <v>0</v>
      </c>
      <c r="E153" s="102">
        <v>428</v>
      </c>
      <c r="F153" s="102">
        <v>0</v>
      </c>
      <c r="G153" s="103">
        <v>100</v>
      </c>
      <c r="H153" s="104"/>
      <c r="I153" s="99"/>
      <c r="J153" s="78">
        <v>147</v>
      </c>
      <c r="K153" s="79" t="s">
        <v>315</v>
      </c>
      <c r="L153" s="80">
        <v>1004</v>
      </c>
    </row>
    <row r="154" spans="1:12" s="101" customFormat="1" x14ac:dyDescent="0.25">
      <c r="A154" s="28" t="s">
        <v>316</v>
      </c>
      <c r="B154" s="102">
        <v>1329</v>
      </c>
      <c r="C154" s="102">
        <v>1331</v>
      </c>
      <c r="D154" s="102">
        <v>0</v>
      </c>
      <c r="E154" s="102">
        <v>1020</v>
      </c>
      <c r="F154" s="102">
        <v>27</v>
      </c>
      <c r="G154" s="103">
        <v>97.35</v>
      </c>
      <c r="H154" s="104"/>
      <c r="I154" s="99"/>
      <c r="J154" s="78">
        <v>148</v>
      </c>
      <c r="K154" s="79" t="s">
        <v>317</v>
      </c>
      <c r="L154" s="80">
        <v>1007</v>
      </c>
    </row>
    <row r="155" spans="1:12" s="101" customFormat="1" x14ac:dyDescent="0.25">
      <c r="A155" s="28" t="s">
        <v>318</v>
      </c>
      <c r="B155" s="102">
        <v>1155</v>
      </c>
      <c r="C155" s="102">
        <v>1156</v>
      </c>
      <c r="D155" s="102">
        <v>0</v>
      </c>
      <c r="E155" s="102">
        <v>896</v>
      </c>
      <c r="F155" s="102">
        <v>8</v>
      </c>
      <c r="G155" s="103">
        <v>99.11</v>
      </c>
      <c r="H155" s="104"/>
      <c r="I155" s="99"/>
      <c r="J155" s="78">
        <v>149</v>
      </c>
      <c r="K155" s="79" t="s">
        <v>319</v>
      </c>
      <c r="L155" s="80">
        <v>1008</v>
      </c>
    </row>
    <row r="156" spans="1:12" s="101" customFormat="1" x14ac:dyDescent="0.25">
      <c r="A156" s="28" t="s">
        <v>320</v>
      </c>
      <c r="B156" s="102">
        <v>3805</v>
      </c>
      <c r="C156" s="102">
        <v>3818</v>
      </c>
      <c r="D156" s="102">
        <v>0</v>
      </c>
      <c r="E156" s="102">
        <v>2926</v>
      </c>
      <c r="F156" s="102">
        <v>10</v>
      </c>
      <c r="G156" s="103">
        <v>99.66</v>
      </c>
      <c r="H156" s="104"/>
      <c r="I156" s="99"/>
      <c r="J156" s="78">
        <v>150</v>
      </c>
      <c r="K156" s="79" t="s">
        <v>321</v>
      </c>
      <c r="L156" s="80">
        <v>1009</v>
      </c>
    </row>
    <row r="157" spans="1:12" s="101" customFormat="1" x14ac:dyDescent="0.25">
      <c r="A157" s="28" t="s">
        <v>322</v>
      </c>
      <c r="B157" s="102">
        <v>1573</v>
      </c>
      <c r="C157" s="102">
        <v>1578</v>
      </c>
      <c r="D157" s="102">
        <v>0</v>
      </c>
      <c r="E157" s="102">
        <v>1222</v>
      </c>
      <c r="F157" s="102">
        <v>4</v>
      </c>
      <c r="G157" s="103">
        <v>99.67</v>
      </c>
      <c r="H157" s="104"/>
      <c r="I157" s="99"/>
      <c r="J157" s="78">
        <v>151</v>
      </c>
      <c r="K157" s="79" t="s">
        <v>323</v>
      </c>
      <c r="L157" s="80">
        <v>1010</v>
      </c>
    </row>
    <row r="158" spans="1:12" s="101" customFormat="1" x14ac:dyDescent="0.25">
      <c r="A158" s="28" t="s">
        <v>324</v>
      </c>
      <c r="B158" s="102">
        <v>260</v>
      </c>
      <c r="C158" s="102">
        <v>261</v>
      </c>
      <c r="D158" s="102">
        <v>0</v>
      </c>
      <c r="E158" s="102">
        <v>209</v>
      </c>
      <c r="F158" s="102">
        <v>1</v>
      </c>
      <c r="G158" s="103">
        <v>99.52</v>
      </c>
      <c r="H158" s="104"/>
      <c r="I158" s="99"/>
      <c r="J158" s="78">
        <v>152</v>
      </c>
      <c r="K158" s="79" t="s">
        <v>325</v>
      </c>
      <c r="L158" s="80">
        <v>1013</v>
      </c>
    </row>
    <row r="159" spans="1:12" s="101" customFormat="1" x14ac:dyDescent="0.25">
      <c r="A159" s="28" t="s">
        <v>326</v>
      </c>
      <c r="B159" s="102">
        <v>1384</v>
      </c>
      <c r="C159" s="102">
        <v>1387</v>
      </c>
      <c r="D159" s="102">
        <v>0</v>
      </c>
      <c r="E159" s="102">
        <v>987</v>
      </c>
      <c r="F159" s="102">
        <v>3</v>
      </c>
      <c r="G159" s="103">
        <v>99.7</v>
      </c>
      <c r="H159" s="104"/>
      <c r="I159" s="99"/>
      <c r="J159" s="78">
        <v>153</v>
      </c>
      <c r="K159" s="79" t="s">
        <v>327</v>
      </c>
      <c r="L159" s="80">
        <v>1015</v>
      </c>
    </row>
    <row r="160" spans="1:12" s="101" customFormat="1" x14ac:dyDescent="0.25">
      <c r="A160" s="28" t="s">
        <v>328</v>
      </c>
      <c r="B160" s="102">
        <v>1518</v>
      </c>
      <c r="C160" s="102">
        <v>1530</v>
      </c>
      <c r="D160" s="102">
        <v>0</v>
      </c>
      <c r="E160" s="102">
        <v>1204</v>
      </c>
      <c r="F160" s="102">
        <v>5</v>
      </c>
      <c r="G160" s="103">
        <v>99.58</v>
      </c>
      <c r="H160" s="104"/>
      <c r="I160" s="99"/>
      <c r="J160" s="78">
        <v>154</v>
      </c>
      <c r="K160" s="79" t="s">
        <v>329</v>
      </c>
      <c r="L160" s="80">
        <v>1016</v>
      </c>
    </row>
    <row r="161" spans="1:12" s="101" customFormat="1" x14ac:dyDescent="0.25">
      <c r="A161" s="12" t="s">
        <v>330</v>
      </c>
      <c r="B161" s="94">
        <v>36218</v>
      </c>
      <c r="C161" s="94">
        <v>36274</v>
      </c>
      <c r="D161" s="94">
        <v>0</v>
      </c>
      <c r="E161" s="94">
        <v>28311</v>
      </c>
      <c r="F161" s="94">
        <v>741</v>
      </c>
      <c r="G161" s="95">
        <v>97.38</v>
      </c>
      <c r="H161" s="104"/>
      <c r="I161" s="99"/>
      <c r="J161" s="78">
        <v>155</v>
      </c>
      <c r="K161" s="73" t="s">
        <v>811</v>
      </c>
      <c r="L161" s="76" t="s">
        <v>732</v>
      </c>
    </row>
    <row r="162" spans="1:12" s="101" customFormat="1" x14ac:dyDescent="0.25">
      <c r="A162" s="28" t="s">
        <v>332</v>
      </c>
      <c r="B162" s="102">
        <v>1534</v>
      </c>
      <c r="C162" s="102">
        <v>1534</v>
      </c>
      <c r="D162" s="102">
        <v>0</v>
      </c>
      <c r="E162" s="102">
        <v>1192</v>
      </c>
      <c r="F162" s="102">
        <v>20</v>
      </c>
      <c r="G162" s="103">
        <v>98.32</v>
      </c>
      <c r="H162" s="104"/>
      <c r="I162" s="99"/>
      <c r="J162" s="78">
        <v>156</v>
      </c>
      <c r="K162" s="79" t="s">
        <v>333</v>
      </c>
      <c r="L162" s="75" t="s">
        <v>812</v>
      </c>
    </row>
    <row r="163" spans="1:12" s="101" customFormat="1" x14ac:dyDescent="0.25">
      <c r="A163" s="28" t="s">
        <v>334</v>
      </c>
      <c r="B163" s="102">
        <v>1015</v>
      </c>
      <c r="C163" s="102">
        <v>1015</v>
      </c>
      <c r="D163" s="102">
        <v>0</v>
      </c>
      <c r="E163" s="102">
        <v>767</v>
      </c>
      <c r="F163" s="102">
        <v>0</v>
      </c>
      <c r="G163" s="103">
        <v>100</v>
      </c>
      <c r="H163" s="104"/>
      <c r="I163" s="99"/>
      <c r="J163" s="78">
        <v>157</v>
      </c>
      <c r="K163" s="79" t="s">
        <v>335</v>
      </c>
      <c r="L163" s="80">
        <v>1802</v>
      </c>
    </row>
    <row r="164" spans="1:12" s="10" customFormat="1" x14ac:dyDescent="0.25">
      <c r="A164" s="28" t="s">
        <v>336</v>
      </c>
      <c r="B164" s="102">
        <v>6565</v>
      </c>
      <c r="C164" s="102">
        <v>6565</v>
      </c>
      <c r="D164" s="102">
        <v>0</v>
      </c>
      <c r="E164" s="102">
        <v>5087</v>
      </c>
      <c r="F164" s="102">
        <v>147</v>
      </c>
      <c r="G164" s="103">
        <v>97.11</v>
      </c>
      <c r="H164" s="106"/>
      <c r="I164" s="99"/>
      <c r="J164" s="78">
        <v>158</v>
      </c>
      <c r="K164" s="79" t="s">
        <v>337</v>
      </c>
      <c r="L164" s="80">
        <v>1803</v>
      </c>
    </row>
    <row r="165" spans="1:12" s="101" customFormat="1" x14ac:dyDescent="0.25">
      <c r="A165" s="28" t="s">
        <v>338</v>
      </c>
      <c r="B165" s="102">
        <v>2507</v>
      </c>
      <c r="C165" s="102">
        <v>2507</v>
      </c>
      <c r="D165" s="102">
        <v>0</v>
      </c>
      <c r="E165" s="102">
        <v>1959</v>
      </c>
      <c r="F165" s="102">
        <v>52</v>
      </c>
      <c r="G165" s="103">
        <v>97.35</v>
      </c>
      <c r="H165" s="104"/>
      <c r="I165" s="99"/>
      <c r="J165" s="78">
        <v>159</v>
      </c>
      <c r="K165" s="79" t="s">
        <v>339</v>
      </c>
      <c r="L165" s="80">
        <v>1806</v>
      </c>
    </row>
    <row r="166" spans="1:12" s="101" customFormat="1" x14ac:dyDescent="0.25">
      <c r="A166" s="28" t="s">
        <v>340</v>
      </c>
      <c r="B166" s="102">
        <v>444</v>
      </c>
      <c r="C166" s="102">
        <v>444</v>
      </c>
      <c r="D166" s="102">
        <v>0</v>
      </c>
      <c r="E166" s="102">
        <v>356</v>
      </c>
      <c r="F166" s="102">
        <v>4</v>
      </c>
      <c r="G166" s="103">
        <v>98.88</v>
      </c>
      <c r="H166" s="104"/>
      <c r="I166" s="99"/>
      <c r="J166" s="78">
        <v>160</v>
      </c>
      <c r="K166" s="79" t="s">
        <v>341</v>
      </c>
      <c r="L166" s="80">
        <v>1809</v>
      </c>
    </row>
    <row r="167" spans="1:12" s="101" customFormat="1" x14ac:dyDescent="0.25">
      <c r="A167" s="28" t="s">
        <v>342</v>
      </c>
      <c r="B167" s="102">
        <v>3071</v>
      </c>
      <c r="C167" s="102">
        <v>3071</v>
      </c>
      <c r="D167" s="102">
        <v>0</v>
      </c>
      <c r="E167" s="102">
        <v>2383</v>
      </c>
      <c r="F167" s="102">
        <v>60</v>
      </c>
      <c r="G167" s="103">
        <v>97.48</v>
      </c>
      <c r="H167" s="104"/>
      <c r="I167" s="99"/>
      <c r="J167" s="78">
        <v>161</v>
      </c>
      <c r="K167" s="79" t="s">
        <v>343</v>
      </c>
      <c r="L167" s="80">
        <v>1810</v>
      </c>
    </row>
    <row r="168" spans="1:12" s="101" customFormat="1" x14ac:dyDescent="0.25">
      <c r="A168" s="28" t="s">
        <v>344</v>
      </c>
      <c r="B168" s="102">
        <v>1009</v>
      </c>
      <c r="C168" s="102">
        <v>1009</v>
      </c>
      <c r="D168" s="102">
        <v>0</v>
      </c>
      <c r="E168" s="102">
        <v>810</v>
      </c>
      <c r="F168" s="102">
        <v>12</v>
      </c>
      <c r="G168" s="103">
        <v>98.52</v>
      </c>
      <c r="H168" s="104"/>
      <c r="I168" s="99"/>
      <c r="J168" s="78">
        <v>162</v>
      </c>
      <c r="K168" s="79" t="s">
        <v>345</v>
      </c>
      <c r="L168" s="80">
        <v>1811</v>
      </c>
    </row>
    <row r="169" spans="1:12" s="101" customFormat="1" x14ac:dyDescent="0.25">
      <c r="A169" s="28" t="s">
        <v>346</v>
      </c>
      <c r="B169" s="102">
        <v>1015</v>
      </c>
      <c r="C169" s="102">
        <v>1015</v>
      </c>
      <c r="D169" s="102">
        <v>0</v>
      </c>
      <c r="E169" s="102">
        <v>767</v>
      </c>
      <c r="F169" s="102">
        <v>0</v>
      </c>
      <c r="G169" s="103">
        <v>100</v>
      </c>
      <c r="H169" s="104"/>
      <c r="I169" s="99"/>
      <c r="J169" s="78">
        <v>163</v>
      </c>
      <c r="K169" s="79" t="s">
        <v>347</v>
      </c>
      <c r="L169" s="80">
        <v>1814</v>
      </c>
    </row>
    <row r="170" spans="1:12" s="10" customFormat="1" x14ac:dyDescent="0.25">
      <c r="A170" s="28" t="s">
        <v>348</v>
      </c>
      <c r="B170" s="102">
        <v>4186</v>
      </c>
      <c r="C170" s="102">
        <v>4218</v>
      </c>
      <c r="D170" s="102">
        <v>0</v>
      </c>
      <c r="E170" s="102">
        <v>3351</v>
      </c>
      <c r="F170" s="102">
        <v>126</v>
      </c>
      <c r="G170" s="103">
        <v>96.24</v>
      </c>
      <c r="H170" s="106"/>
      <c r="I170" s="99"/>
      <c r="J170" s="78">
        <v>164</v>
      </c>
      <c r="K170" s="79" t="s">
        <v>349</v>
      </c>
      <c r="L170" s="80">
        <v>1816</v>
      </c>
    </row>
    <row r="171" spans="1:12" s="101" customFormat="1" x14ac:dyDescent="0.25">
      <c r="A171" s="28" t="s">
        <v>350</v>
      </c>
      <c r="B171" s="102">
        <v>2641</v>
      </c>
      <c r="C171" s="102">
        <v>2644</v>
      </c>
      <c r="D171" s="102">
        <v>0</v>
      </c>
      <c r="E171" s="102">
        <v>2049</v>
      </c>
      <c r="F171" s="102">
        <v>39</v>
      </c>
      <c r="G171" s="103">
        <v>98.1</v>
      </c>
      <c r="H171" s="104"/>
      <c r="I171" s="99"/>
      <c r="J171" s="78">
        <v>165</v>
      </c>
      <c r="K171" s="79" t="s">
        <v>351</v>
      </c>
      <c r="L171" s="80">
        <v>1817</v>
      </c>
    </row>
    <row r="172" spans="1:12" s="101" customFormat="1" x14ac:dyDescent="0.25">
      <c r="A172" s="28" t="s">
        <v>352</v>
      </c>
      <c r="B172" s="102">
        <v>3383</v>
      </c>
      <c r="C172" s="102">
        <v>3383</v>
      </c>
      <c r="D172" s="102">
        <v>0</v>
      </c>
      <c r="E172" s="102">
        <v>2725</v>
      </c>
      <c r="F172" s="102">
        <v>137</v>
      </c>
      <c r="G172" s="103">
        <v>94.97</v>
      </c>
      <c r="H172" s="104"/>
      <c r="I172" s="99"/>
      <c r="J172" s="78">
        <v>166</v>
      </c>
      <c r="K172" s="79" t="s">
        <v>353</v>
      </c>
      <c r="L172" s="80">
        <v>1821</v>
      </c>
    </row>
    <row r="173" spans="1:12" s="101" customFormat="1" x14ac:dyDescent="0.25">
      <c r="A173" s="28" t="s">
        <v>354</v>
      </c>
      <c r="B173" s="102">
        <v>2235</v>
      </c>
      <c r="C173" s="102">
        <v>2235</v>
      </c>
      <c r="D173" s="102">
        <v>0</v>
      </c>
      <c r="E173" s="102">
        <v>1745</v>
      </c>
      <c r="F173" s="102">
        <v>59</v>
      </c>
      <c r="G173" s="103">
        <v>96.62</v>
      </c>
      <c r="H173" s="104"/>
      <c r="I173" s="99"/>
      <c r="J173" s="78">
        <v>167</v>
      </c>
      <c r="K173" s="79" t="s">
        <v>355</v>
      </c>
      <c r="L173" s="80">
        <v>1822</v>
      </c>
    </row>
    <row r="174" spans="1:12" s="10" customFormat="1" x14ac:dyDescent="0.25">
      <c r="A174" s="28" t="s">
        <v>356</v>
      </c>
      <c r="B174" s="102">
        <v>2632</v>
      </c>
      <c r="C174" s="102">
        <v>2632</v>
      </c>
      <c r="D174" s="102">
        <v>0</v>
      </c>
      <c r="E174" s="102">
        <v>1998</v>
      </c>
      <c r="F174" s="102">
        <v>3</v>
      </c>
      <c r="G174" s="103">
        <v>99.85</v>
      </c>
      <c r="H174" s="106"/>
      <c r="I174" s="99"/>
      <c r="J174" s="78">
        <v>168</v>
      </c>
      <c r="K174" s="79" t="s">
        <v>357</v>
      </c>
      <c r="L174" s="80">
        <v>1823</v>
      </c>
    </row>
    <row r="175" spans="1:12" s="101" customFormat="1" x14ac:dyDescent="0.25">
      <c r="A175" s="28" t="s">
        <v>358</v>
      </c>
      <c r="B175" s="102">
        <v>3981</v>
      </c>
      <c r="C175" s="102">
        <v>4002</v>
      </c>
      <c r="D175" s="102">
        <v>0</v>
      </c>
      <c r="E175" s="102">
        <v>3122</v>
      </c>
      <c r="F175" s="102">
        <v>82</v>
      </c>
      <c r="G175" s="103">
        <v>97.37</v>
      </c>
      <c r="H175" s="104"/>
      <c r="I175" s="99"/>
      <c r="J175" s="78">
        <v>169</v>
      </c>
      <c r="K175" s="79" t="s">
        <v>359</v>
      </c>
      <c r="L175" s="80">
        <v>1824</v>
      </c>
    </row>
    <row r="176" spans="1:12" s="101" customFormat="1" x14ac:dyDescent="0.25">
      <c r="A176" s="12" t="s">
        <v>360</v>
      </c>
      <c r="B176" s="94">
        <v>10488</v>
      </c>
      <c r="C176" s="94">
        <v>10520</v>
      </c>
      <c r="D176" s="94">
        <v>0</v>
      </c>
      <c r="E176" s="94">
        <v>7985</v>
      </c>
      <c r="F176" s="94">
        <v>85</v>
      </c>
      <c r="G176" s="95">
        <v>98.94</v>
      </c>
      <c r="H176" s="104"/>
      <c r="I176" s="99"/>
      <c r="J176" s="78">
        <v>170</v>
      </c>
      <c r="K176" s="73" t="s">
        <v>813</v>
      </c>
      <c r="L176" s="76" t="s">
        <v>732</v>
      </c>
    </row>
    <row r="177" spans="1:12" s="101" customFormat="1" x14ac:dyDescent="0.25">
      <c r="A177" s="28" t="s">
        <v>362</v>
      </c>
      <c r="B177" s="102">
        <v>2736</v>
      </c>
      <c r="C177" s="102">
        <v>2739</v>
      </c>
      <c r="D177" s="102">
        <v>0</v>
      </c>
      <c r="E177" s="102">
        <v>2103</v>
      </c>
      <c r="F177" s="102">
        <v>6</v>
      </c>
      <c r="G177" s="103">
        <v>99.71</v>
      </c>
      <c r="H177" s="104"/>
      <c r="I177" s="99"/>
      <c r="J177" s="78">
        <v>171</v>
      </c>
      <c r="K177" s="79" t="s">
        <v>363</v>
      </c>
      <c r="L177" s="75" t="s">
        <v>814</v>
      </c>
    </row>
    <row r="178" spans="1:12" s="101" customFormat="1" x14ac:dyDescent="0.25">
      <c r="A178" s="28" t="s">
        <v>364</v>
      </c>
      <c r="B178" s="102">
        <v>678</v>
      </c>
      <c r="C178" s="102">
        <v>682</v>
      </c>
      <c r="D178" s="102">
        <v>0</v>
      </c>
      <c r="E178" s="102">
        <v>539</v>
      </c>
      <c r="F178" s="102">
        <v>2</v>
      </c>
      <c r="G178" s="103">
        <v>99.63</v>
      </c>
      <c r="H178" s="104"/>
      <c r="I178" s="99"/>
      <c r="J178" s="78">
        <v>172</v>
      </c>
      <c r="K178" s="79" t="s">
        <v>365</v>
      </c>
      <c r="L178" s="75" t="s">
        <v>815</v>
      </c>
    </row>
    <row r="179" spans="1:12" s="101" customFormat="1" x14ac:dyDescent="0.25">
      <c r="A179" s="28" t="s">
        <v>366</v>
      </c>
      <c r="B179" s="102">
        <v>5220</v>
      </c>
      <c r="C179" s="102">
        <v>5244</v>
      </c>
      <c r="D179" s="102">
        <v>0</v>
      </c>
      <c r="E179" s="102">
        <v>3914</v>
      </c>
      <c r="F179" s="102">
        <v>47</v>
      </c>
      <c r="G179" s="103">
        <v>98.8</v>
      </c>
      <c r="H179" s="104"/>
      <c r="I179" s="99"/>
      <c r="J179" s="78">
        <v>173</v>
      </c>
      <c r="K179" s="79" t="s">
        <v>367</v>
      </c>
      <c r="L179" s="75" t="s">
        <v>816</v>
      </c>
    </row>
    <row r="180" spans="1:12" s="101" customFormat="1" x14ac:dyDescent="0.25">
      <c r="A180" s="28" t="s">
        <v>368</v>
      </c>
      <c r="B180" s="102">
        <v>377</v>
      </c>
      <c r="C180" s="102">
        <v>377</v>
      </c>
      <c r="D180" s="102">
        <v>0</v>
      </c>
      <c r="E180" s="102">
        <v>293</v>
      </c>
      <c r="F180" s="102">
        <v>2</v>
      </c>
      <c r="G180" s="103">
        <v>99.32</v>
      </c>
      <c r="H180" s="104"/>
      <c r="I180" s="99"/>
      <c r="J180" s="78">
        <v>174</v>
      </c>
      <c r="K180" s="79" t="s">
        <v>369</v>
      </c>
      <c r="L180" s="75" t="s">
        <v>817</v>
      </c>
    </row>
    <row r="181" spans="1:12" s="101" customFormat="1" x14ac:dyDescent="0.25">
      <c r="A181" s="28" t="s">
        <v>370</v>
      </c>
      <c r="B181" s="102">
        <v>961</v>
      </c>
      <c r="C181" s="102">
        <v>961</v>
      </c>
      <c r="D181" s="102">
        <v>0</v>
      </c>
      <c r="E181" s="102">
        <v>731</v>
      </c>
      <c r="F181" s="102">
        <v>23</v>
      </c>
      <c r="G181" s="103">
        <v>96.85</v>
      </c>
      <c r="H181" s="104"/>
      <c r="I181" s="99"/>
      <c r="J181" s="78">
        <v>175</v>
      </c>
      <c r="K181" s="79" t="s">
        <v>371</v>
      </c>
      <c r="L181" s="75" t="s">
        <v>818</v>
      </c>
    </row>
    <row r="182" spans="1:12" s="101" customFormat="1" x14ac:dyDescent="0.25">
      <c r="A182" s="28" t="s">
        <v>372</v>
      </c>
      <c r="B182" s="102">
        <v>516</v>
      </c>
      <c r="C182" s="102">
        <v>517</v>
      </c>
      <c r="D182" s="102">
        <v>0</v>
      </c>
      <c r="E182" s="102">
        <v>405</v>
      </c>
      <c r="F182" s="102">
        <v>5</v>
      </c>
      <c r="G182" s="103">
        <v>98.77</v>
      </c>
      <c r="H182" s="104"/>
      <c r="I182" s="99"/>
      <c r="J182" s="78">
        <v>176</v>
      </c>
      <c r="K182" s="79" t="s">
        <v>373</v>
      </c>
      <c r="L182" s="75" t="s">
        <v>819</v>
      </c>
    </row>
    <row r="183" spans="1:12" s="101" customFormat="1" x14ac:dyDescent="0.25">
      <c r="A183" s="12" t="s">
        <v>374</v>
      </c>
      <c r="B183" s="94">
        <v>18084</v>
      </c>
      <c r="C183" s="94">
        <v>18311</v>
      </c>
      <c r="D183" s="94">
        <v>20</v>
      </c>
      <c r="E183" s="94">
        <v>14116</v>
      </c>
      <c r="F183" s="94">
        <v>109</v>
      </c>
      <c r="G183" s="95">
        <v>99.12</v>
      </c>
      <c r="H183" s="106"/>
      <c r="I183" s="99"/>
      <c r="J183" s="78">
        <v>177</v>
      </c>
      <c r="K183" s="73" t="s">
        <v>820</v>
      </c>
      <c r="L183" s="76" t="s">
        <v>732</v>
      </c>
    </row>
    <row r="184" spans="1:12" s="10" customFormat="1" x14ac:dyDescent="0.25">
      <c r="A184" s="28" t="s">
        <v>376</v>
      </c>
      <c r="B184" s="102">
        <v>3138</v>
      </c>
      <c r="C184" s="102">
        <v>3141</v>
      </c>
      <c r="D184" s="102">
        <v>0</v>
      </c>
      <c r="E184" s="102">
        <v>2465</v>
      </c>
      <c r="F184" s="102">
        <v>11</v>
      </c>
      <c r="G184" s="103">
        <v>99.55</v>
      </c>
      <c r="H184" s="106"/>
      <c r="I184" s="99"/>
      <c r="J184" s="78">
        <v>178</v>
      </c>
      <c r="K184" s="79" t="s">
        <v>377</v>
      </c>
      <c r="L184" s="80">
        <v>1401</v>
      </c>
    </row>
    <row r="185" spans="1:12" s="101" customFormat="1" x14ac:dyDescent="0.25">
      <c r="A185" s="28" t="s">
        <v>378</v>
      </c>
      <c r="B185" s="102">
        <v>1021</v>
      </c>
      <c r="C185" s="102">
        <v>1022</v>
      </c>
      <c r="D185" s="102">
        <v>0</v>
      </c>
      <c r="E185" s="102">
        <v>794</v>
      </c>
      <c r="F185" s="102">
        <v>1</v>
      </c>
      <c r="G185" s="103">
        <v>99.87</v>
      </c>
      <c r="H185" s="104"/>
      <c r="I185" s="99"/>
      <c r="J185" s="78">
        <v>179</v>
      </c>
      <c r="K185" s="79" t="s">
        <v>379</v>
      </c>
      <c r="L185" s="80">
        <v>1402</v>
      </c>
    </row>
    <row r="186" spans="1:12" s="101" customFormat="1" x14ac:dyDescent="0.25">
      <c r="A186" s="28" t="s">
        <v>380</v>
      </c>
      <c r="B186" s="102">
        <v>138</v>
      </c>
      <c r="C186" s="102">
        <v>174</v>
      </c>
      <c r="D186" s="102">
        <v>0</v>
      </c>
      <c r="E186" s="102">
        <v>132</v>
      </c>
      <c r="F186" s="102">
        <v>0</v>
      </c>
      <c r="G186" s="103">
        <v>100</v>
      </c>
      <c r="H186" s="104"/>
      <c r="I186" s="99"/>
      <c r="J186" s="78">
        <v>180</v>
      </c>
      <c r="K186" s="79" t="s">
        <v>381</v>
      </c>
      <c r="L186" s="80">
        <v>1408</v>
      </c>
    </row>
    <row r="187" spans="1:12" s="101" customFormat="1" x14ac:dyDescent="0.25">
      <c r="A187" s="28" t="s">
        <v>382</v>
      </c>
      <c r="B187" s="102">
        <v>566</v>
      </c>
      <c r="C187" s="102">
        <v>603</v>
      </c>
      <c r="D187" s="102">
        <v>0</v>
      </c>
      <c r="E187" s="102">
        <v>474</v>
      </c>
      <c r="F187" s="102">
        <v>1</v>
      </c>
      <c r="G187" s="103">
        <v>99.79</v>
      </c>
      <c r="H187" s="104"/>
      <c r="I187" s="99"/>
      <c r="J187" s="78">
        <v>181</v>
      </c>
      <c r="K187" s="79" t="s">
        <v>383</v>
      </c>
      <c r="L187" s="80">
        <v>1410</v>
      </c>
    </row>
    <row r="188" spans="1:12" s="101" customFormat="1" x14ac:dyDescent="0.25">
      <c r="A188" s="28" t="s">
        <v>384</v>
      </c>
      <c r="B188" s="102">
        <v>354</v>
      </c>
      <c r="C188" s="102">
        <v>356</v>
      </c>
      <c r="D188" s="102">
        <v>0</v>
      </c>
      <c r="E188" s="102">
        <v>286</v>
      </c>
      <c r="F188" s="102">
        <v>2</v>
      </c>
      <c r="G188" s="103">
        <v>99.3</v>
      </c>
      <c r="H188" s="104"/>
      <c r="I188" s="99"/>
      <c r="J188" s="78">
        <v>182</v>
      </c>
      <c r="K188" s="79" t="s">
        <v>385</v>
      </c>
      <c r="L188" s="80">
        <v>1411</v>
      </c>
    </row>
    <row r="189" spans="1:12" s="10" customFormat="1" x14ac:dyDescent="0.25">
      <c r="A189" s="28" t="s">
        <v>386</v>
      </c>
      <c r="B189" s="102">
        <v>3721</v>
      </c>
      <c r="C189" s="102">
        <v>3796</v>
      </c>
      <c r="D189" s="102">
        <v>20</v>
      </c>
      <c r="E189" s="102">
        <v>2849</v>
      </c>
      <c r="F189" s="102">
        <v>70</v>
      </c>
      <c r="G189" s="103">
        <v>97.01</v>
      </c>
      <c r="H189" s="106"/>
      <c r="I189" s="99"/>
      <c r="J189" s="78">
        <v>183</v>
      </c>
      <c r="K189" s="79" t="s">
        <v>387</v>
      </c>
      <c r="L189" s="80">
        <v>1413</v>
      </c>
    </row>
    <row r="190" spans="1:12" s="101" customFormat="1" x14ac:dyDescent="0.25">
      <c r="A190" s="28" t="s">
        <v>388</v>
      </c>
      <c r="B190" s="102">
        <v>1984</v>
      </c>
      <c r="C190" s="102">
        <v>1985</v>
      </c>
      <c r="D190" s="102">
        <v>0</v>
      </c>
      <c r="E190" s="102">
        <v>1530</v>
      </c>
      <c r="F190" s="102">
        <v>1</v>
      </c>
      <c r="G190" s="103">
        <v>99.93</v>
      </c>
      <c r="H190" s="104"/>
      <c r="I190" s="99"/>
      <c r="J190" s="78">
        <v>184</v>
      </c>
      <c r="K190" s="79" t="s">
        <v>389</v>
      </c>
      <c r="L190" s="80">
        <v>1421</v>
      </c>
    </row>
    <row r="191" spans="1:12" s="101" customFormat="1" x14ac:dyDescent="0.25">
      <c r="A191" s="28" t="s">
        <v>390</v>
      </c>
      <c r="B191" s="102">
        <v>562</v>
      </c>
      <c r="C191" s="102">
        <v>566</v>
      </c>
      <c r="D191" s="102">
        <v>0</v>
      </c>
      <c r="E191" s="102">
        <v>461</v>
      </c>
      <c r="F191" s="102">
        <v>2</v>
      </c>
      <c r="G191" s="103">
        <v>99.57</v>
      </c>
      <c r="H191" s="104"/>
      <c r="I191" s="99"/>
      <c r="J191" s="78">
        <v>185</v>
      </c>
      <c r="K191" s="79" t="s">
        <v>391</v>
      </c>
      <c r="L191" s="80">
        <v>1417</v>
      </c>
    </row>
    <row r="192" spans="1:12" s="101" customFormat="1" x14ac:dyDescent="0.25">
      <c r="A192" s="28" t="s">
        <v>392</v>
      </c>
      <c r="B192" s="102">
        <v>3012</v>
      </c>
      <c r="C192" s="102">
        <v>3013</v>
      </c>
      <c r="D192" s="102">
        <v>0</v>
      </c>
      <c r="E192" s="102">
        <v>2261</v>
      </c>
      <c r="F192" s="102">
        <v>17</v>
      </c>
      <c r="G192" s="103">
        <v>99.25</v>
      </c>
      <c r="H192" s="104"/>
      <c r="I192" s="99"/>
      <c r="J192" s="78">
        <v>186</v>
      </c>
      <c r="K192" s="79" t="s">
        <v>393</v>
      </c>
      <c r="L192" s="75" t="s">
        <v>821</v>
      </c>
    </row>
    <row r="193" spans="1:12" s="101" customFormat="1" x14ac:dyDescent="0.25">
      <c r="A193" s="28" t="s">
        <v>394</v>
      </c>
      <c r="B193" s="102">
        <v>1609</v>
      </c>
      <c r="C193" s="102">
        <v>1612</v>
      </c>
      <c r="D193" s="102">
        <v>0</v>
      </c>
      <c r="E193" s="102">
        <v>1258</v>
      </c>
      <c r="F193" s="102">
        <v>1</v>
      </c>
      <c r="G193" s="103">
        <v>99.92</v>
      </c>
      <c r="H193" s="106"/>
      <c r="I193" s="99"/>
      <c r="J193" s="78">
        <v>187</v>
      </c>
      <c r="K193" s="79" t="s">
        <v>395</v>
      </c>
      <c r="L193" s="80">
        <v>1418</v>
      </c>
    </row>
    <row r="194" spans="1:12" s="101" customFormat="1" x14ac:dyDescent="0.25">
      <c r="A194" s="28" t="s">
        <v>396</v>
      </c>
      <c r="B194" s="102">
        <v>1421</v>
      </c>
      <c r="C194" s="102">
        <v>1425</v>
      </c>
      <c r="D194" s="102">
        <v>0</v>
      </c>
      <c r="E194" s="102">
        <v>1109</v>
      </c>
      <c r="F194" s="102">
        <v>2</v>
      </c>
      <c r="G194" s="103">
        <v>99.82</v>
      </c>
      <c r="H194" s="104"/>
      <c r="I194" s="99"/>
      <c r="J194" s="78">
        <v>188</v>
      </c>
      <c r="K194" s="79" t="s">
        <v>397</v>
      </c>
      <c r="L194" s="80">
        <v>1419</v>
      </c>
    </row>
    <row r="195" spans="1:12" s="101" customFormat="1" x14ac:dyDescent="0.25">
      <c r="A195" s="28" t="s">
        <v>398</v>
      </c>
      <c r="B195" s="102">
        <v>258</v>
      </c>
      <c r="C195" s="102">
        <v>259</v>
      </c>
      <c r="D195" s="102">
        <v>0</v>
      </c>
      <c r="E195" s="102">
        <v>207</v>
      </c>
      <c r="F195" s="102">
        <v>0</v>
      </c>
      <c r="G195" s="103">
        <v>100</v>
      </c>
      <c r="H195" s="104"/>
      <c r="I195" s="99"/>
      <c r="J195" s="78">
        <v>189</v>
      </c>
      <c r="K195" s="79" t="s">
        <v>399</v>
      </c>
      <c r="L195" s="75" t="s">
        <v>822</v>
      </c>
    </row>
    <row r="196" spans="1:12" s="101" customFormat="1" x14ac:dyDescent="0.25">
      <c r="A196" s="28" t="s">
        <v>400</v>
      </c>
      <c r="B196" s="102">
        <v>300</v>
      </c>
      <c r="C196" s="102">
        <v>359</v>
      </c>
      <c r="D196" s="102">
        <v>0</v>
      </c>
      <c r="E196" s="102">
        <v>290</v>
      </c>
      <c r="F196" s="102">
        <v>1</v>
      </c>
      <c r="G196" s="103">
        <v>99.66</v>
      </c>
      <c r="H196" s="104"/>
      <c r="I196" s="99"/>
      <c r="J196" s="78">
        <v>190</v>
      </c>
      <c r="K196" s="79" t="s">
        <v>401</v>
      </c>
      <c r="L196" s="80">
        <v>1420</v>
      </c>
    </row>
    <row r="197" spans="1:12" s="101" customFormat="1" x14ac:dyDescent="0.25">
      <c r="A197" s="12" t="s">
        <v>402</v>
      </c>
      <c r="B197" s="94">
        <v>22178</v>
      </c>
      <c r="C197" s="94">
        <v>22240</v>
      </c>
      <c r="D197" s="94">
        <v>8</v>
      </c>
      <c r="E197" s="94">
        <v>17033</v>
      </c>
      <c r="F197" s="94">
        <v>242</v>
      </c>
      <c r="G197" s="95">
        <v>98.54</v>
      </c>
      <c r="H197" s="104"/>
      <c r="I197" s="99"/>
      <c r="J197" s="78">
        <v>191</v>
      </c>
      <c r="K197" s="73" t="s">
        <v>823</v>
      </c>
      <c r="L197" s="76" t="s">
        <v>732</v>
      </c>
    </row>
    <row r="198" spans="1:12" s="101" customFormat="1" x14ac:dyDescent="0.25">
      <c r="A198" s="28" t="s">
        <v>404</v>
      </c>
      <c r="B198" s="102">
        <v>331</v>
      </c>
      <c r="C198" s="102">
        <v>332</v>
      </c>
      <c r="D198" s="102">
        <v>0</v>
      </c>
      <c r="E198" s="102">
        <v>262</v>
      </c>
      <c r="F198" s="102">
        <v>0</v>
      </c>
      <c r="G198" s="103">
        <v>100</v>
      </c>
      <c r="H198" s="104"/>
      <c r="I198" s="99"/>
      <c r="J198" s="78">
        <v>192</v>
      </c>
      <c r="K198" s="79" t="s">
        <v>405</v>
      </c>
      <c r="L198" s="75" t="s">
        <v>824</v>
      </c>
    </row>
    <row r="199" spans="1:12" s="101" customFormat="1" x14ac:dyDescent="0.25">
      <c r="A199" s="28" t="s">
        <v>406</v>
      </c>
      <c r="B199" s="102">
        <v>453</v>
      </c>
      <c r="C199" s="102">
        <v>454</v>
      </c>
      <c r="D199" s="102">
        <v>0</v>
      </c>
      <c r="E199" s="102">
        <v>359</v>
      </c>
      <c r="F199" s="102">
        <v>0</v>
      </c>
      <c r="G199" s="103">
        <v>100</v>
      </c>
      <c r="H199" s="104"/>
      <c r="I199" s="99"/>
      <c r="J199" s="78">
        <v>193</v>
      </c>
      <c r="K199" s="79" t="s">
        <v>407</v>
      </c>
      <c r="L199" s="75" t="s">
        <v>825</v>
      </c>
    </row>
    <row r="200" spans="1:12" s="101" customFormat="1" x14ac:dyDescent="0.25">
      <c r="A200" s="28" t="s">
        <v>408</v>
      </c>
      <c r="B200" s="102">
        <v>1268</v>
      </c>
      <c r="C200" s="102">
        <v>1277</v>
      </c>
      <c r="D200" s="102">
        <v>0</v>
      </c>
      <c r="E200" s="102">
        <v>965</v>
      </c>
      <c r="F200" s="102">
        <v>13</v>
      </c>
      <c r="G200" s="103">
        <v>98.65</v>
      </c>
      <c r="H200" s="104"/>
      <c r="I200" s="99"/>
      <c r="J200" s="78">
        <v>194</v>
      </c>
      <c r="K200" s="79" t="s">
        <v>409</v>
      </c>
      <c r="L200" s="75" t="s">
        <v>826</v>
      </c>
    </row>
    <row r="201" spans="1:12" s="101" customFormat="1" x14ac:dyDescent="0.25">
      <c r="A201" s="28" t="s">
        <v>410</v>
      </c>
      <c r="B201" s="102">
        <v>3295</v>
      </c>
      <c r="C201" s="102">
        <v>3295</v>
      </c>
      <c r="D201" s="102">
        <v>0</v>
      </c>
      <c r="E201" s="102">
        <v>2511</v>
      </c>
      <c r="F201" s="102">
        <v>8</v>
      </c>
      <c r="G201" s="103">
        <v>99.68</v>
      </c>
      <c r="H201" s="104"/>
      <c r="I201" s="99"/>
      <c r="J201" s="78">
        <v>195</v>
      </c>
      <c r="K201" s="79" t="s">
        <v>411</v>
      </c>
      <c r="L201" s="75" t="s">
        <v>827</v>
      </c>
    </row>
    <row r="202" spans="1:12" s="101" customFormat="1" x14ac:dyDescent="0.25">
      <c r="A202" s="28" t="s">
        <v>412</v>
      </c>
      <c r="B202" s="102">
        <v>474</v>
      </c>
      <c r="C202" s="102">
        <v>475</v>
      </c>
      <c r="D202" s="102">
        <v>0</v>
      </c>
      <c r="E202" s="102">
        <v>371</v>
      </c>
      <c r="F202" s="102">
        <v>3</v>
      </c>
      <c r="G202" s="103">
        <v>99.19</v>
      </c>
      <c r="H202" s="104"/>
      <c r="I202" s="99"/>
      <c r="J202" s="78">
        <v>196</v>
      </c>
      <c r="K202" s="79" t="s">
        <v>413</v>
      </c>
      <c r="L202" s="75" t="s">
        <v>828</v>
      </c>
    </row>
    <row r="203" spans="1:12" s="101" customFormat="1" x14ac:dyDescent="0.25">
      <c r="A203" s="28" t="s">
        <v>414</v>
      </c>
      <c r="B203" s="102">
        <v>475</v>
      </c>
      <c r="C203" s="102">
        <v>473</v>
      </c>
      <c r="D203" s="102">
        <v>2</v>
      </c>
      <c r="E203" s="102">
        <v>361</v>
      </c>
      <c r="F203" s="102">
        <v>5</v>
      </c>
      <c r="G203" s="103">
        <v>98.2</v>
      </c>
      <c r="H203" s="104"/>
      <c r="I203" s="99"/>
      <c r="J203" s="78">
        <v>197</v>
      </c>
      <c r="K203" s="79" t="s">
        <v>415</v>
      </c>
      <c r="L203" s="75" t="s">
        <v>829</v>
      </c>
    </row>
    <row r="204" spans="1:12" s="10" customFormat="1" x14ac:dyDescent="0.25">
      <c r="A204" s="28" t="s">
        <v>416</v>
      </c>
      <c r="B204" s="102">
        <v>3448</v>
      </c>
      <c r="C204" s="102">
        <v>3468</v>
      </c>
      <c r="D204" s="102">
        <v>0</v>
      </c>
      <c r="E204" s="102">
        <v>2678</v>
      </c>
      <c r="F204" s="102">
        <v>31</v>
      </c>
      <c r="G204" s="103">
        <v>98.84</v>
      </c>
      <c r="H204" s="104"/>
      <c r="I204" s="99"/>
      <c r="J204" s="78">
        <v>198</v>
      </c>
      <c r="K204" s="79" t="s">
        <v>417</v>
      </c>
      <c r="L204" s="75" t="s">
        <v>830</v>
      </c>
    </row>
    <row r="205" spans="1:12" s="101" customFormat="1" x14ac:dyDescent="0.25">
      <c r="A205" s="28" t="s">
        <v>418</v>
      </c>
      <c r="B205" s="102">
        <v>1567</v>
      </c>
      <c r="C205" s="102">
        <v>1561</v>
      </c>
      <c r="D205" s="102">
        <v>6</v>
      </c>
      <c r="E205" s="102">
        <v>1177</v>
      </c>
      <c r="F205" s="102">
        <v>16</v>
      </c>
      <c r="G205" s="103">
        <v>98.27</v>
      </c>
      <c r="H205" s="104"/>
      <c r="I205" s="99"/>
      <c r="J205" s="78">
        <v>199</v>
      </c>
      <c r="K205" s="79" t="s">
        <v>419</v>
      </c>
      <c r="L205" s="75" t="s">
        <v>831</v>
      </c>
    </row>
    <row r="206" spans="1:12" s="101" customFormat="1" x14ac:dyDescent="0.25">
      <c r="A206" s="28" t="s">
        <v>420</v>
      </c>
      <c r="B206" s="102">
        <v>2782</v>
      </c>
      <c r="C206" s="102">
        <v>2782</v>
      </c>
      <c r="D206" s="102">
        <v>0</v>
      </c>
      <c r="E206" s="102">
        <v>2170</v>
      </c>
      <c r="F206" s="102">
        <v>57</v>
      </c>
      <c r="G206" s="103">
        <v>97.37</v>
      </c>
      <c r="H206" s="106"/>
      <c r="I206" s="99"/>
      <c r="J206" s="78">
        <v>200</v>
      </c>
      <c r="K206" s="79" t="s">
        <v>421</v>
      </c>
      <c r="L206" s="75" t="s">
        <v>832</v>
      </c>
    </row>
    <row r="207" spans="1:12" s="10" customFormat="1" x14ac:dyDescent="0.25">
      <c r="A207" s="28" t="s">
        <v>422</v>
      </c>
      <c r="B207" s="102">
        <v>722</v>
      </c>
      <c r="C207" s="102">
        <v>722</v>
      </c>
      <c r="D207" s="102">
        <v>0</v>
      </c>
      <c r="E207" s="102">
        <v>542</v>
      </c>
      <c r="F207" s="102">
        <v>0</v>
      </c>
      <c r="G207" s="103">
        <v>100</v>
      </c>
      <c r="H207" s="104"/>
      <c r="I207" s="99"/>
      <c r="J207" s="78">
        <v>201</v>
      </c>
      <c r="K207" s="79" t="s">
        <v>423</v>
      </c>
      <c r="L207" s="75" t="s">
        <v>833</v>
      </c>
    </row>
    <row r="208" spans="1:12" s="101" customFormat="1" x14ac:dyDescent="0.25">
      <c r="A208" s="28" t="s">
        <v>424</v>
      </c>
      <c r="B208" s="102">
        <v>680</v>
      </c>
      <c r="C208" s="102">
        <v>682</v>
      </c>
      <c r="D208" s="102">
        <v>0</v>
      </c>
      <c r="E208" s="102">
        <v>547</v>
      </c>
      <c r="F208" s="102">
        <v>1</v>
      </c>
      <c r="G208" s="103">
        <v>99.82</v>
      </c>
      <c r="H208" s="104"/>
      <c r="I208" s="99"/>
      <c r="J208" s="78">
        <v>202</v>
      </c>
      <c r="K208" s="79" t="s">
        <v>425</v>
      </c>
      <c r="L208" s="75" t="s">
        <v>834</v>
      </c>
    </row>
    <row r="209" spans="1:12" s="101" customFormat="1" x14ac:dyDescent="0.25">
      <c r="A209" s="28" t="s">
        <v>426</v>
      </c>
      <c r="B209" s="102">
        <v>575</v>
      </c>
      <c r="C209" s="102">
        <v>576</v>
      </c>
      <c r="D209" s="102">
        <v>0</v>
      </c>
      <c r="E209" s="102">
        <v>442</v>
      </c>
      <c r="F209" s="102">
        <v>3</v>
      </c>
      <c r="G209" s="103">
        <v>99.32</v>
      </c>
      <c r="H209" s="104"/>
      <c r="I209" s="99"/>
      <c r="J209" s="78">
        <v>203</v>
      </c>
      <c r="K209" s="79" t="s">
        <v>427</v>
      </c>
      <c r="L209" s="75" t="s">
        <v>835</v>
      </c>
    </row>
    <row r="210" spans="1:12" s="101" customFormat="1" x14ac:dyDescent="0.25">
      <c r="A210" s="28" t="s">
        <v>428</v>
      </c>
      <c r="B210" s="102">
        <v>1061</v>
      </c>
      <c r="C210" s="102">
        <v>1096</v>
      </c>
      <c r="D210" s="102">
        <v>0</v>
      </c>
      <c r="E210" s="102">
        <v>849</v>
      </c>
      <c r="F210" s="102">
        <v>6</v>
      </c>
      <c r="G210" s="103">
        <v>99.29</v>
      </c>
      <c r="H210" s="104"/>
      <c r="I210" s="99"/>
      <c r="J210" s="78">
        <v>204</v>
      </c>
      <c r="K210" s="79" t="s">
        <v>429</v>
      </c>
      <c r="L210" s="75" t="s">
        <v>836</v>
      </c>
    </row>
    <row r="211" spans="1:12" s="101" customFormat="1" x14ac:dyDescent="0.25">
      <c r="A211" s="28" t="s">
        <v>430</v>
      </c>
      <c r="B211" s="102">
        <v>3840</v>
      </c>
      <c r="C211" s="102">
        <v>3840</v>
      </c>
      <c r="D211" s="102">
        <v>0</v>
      </c>
      <c r="E211" s="102">
        <v>2874</v>
      </c>
      <c r="F211" s="102">
        <v>60</v>
      </c>
      <c r="G211" s="103">
        <v>97.91</v>
      </c>
      <c r="H211" s="104"/>
      <c r="I211" s="99"/>
      <c r="J211" s="78">
        <v>205</v>
      </c>
      <c r="K211" s="79" t="s">
        <v>431</v>
      </c>
      <c r="L211" s="75" t="s">
        <v>837</v>
      </c>
    </row>
    <row r="212" spans="1:12" s="101" customFormat="1" x14ac:dyDescent="0.25">
      <c r="A212" s="28" t="s">
        <v>432</v>
      </c>
      <c r="B212" s="102">
        <v>1207</v>
      </c>
      <c r="C212" s="102">
        <v>1207</v>
      </c>
      <c r="D212" s="102">
        <v>0</v>
      </c>
      <c r="E212" s="102">
        <v>925</v>
      </c>
      <c r="F212" s="102">
        <v>39</v>
      </c>
      <c r="G212" s="103">
        <v>95.78</v>
      </c>
      <c r="H212" s="104"/>
      <c r="I212" s="99"/>
      <c r="J212" s="78">
        <v>206</v>
      </c>
      <c r="K212" s="79" t="s">
        <v>433</v>
      </c>
      <c r="L212" s="75" t="s">
        <v>838</v>
      </c>
    </row>
    <row r="213" spans="1:12" s="101" customFormat="1" x14ac:dyDescent="0.25">
      <c r="A213" s="12" t="s">
        <v>434</v>
      </c>
      <c r="B213" s="94">
        <v>79827</v>
      </c>
      <c r="C213" s="94">
        <v>81157</v>
      </c>
      <c r="D213" s="94">
        <v>5</v>
      </c>
      <c r="E213" s="94">
        <v>62309</v>
      </c>
      <c r="F213" s="94">
        <v>264</v>
      </c>
      <c r="G213" s="95">
        <v>99.57</v>
      </c>
      <c r="H213" s="104"/>
      <c r="I213" s="99"/>
      <c r="J213" s="78">
        <v>207</v>
      </c>
      <c r="K213" s="73" t="s">
        <v>839</v>
      </c>
      <c r="L213" s="76" t="s">
        <v>732</v>
      </c>
    </row>
    <row r="214" spans="1:12" s="101" customFormat="1" x14ac:dyDescent="0.25">
      <c r="A214" s="28" t="s">
        <v>435</v>
      </c>
      <c r="B214" s="102">
        <v>590</v>
      </c>
      <c r="C214" s="102">
        <v>596</v>
      </c>
      <c r="D214" s="102">
        <v>0</v>
      </c>
      <c r="E214" s="102">
        <v>452</v>
      </c>
      <c r="F214" s="102">
        <v>6</v>
      </c>
      <c r="G214" s="103">
        <v>98.67</v>
      </c>
      <c r="H214" s="104"/>
      <c r="I214" s="99"/>
      <c r="J214" s="78">
        <v>208</v>
      </c>
      <c r="K214" s="79" t="s">
        <v>436</v>
      </c>
      <c r="L214" s="80">
        <v>1502</v>
      </c>
    </row>
    <row r="215" spans="1:12" s="101" customFormat="1" x14ac:dyDescent="0.25">
      <c r="A215" s="28" t="s">
        <v>437</v>
      </c>
      <c r="B215" s="102">
        <v>3842</v>
      </c>
      <c r="C215" s="102">
        <v>3842</v>
      </c>
      <c r="D215" s="102">
        <v>0</v>
      </c>
      <c r="E215" s="102">
        <v>2864</v>
      </c>
      <c r="F215" s="102">
        <v>6</v>
      </c>
      <c r="G215" s="103">
        <v>99.79</v>
      </c>
      <c r="H215" s="104"/>
      <c r="I215" s="99"/>
      <c r="J215" s="78">
        <v>209</v>
      </c>
      <c r="K215" s="79" t="s">
        <v>438</v>
      </c>
      <c r="L215" s="80">
        <v>1503</v>
      </c>
    </row>
    <row r="216" spans="1:12" s="101" customFormat="1" x14ac:dyDescent="0.25">
      <c r="A216" s="28" t="s">
        <v>439</v>
      </c>
      <c r="B216" s="102">
        <v>6959</v>
      </c>
      <c r="C216" s="102">
        <v>6959</v>
      </c>
      <c r="D216" s="102">
        <v>0</v>
      </c>
      <c r="E216" s="102">
        <v>5298</v>
      </c>
      <c r="F216" s="102">
        <v>22</v>
      </c>
      <c r="G216" s="103">
        <v>99.58</v>
      </c>
      <c r="H216" s="104"/>
      <c r="I216" s="99"/>
      <c r="J216" s="78">
        <v>210</v>
      </c>
      <c r="K216" s="79" t="s">
        <v>440</v>
      </c>
      <c r="L216" s="80">
        <v>1115</v>
      </c>
    </row>
    <row r="217" spans="1:12" s="10" customFormat="1" x14ac:dyDescent="0.25">
      <c r="A217" s="28" t="s">
        <v>441</v>
      </c>
      <c r="B217" s="102">
        <v>1922</v>
      </c>
      <c r="C217" s="102">
        <v>1923</v>
      </c>
      <c r="D217" s="102">
        <v>0</v>
      </c>
      <c r="E217" s="102">
        <v>1445</v>
      </c>
      <c r="F217" s="102">
        <v>2</v>
      </c>
      <c r="G217" s="103">
        <v>99.86</v>
      </c>
      <c r="H217" s="106"/>
      <c r="I217" s="99"/>
      <c r="J217" s="78">
        <v>211</v>
      </c>
      <c r="K217" s="79" t="s">
        <v>442</v>
      </c>
      <c r="L217" s="80">
        <v>1504</v>
      </c>
    </row>
    <row r="218" spans="1:12" s="101" customFormat="1" x14ac:dyDescent="0.25">
      <c r="A218" s="28" t="s">
        <v>443</v>
      </c>
      <c r="B218" s="102">
        <v>6281</v>
      </c>
      <c r="C218" s="102">
        <v>6290</v>
      </c>
      <c r="D218" s="102">
        <v>0</v>
      </c>
      <c r="E218" s="102">
        <v>4958</v>
      </c>
      <c r="F218" s="102">
        <v>0</v>
      </c>
      <c r="G218" s="103">
        <v>100</v>
      </c>
      <c r="H218" s="106"/>
      <c r="I218" s="99"/>
      <c r="J218" s="78">
        <v>212</v>
      </c>
      <c r="K218" s="79" t="s">
        <v>444</v>
      </c>
      <c r="L218" s="80">
        <v>1105</v>
      </c>
    </row>
    <row r="219" spans="1:12" s="101" customFormat="1" x14ac:dyDescent="0.25">
      <c r="A219" s="28" t="s">
        <v>445</v>
      </c>
      <c r="B219" s="102">
        <v>11499</v>
      </c>
      <c r="C219" s="102">
        <v>12572</v>
      </c>
      <c r="D219" s="102">
        <v>0</v>
      </c>
      <c r="E219" s="102">
        <v>9916</v>
      </c>
      <c r="F219" s="102">
        <v>82</v>
      </c>
      <c r="G219" s="103">
        <v>99.17</v>
      </c>
      <c r="H219" s="104"/>
      <c r="I219" s="99"/>
      <c r="J219" s="78">
        <v>213</v>
      </c>
      <c r="K219" s="79" t="s">
        <v>446</v>
      </c>
      <c r="L219" s="80">
        <v>1106</v>
      </c>
    </row>
    <row r="220" spans="1:12" s="101" customFormat="1" x14ac:dyDescent="0.25">
      <c r="A220" s="28" t="s">
        <v>447</v>
      </c>
      <c r="B220" s="102">
        <v>7254</v>
      </c>
      <c r="C220" s="102">
        <v>7329</v>
      </c>
      <c r="D220" s="102">
        <v>0</v>
      </c>
      <c r="E220" s="102">
        <v>5543</v>
      </c>
      <c r="F220" s="102">
        <v>17</v>
      </c>
      <c r="G220" s="103">
        <v>99.69</v>
      </c>
      <c r="H220" s="104"/>
      <c r="I220" s="99"/>
      <c r="J220" s="78">
        <v>214</v>
      </c>
      <c r="K220" s="79" t="s">
        <v>448</v>
      </c>
      <c r="L220" s="80">
        <v>1107</v>
      </c>
    </row>
    <row r="221" spans="1:12" s="101" customFormat="1" x14ac:dyDescent="0.25">
      <c r="A221" s="28" t="s">
        <v>449</v>
      </c>
      <c r="B221" s="102">
        <v>2083</v>
      </c>
      <c r="C221" s="102">
        <v>2119</v>
      </c>
      <c r="D221" s="102">
        <v>0</v>
      </c>
      <c r="E221" s="102">
        <v>1625</v>
      </c>
      <c r="F221" s="102">
        <v>1</v>
      </c>
      <c r="G221" s="103">
        <v>99.94</v>
      </c>
      <c r="H221" s="104"/>
      <c r="I221" s="99"/>
      <c r="J221" s="78">
        <v>215</v>
      </c>
      <c r="K221" s="79" t="s">
        <v>450</v>
      </c>
      <c r="L221" s="80">
        <v>1109</v>
      </c>
    </row>
    <row r="222" spans="1:12" s="101" customFormat="1" x14ac:dyDescent="0.25">
      <c r="A222" s="28" t="s">
        <v>451</v>
      </c>
      <c r="B222" s="102">
        <v>1758</v>
      </c>
      <c r="C222" s="102">
        <v>1758</v>
      </c>
      <c r="D222" s="102">
        <v>0</v>
      </c>
      <c r="E222" s="102">
        <v>1368</v>
      </c>
      <c r="F222" s="102">
        <v>4</v>
      </c>
      <c r="G222" s="103">
        <v>99.71</v>
      </c>
      <c r="H222" s="104"/>
      <c r="I222" s="99"/>
      <c r="J222" s="78">
        <v>216</v>
      </c>
      <c r="K222" s="79" t="s">
        <v>452</v>
      </c>
      <c r="L222" s="80">
        <v>1506</v>
      </c>
    </row>
    <row r="223" spans="1:12" s="101" customFormat="1" x14ac:dyDescent="0.25">
      <c r="A223" s="28" t="s">
        <v>453</v>
      </c>
      <c r="B223" s="102">
        <v>1963</v>
      </c>
      <c r="C223" s="102">
        <v>1970</v>
      </c>
      <c r="D223" s="102">
        <v>1</v>
      </c>
      <c r="E223" s="102">
        <v>1514</v>
      </c>
      <c r="F223" s="102">
        <v>15</v>
      </c>
      <c r="G223" s="103">
        <v>98.96</v>
      </c>
      <c r="H223" s="104"/>
      <c r="I223" s="99"/>
      <c r="J223" s="78">
        <v>217</v>
      </c>
      <c r="K223" s="79" t="s">
        <v>454</v>
      </c>
      <c r="L223" s="80">
        <v>1507</v>
      </c>
    </row>
    <row r="224" spans="1:12" s="101" customFormat="1" x14ac:dyDescent="0.25">
      <c r="A224" s="28" t="s">
        <v>455</v>
      </c>
      <c r="B224" s="102">
        <v>7346</v>
      </c>
      <c r="C224" s="102">
        <v>7346</v>
      </c>
      <c r="D224" s="102">
        <v>0</v>
      </c>
      <c r="E224" s="102">
        <v>5577</v>
      </c>
      <c r="F224" s="102">
        <v>19</v>
      </c>
      <c r="G224" s="103">
        <v>99.66</v>
      </c>
      <c r="H224" s="104"/>
      <c r="I224" s="99"/>
      <c r="J224" s="78">
        <v>218</v>
      </c>
      <c r="K224" s="79" t="s">
        <v>456</v>
      </c>
      <c r="L224" s="80">
        <v>1116</v>
      </c>
    </row>
    <row r="225" spans="1:12" s="101" customFormat="1" x14ac:dyDescent="0.25">
      <c r="A225" s="28" t="s">
        <v>457</v>
      </c>
      <c r="B225" s="102">
        <v>6959</v>
      </c>
      <c r="C225" s="102">
        <v>6959</v>
      </c>
      <c r="D225" s="102">
        <v>0</v>
      </c>
      <c r="E225" s="102">
        <v>5298</v>
      </c>
      <c r="F225" s="102">
        <v>22</v>
      </c>
      <c r="G225" s="103">
        <v>99.58</v>
      </c>
      <c r="H225" s="104"/>
      <c r="I225" s="99"/>
      <c r="J225" s="78">
        <v>219</v>
      </c>
      <c r="K225" s="79" t="s">
        <v>458</v>
      </c>
      <c r="L225" s="80">
        <v>1110</v>
      </c>
    </row>
    <row r="226" spans="1:12" s="101" customFormat="1" x14ac:dyDescent="0.25">
      <c r="A226" s="28" t="s">
        <v>459</v>
      </c>
      <c r="B226" s="102">
        <v>2755</v>
      </c>
      <c r="C226" s="102">
        <v>2758</v>
      </c>
      <c r="D226" s="102">
        <v>4</v>
      </c>
      <c r="E226" s="102">
        <v>2128</v>
      </c>
      <c r="F226" s="102">
        <v>9</v>
      </c>
      <c r="G226" s="103">
        <v>99.43</v>
      </c>
      <c r="H226" s="104"/>
      <c r="I226" s="99"/>
      <c r="J226" s="78">
        <v>220</v>
      </c>
      <c r="K226" s="79" t="s">
        <v>460</v>
      </c>
      <c r="L226" s="80">
        <v>1508</v>
      </c>
    </row>
    <row r="227" spans="1:12" s="101" customFormat="1" x14ac:dyDescent="0.25">
      <c r="A227" s="28" t="s">
        <v>461</v>
      </c>
      <c r="B227" s="102">
        <v>3389</v>
      </c>
      <c r="C227" s="102">
        <v>3389</v>
      </c>
      <c r="D227" s="102">
        <v>0</v>
      </c>
      <c r="E227" s="102">
        <v>2504</v>
      </c>
      <c r="F227" s="102">
        <v>2</v>
      </c>
      <c r="G227" s="103">
        <v>99.92</v>
      </c>
      <c r="H227" s="104"/>
      <c r="I227" s="99"/>
      <c r="J227" s="78">
        <v>221</v>
      </c>
      <c r="K227" s="79" t="s">
        <v>462</v>
      </c>
      <c r="L227" s="80">
        <v>1510</v>
      </c>
    </row>
    <row r="228" spans="1:12" s="10" customFormat="1" x14ac:dyDescent="0.25">
      <c r="A228" s="28" t="s">
        <v>463</v>
      </c>
      <c r="B228" s="102">
        <v>1716</v>
      </c>
      <c r="C228" s="102">
        <v>1716</v>
      </c>
      <c r="D228" s="102">
        <v>0</v>
      </c>
      <c r="E228" s="102">
        <v>1325</v>
      </c>
      <c r="F228" s="102">
        <v>0</v>
      </c>
      <c r="G228" s="103">
        <v>100</v>
      </c>
      <c r="H228" s="106"/>
      <c r="I228" s="99"/>
      <c r="J228" s="78">
        <v>222</v>
      </c>
      <c r="K228" s="79" t="s">
        <v>464</v>
      </c>
      <c r="L228" s="80">
        <v>1511</v>
      </c>
    </row>
    <row r="229" spans="1:12" s="10" customFormat="1" x14ac:dyDescent="0.25">
      <c r="A229" s="28" t="s">
        <v>465</v>
      </c>
      <c r="B229" s="102">
        <v>2977</v>
      </c>
      <c r="C229" s="102">
        <v>2980</v>
      </c>
      <c r="D229" s="102">
        <v>0</v>
      </c>
      <c r="E229" s="102">
        <v>2236</v>
      </c>
      <c r="F229" s="102">
        <v>5</v>
      </c>
      <c r="G229" s="103">
        <v>99.78</v>
      </c>
      <c r="H229" s="104"/>
      <c r="I229" s="99"/>
      <c r="J229" s="78">
        <v>223</v>
      </c>
      <c r="K229" s="79" t="s">
        <v>466</v>
      </c>
      <c r="L229" s="80">
        <v>1512</v>
      </c>
    </row>
    <row r="230" spans="1:12" s="101" customFormat="1" x14ac:dyDescent="0.25">
      <c r="A230" s="28" t="s">
        <v>467</v>
      </c>
      <c r="B230" s="102">
        <v>6756</v>
      </c>
      <c r="C230" s="102">
        <v>6768</v>
      </c>
      <c r="D230" s="102">
        <v>0</v>
      </c>
      <c r="E230" s="102">
        <v>5233</v>
      </c>
      <c r="F230" s="102">
        <v>46</v>
      </c>
      <c r="G230" s="103">
        <v>99.12</v>
      </c>
      <c r="H230" s="104"/>
      <c r="I230" s="99"/>
      <c r="J230" s="78">
        <v>224</v>
      </c>
      <c r="K230" s="79" t="s">
        <v>468</v>
      </c>
      <c r="L230" s="80">
        <v>1111</v>
      </c>
    </row>
    <row r="231" spans="1:12" s="101" customFormat="1" x14ac:dyDescent="0.25">
      <c r="A231" s="28" t="s">
        <v>469</v>
      </c>
      <c r="B231" s="102">
        <v>3778</v>
      </c>
      <c r="C231" s="102">
        <v>3883</v>
      </c>
      <c r="D231" s="102">
        <v>0</v>
      </c>
      <c r="E231" s="102">
        <v>3025</v>
      </c>
      <c r="F231" s="102">
        <v>6</v>
      </c>
      <c r="G231" s="103">
        <v>99.8</v>
      </c>
      <c r="H231" s="104"/>
      <c r="I231" s="99"/>
      <c r="J231" s="78">
        <v>225</v>
      </c>
      <c r="K231" s="79" t="s">
        <v>470</v>
      </c>
      <c r="L231" s="80">
        <v>1114</v>
      </c>
    </row>
    <row r="232" spans="1:12" s="101" customFormat="1" x14ac:dyDescent="0.25">
      <c r="A232" s="12" t="s">
        <v>471</v>
      </c>
      <c r="B232" s="94">
        <v>65326</v>
      </c>
      <c r="C232" s="94">
        <v>66489</v>
      </c>
      <c r="D232" s="94">
        <v>31</v>
      </c>
      <c r="E232" s="94">
        <v>52010</v>
      </c>
      <c r="F232" s="94">
        <v>660</v>
      </c>
      <c r="G232" s="95">
        <v>98.68</v>
      </c>
      <c r="H232" s="104"/>
      <c r="I232" s="99"/>
      <c r="J232" s="78">
        <v>226</v>
      </c>
      <c r="K232" s="73" t="s">
        <v>840</v>
      </c>
      <c r="L232" s="76" t="s">
        <v>732</v>
      </c>
    </row>
    <row r="233" spans="1:12" s="101" customFormat="1" x14ac:dyDescent="0.25">
      <c r="A233" s="12" t="s">
        <v>472</v>
      </c>
      <c r="B233" s="94">
        <v>11824</v>
      </c>
      <c r="C233" s="94">
        <v>12003</v>
      </c>
      <c r="D233" s="94">
        <v>14</v>
      </c>
      <c r="E233" s="94">
        <v>9460</v>
      </c>
      <c r="F233" s="94">
        <v>146</v>
      </c>
      <c r="G233" s="95">
        <v>98.34</v>
      </c>
      <c r="H233" s="104"/>
      <c r="I233" s="99"/>
      <c r="J233" s="78">
        <v>227</v>
      </c>
      <c r="K233" s="86" t="s">
        <v>841</v>
      </c>
      <c r="L233" s="76" t="s">
        <v>732</v>
      </c>
    </row>
    <row r="234" spans="1:12" s="101" customFormat="1" x14ac:dyDescent="0.25">
      <c r="A234" s="28" t="s">
        <v>473</v>
      </c>
      <c r="B234" s="102">
        <v>2095</v>
      </c>
      <c r="C234" s="102">
        <v>2221</v>
      </c>
      <c r="D234" s="102">
        <v>0</v>
      </c>
      <c r="E234" s="102">
        <v>1754</v>
      </c>
      <c r="F234" s="102">
        <v>11</v>
      </c>
      <c r="G234" s="103">
        <v>99.37</v>
      </c>
      <c r="H234" s="104"/>
      <c r="I234" s="99"/>
      <c r="J234" s="78">
        <v>228</v>
      </c>
      <c r="K234" s="79" t="s">
        <v>474</v>
      </c>
      <c r="L234" s="80">
        <v>1501</v>
      </c>
    </row>
    <row r="235" spans="1:12" s="101" customFormat="1" x14ac:dyDescent="0.25">
      <c r="A235" s="28" t="s">
        <v>475</v>
      </c>
      <c r="B235" s="102">
        <v>1668</v>
      </c>
      <c r="C235" s="102">
        <v>1697</v>
      </c>
      <c r="D235" s="102">
        <v>0</v>
      </c>
      <c r="E235" s="102">
        <v>1327</v>
      </c>
      <c r="F235" s="102">
        <v>17</v>
      </c>
      <c r="G235" s="103">
        <v>98.72</v>
      </c>
      <c r="H235" s="104"/>
      <c r="I235" s="99"/>
      <c r="J235" s="78">
        <v>229</v>
      </c>
      <c r="K235" s="79" t="s">
        <v>476</v>
      </c>
      <c r="L235" s="80">
        <v>1505</v>
      </c>
    </row>
    <row r="236" spans="1:12" s="101" customFormat="1" x14ac:dyDescent="0.25">
      <c r="A236" s="28" t="s">
        <v>477</v>
      </c>
      <c r="B236" s="102">
        <v>3738</v>
      </c>
      <c r="C236" s="102">
        <v>3749</v>
      </c>
      <c r="D236" s="102">
        <v>9</v>
      </c>
      <c r="E236" s="102">
        <v>3026</v>
      </c>
      <c r="F236" s="102">
        <v>62</v>
      </c>
      <c r="G236" s="103">
        <v>97.71</v>
      </c>
      <c r="H236" s="104"/>
      <c r="I236" s="99"/>
      <c r="J236" s="78">
        <v>230</v>
      </c>
      <c r="K236" s="79" t="s">
        <v>478</v>
      </c>
      <c r="L236" s="75" t="s">
        <v>842</v>
      </c>
    </row>
    <row r="237" spans="1:12" s="101" customFormat="1" x14ac:dyDescent="0.25">
      <c r="A237" s="28" t="s">
        <v>479</v>
      </c>
      <c r="B237" s="102">
        <v>3157</v>
      </c>
      <c r="C237" s="102">
        <v>3172</v>
      </c>
      <c r="D237" s="102">
        <v>3</v>
      </c>
      <c r="E237" s="102">
        <v>2445</v>
      </c>
      <c r="F237" s="102">
        <v>53</v>
      </c>
      <c r="G237" s="103">
        <v>97.73</v>
      </c>
      <c r="H237" s="104"/>
      <c r="I237" s="99"/>
      <c r="J237" s="78">
        <v>231</v>
      </c>
      <c r="K237" s="79" t="s">
        <v>480</v>
      </c>
      <c r="L237" s="80">
        <v>1509</v>
      </c>
    </row>
    <row r="238" spans="1:12" s="101" customFormat="1" x14ac:dyDescent="0.25">
      <c r="A238" s="28" t="s">
        <v>481</v>
      </c>
      <c r="B238" s="102">
        <v>1166</v>
      </c>
      <c r="C238" s="102">
        <v>1164</v>
      </c>
      <c r="D238" s="102">
        <v>2</v>
      </c>
      <c r="E238" s="102">
        <v>908</v>
      </c>
      <c r="F238" s="102">
        <v>3</v>
      </c>
      <c r="G238" s="103">
        <v>99.5</v>
      </c>
      <c r="H238" s="106"/>
      <c r="I238" s="99"/>
      <c r="J238" s="78">
        <v>232</v>
      </c>
      <c r="K238" s="79" t="s">
        <v>482</v>
      </c>
      <c r="L238" s="80">
        <v>1513</v>
      </c>
    </row>
    <row r="239" spans="1:12" s="101" customFormat="1" x14ac:dyDescent="0.25">
      <c r="A239" s="12" t="s">
        <v>483</v>
      </c>
      <c r="B239" s="94">
        <v>17130</v>
      </c>
      <c r="C239" s="94">
        <v>17612</v>
      </c>
      <c r="D239" s="94">
        <v>0</v>
      </c>
      <c r="E239" s="94">
        <v>13724</v>
      </c>
      <c r="F239" s="94">
        <v>279</v>
      </c>
      <c r="G239" s="95">
        <v>97.97</v>
      </c>
      <c r="H239" s="106"/>
      <c r="I239" s="99"/>
      <c r="J239" s="78">
        <v>233</v>
      </c>
      <c r="K239" s="73" t="s">
        <v>843</v>
      </c>
      <c r="L239" s="76" t="s">
        <v>732</v>
      </c>
    </row>
    <row r="240" spans="1:12" s="101" customFormat="1" x14ac:dyDescent="0.25">
      <c r="A240" s="28" t="s">
        <v>484</v>
      </c>
      <c r="B240" s="102">
        <v>421</v>
      </c>
      <c r="C240" s="102">
        <v>512</v>
      </c>
      <c r="D240" s="102">
        <v>0</v>
      </c>
      <c r="E240" s="102">
        <v>377</v>
      </c>
      <c r="F240" s="102">
        <v>9</v>
      </c>
      <c r="G240" s="103">
        <v>97.61</v>
      </c>
      <c r="H240" s="104"/>
      <c r="I240" s="99"/>
      <c r="J240" s="78">
        <v>234</v>
      </c>
      <c r="K240" s="79" t="s">
        <v>485</v>
      </c>
      <c r="L240" s="75" t="s">
        <v>844</v>
      </c>
    </row>
    <row r="241" spans="1:12" s="101" customFormat="1" x14ac:dyDescent="0.25">
      <c r="A241" s="28" t="s">
        <v>486</v>
      </c>
      <c r="B241" s="102">
        <v>2740</v>
      </c>
      <c r="C241" s="102">
        <v>2785</v>
      </c>
      <c r="D241" s="102">
        <v>0</v>
      </c>
      <c r="E241" s="102">
        <v>2158</v>
      </c>
      <c r="F241" s="102">
        <v>22</v>
      </c>
      <c r="G241" s="103">
        <v>98.98</v>
      </c>
      <c r="H241" s="104"/>
      <c r="I241" s="99"/>
      <c r="J241" s="78">
        <v>235</v>
      </c>
      <c r="K241" s="79" t="s">
        <v>487</v>
      </c>
      <c r="L241" s="75" t="s">
        <v>845</v>
      </c>
    </row>
    <row r="242" spans="1:12" s="101" customFormat="1" x14ac:dyDescent="0.25">
      <c r="A242" s="28" t="s">
        <v>488</v>
      </c>
      <c r="B242" s="102">
        <v>143</v>
      </c>
      <c r="C242" s="102">
        <v>144</v>
      </c>
      <c r="D242" s="102">
        <v>0</v>
      </c>
      <c r="E242" s="102">
        <v>114</v>
      </c>
      <c r="F242" s="102">
        <v>1</v>
      </c>
      <c r="G242" s="103">
        <v>99.12</v>
      </c>
      <c r="H242" s="104"/>
      <c r="I242" s="99"/>
      <c r="J242" s="78">
        <v>236</v>
      </c>
      <c r="K242" s="79" t="s">
        <v>489</v>
      </c>
      <c r="L242" s="75" t="s">
        <v>846</v>
      </c>
    </row>
    <row r="243" spans="1:12" s="101" customFormat="1" x14ac:dyDescent="0.25">
      <c r="A243" s="28" t="s">
        <v>490</v>
      </c>
      <c r="B243" s="102">
        <v>137</v>
      </c>
      <c r="C243" s="102">
        <v>138</v>
      </c>
      <c r="D243" s="102">
        <v>0</v>
      </c>
      <c r="E243" s="102">
        <v>108</v>
      </c>
      <c r="F243" s="102">
        <v>4</v>
      </c>
      <c r="G243" s="103">
        <v>96.3</v>
      </c>
      <c r="H243" s="104"/>
      <c r="I243" s="99"/>
      <c r="J243" s="78">
        <v>237</v>
      </c>
      <c r="K243" s="79" t="s">
        <v>491</v>
      </c>
      <c r="L243" s="75" t="s">
        <v>847</v>
      </c>
    </row>
    <row r="244" spans="1:12" s="101" customFormat="1" x14ac:dyDescent="0.25">
      <c r="A244" s="28" t="s">
        <v>492</v>
      </c>
      <c r="B244" s="102">
        <v>1589</v>
      </c>
      <c r="C244" s="102">
        <v>1611</v>
      </c>
      <c r="D244" s="102">
        <v>0</v>
      </c>
      <c r="E244" s="102">
        <v>1201</v>
      </c>
      <c r="F244" s="102">
        <v>9</v>
      </c>
      <c r="G244" s="103">
        <v>99.25</v>
      </c>
      <c r="H244" s="104"/>
      <c r="I244" s="99"/>
      <c r="J244" s="78">
        <v>238</v>
      </c>
      <c r="K244" s="79" t="s">
        <v>493</v>
      </c>
      <c r="L244" s="75" t="s">
        <v>848</v>
      </c>
    </row>
    <row r="245" spans="1:12" s="101" customFormat="1" x14ac:dyDescent="0.25">
      <c r="A245" s="28" t="s">
        <v>494</v>
      </c>
      <c r="B245" s="102">
        <v>1500</v>
      </c>
      <c r="C245" s="102">
        <v>1507</v>
      </c>
      <c r="D245" s="102">
        <v>0</v>
      </c>
      <c r="E245" s="102">
        <v>1182</v>
      </c>
      <c r="F245" s="102">
        <v>16</v>
      </c>
      <c r="G245" s="103">
        <v>98.65</v>
      </c>
      <c r="H245" s="106"/>
      <c r="I245" s="99"/>
      <c r="J245" s="78">
        <v>239</v>
      </c>
      <c r="K245" s="79" t="s">
        <v>495</v>
      </c>
      <c r="L245" s="75" t="s">
        <v>849</v>
      </c>
    </row>
    <row r="246" spans="1:12" s="101" customFormat="1" x14ac:dyDescent="0.25">
      <c r="A246" s="28" t="s">
        <v>496</v>
      </c>
      <c r="B246" s="102">
        <v>429</v>
      </c>
      <c r="C246" s="102">
        <v>530</v>
      </c>
      <c r="D246" s="102">
        <v>0</v>
      </c>
      <c r="E246" s="102">
        <v>419</v>
      </c>
      <c r="F246" s="102">
        <v>4</v>
      </c>
      <c r="G246" s="103">
        <v>99.05</v>
      </c>
      <c r="H246" s="104"/>
      <c r="I246" s="99"/>
      <c r="J246" s="78">
        <v>240</v>
      </c>
      <c r="K246" s="79" t="s">
        <v>497</v>
      </c>
      <c r="L246" s="75" t="s">
        <v>850</v>
      </c>
    </row>
    <row r="247" spans="1:12" s="101" customFormat="1" x14ac:dyDescent="0.25">
      <c r="A247" s="28" t="s">
        <v>498</v>
      </c>
      <c r="B247" s="102">
        <v>1028</v>
      </c>
      <c r="C247" s="102">
        <v>1114</v>
      </c>
      <c r="D247" s="102">
        <v>0</v>
      </c>
      <c r="E247" s="102">
        <v>876</v>
      </c>
      <c r="F247" s="102">
        <v>22</v>
      </c>
      <c r="G247" s="103">
        <v>97.49</v>
      </c>
      <c r="H247" s="104"/>
      <c r="I247" s="99"/>
      <c r="J247" s="78">
        <v>241</v>
      </c>
      <c r="K247" s="79" t="s">
        <v>499</v>
      </c>
      <c r="L247" s="75" t="s">
        <v>851</v>
      </c>
    </row>
    <row r="248" spans="1:12" s="101" customFormat="1" x14ac:dyDescent="0.25">
      <c r="A248" s="28" t="s">
        <v>500</v>
      </c>
      <c r="B248" s="102">
        <v>4925</v>
      </c>
      <c r="C248" s="102">
        <v>4937</v>
      </c>
      <c r="D248" s="102">
        <v>0</v>
      </c>
      <c r="E248" s="102">
        <v>3854</v>
      </c>
      <c r="F248" s="102">
        <v>127</v>
      </c>
      <c r="G248" s="103">
        <v>96.7</v>
      </c>
      <c r="H248" s="104"/>
      <c r="I248" s="99"/>
      <c r="J248" s="78">
        <v>242</v>
      </c>
      <c r="K248" s="79" t="s">
        <v>501</v>
      </c>
      <c r="L248" s="75" t="s">
        <v>852</v>
      </c>
    </row>
    <row r="249" spans="1:12" s="10" customFormat="1" x14ac:dyDescent="0.25">
      <c r="A249" s="28" t="s">
        <v>502</v>
      </c>
      <c r="B249" s="102">
        <v>625</v>
      </c>
      <c r="C249" s="102">
        <v>664</v>
      </c>
      <c r="D249" s="102">
        <v>0</v>
      </c>
      <c r="E249" s="102">
        <v>509</v>
      </c>
      <c r="F249" s="102">
        <v>7</v>
      </c>
      <c r="G249" s="103">
        <v>98.62</v>
      </c>
      <c r="H249" s="104"/>
      <c r="I249" s="99"/>
      <c r="J249" s="78">
        <v>243</v>
      </c>
      <c r="K249" s="79" t="s">
        <v>503</v>
      </c>
      <c r="L249" s="75" t="s">
        <v>853</v>
      </c>
    </row>
    <row r="250" spans="1:12" s="101" customFormat="1" x14ac:dyDescent="0.25">
      <c r="A250" s="28" t="s">
        <v>504</v>
      </c>
      <c r="B250" s="102">
        <v>1778</v>
      </c>
      <c r="C250" s="102">
        <v>1784</v>
      </c>
      <c r="D250" s="102">
        <v>0</v>
      </c>
      <c r="E250" s="102">
        <v>1414</v>
      </c>
      <c r="F250" s="102">
        <v>40</v>
      </c>
      <c r="G250" s="103">
        <v>97.17</v>
      </c>
      <c r="H250" s="104"/>
      <c r="I250" s="99"/>
      <c r="J250" s="78">
        <v>244</v>
      </c>
      <c r="K250" s="79" t="s">
        <v>505</v>
      </c>
      <c r="L250" s="75" t="s">
        <v>854</v>
      </c>
    </row>
    <row r="251" spans="1:12" s="101" customFormat="1" x14ac:dyDescent="0.25">
      <c r="A251" s="28" t="s">
        <v>506</v>
      </c>
      <c r="B251" s="102">
        <v>1035</v>
      </c>
      <c r="C251" s="102">
        <v>1095</v>
      </c>
      <c r="D251" s="102">
        <v>0</v>
      </c>
      <c r="E251" s="102">
        <v>881</v>
      </c>
      <c r="F251" s="102">
        <v>11</v>
      </c>
      <c r="G251" s="103">
        <v>98.75</v>
      </c>
      <c r="H251" s="104"/>
      <c r="I251" s="99"/>
      <c r="J251" s="78">
        <v>245</v>
      </c>
      <c r="K251" s="79" t="s">
        <v>507</v>
      </c>
      <c r="L251" s="75" t="s">
        <v>855</v>
      </c>
    </row>
    <row r="252" spans="1:12" s="101" customFormat="1" x14ac:dyDescent="0.25">
      <c r="A252" s="28" t="s">
        <v>508</v>
      </c>
      <c r="B252" s="102">
        <v>780</v>
      </c>
      <c r="C252" s="102">
        <v>791</v>
      </c>
      <c r="D252" s="102">
        <v>0</v>
      </c>
      <c r="E252" s="102">
        <v>631</v>
      </c>
      <c r="F252" s="102">
        <v>7</v>
      </c>
      <c r="G252" s="103">
        <v>98.89</v>
      </c>
      <c r="H252" s="104"/>
      <c r="I252" s="99"/>
      <c r="J252" s="78">
        <v>246</v>
      </c>
      <c r="K252" s="79" t="s">
        <v>509</v>
      </c>
      <c r="L252" s="75" t="s">
        <v>856</v>
      </c>
    </row>
    <row r="253" spans="1:12" s="101" customFormat="1" x14ac:dyDescent="0.25">
      <c r="A253" s="12" t="s">
        <v>510</v>
      </c>
      <c r="B253" s="94">
        <v>15701</v>
      </c>
      <c r="C253" s="94">
        <v>15770</v>
      </c>
      <c r="D253" s="94">
        <v>0</v>
      </c>
      <c r="E253" s="94">
        <v>12263</v>
      </c>
      <c r="F253" s="94">
        <v>86</v>
      </c>
      <c r="G253" s="95">
        <v>99.3</v>
      </c>
      <c r="H253" s="104"/>
      <c r="I253" s="99"/>
      <c r="J253" s="78">
        <v>247</v>
      </c>
      <c r="K253" s="73" t="s">
        <v>857</v>
      </c>
      <c r="L253" s="76" t="s">
        <v>732</v>
      </c>
    </row>
    <row r="254" spans="1:12" s="101" customFormat="1" x14ac:dyDescent="0.25">
      <c r="A254" s="28" t="s">
        <v>511</v>
      </c>
      <c r="B254" s="102">
        <v>919</v>
      </c>
      <c r="C254" s="102">
        <v>922</v>
      </c>
      <c r="D254" s="102">
        <v>0</v>
      </c>
      <c r="E254" s="102">
        <v>716</v>
      </c>
      <c r="F254" s="102">
        <v>14</v>
      </c>
      <c r="G254" s="103">
        <v>98.04</v>
      </c>
      <c r="H254" s="104"/>
      <c r="I254" s="99"/>
      <c r="J254" s="78">
        <v>248</v>
      </c>
      <c r="K254" s="79" t="s">
        <v>512</v>
      </c>
      <c r="L254" s="80">
        <v>1403</v>
      </c>
    </row>
    <row r="255" spans="1:12" s="101" customFormat="1" x14ac:dyDescent="0.25">
      <c r="A255" s="28" t="s">
        <v>513</v>
      </c>
      <c r="B255" s="102">
        <v>600</v>
      </c>
      <c r="C255" s="102">
        <v>604</v>
      </c>
      <c r="D255" s="102">
        <v>0</v>
      </c>
      <c r="E255" s="102">
        <v>476</v>
      </c>
      <c r="F255" s="102">
        <v>14</v>
      </c>
      <c r="G255" s="103">
        <v>97.06</v>
      </c>
      <c r="H255" s="104"/>
      <c r="I255" s="99"/>
      <c r="J255" s="78">
        <v>249</v>
      </c>
      <c r="K255" s="79" t="s">
        <v>514</v>
      </c>
      <c r="L255" s="80">
        <v>1404</v>
      </c>
    </row>
    <row r="256" spans="1:12" s="101" customFormat="1" x14ac:dyDescent="0.25">
      <c r="A256" s="28" t="s">
        <v>515</v>
      </c>
      <c r="B256" s="102">
        <v>1392</v>
      </c>
      <c r="C256" s="102">
        <v>1392</v>
      </c>
      <c r="D256" s="102">
        <v>0</v>
      </c>
      <c r="E256" s="102">
        <v>1085</v>
      </c>
      <c r="F256" s="102">
        <v>1</v>
      </c>
      <c r="G256" s="103">
        <v>99.91</v>
      </c>
      <c r="H256" s="104"/>
      <c r="I256" s="99"/>
      <c r="J256" s="78">
        <v>250</v>
      </c>
      <c r="K256" s="79" t="s">
        <v>516</v>
      </c>
      <c r="L256" s="80">
        <v>1103</v>
      </c>
    </row>
    <row r="257" spans="1:12" s="101" customFormat="1" x14ac:dyDescent="0.25">
      <c r="A257" s="28" t="s">
        <v>517</v>
      </c>
      <c r="B257" s="102">
        <v>1776</v>
      </c>
      <c r="C257" s="102">
        <v>1780</v>
      </c>
      <c r="D257" s="102">
        <v>0</v>
      </c>
      <c r="E257" s="102">
        <v>1386</v>
      </c>
      <c r="F257" s="102">
        <v>1</v>
      </c>
      <c r="G257" s="103">
        <v>99.93</v>
      </c>
      <c r="H257" s="104"/>
      <c r="I257" s="99"/>
      <c r="J257" s="78">
        <v>251</v>
      </c>
      <c r="K257" s="79" t="s">
        <v>518</v>
      </c>
      <c r="L257" s="80">
        <v>1405</v>
      </c>
    </row>
    <row r="258" spans="1:12" s="101" customFormat="1" x14ac:dyDescent="0.25">
      <c r="A258" s="28" t="s">
        <v>519</v>
      </c>
      <c r="B258" s="102">
        <v>753</v>
      </c>
      <c r="C258" s="102">
        <v>791</v>
      </c>
      <c r="D258" s="102">
        <v>0</v>
      </c>
      <c r="E258" s="102">
        <v>618</v>
      </c>
      <c r="F258" s="102">
        <v>1</v>
      </c>
      <c r="G258" s="103">
        <v>99.84</v>
      </c>
      <c r="H258" s="104"/>
      <c r="I258" s="99"/>
      <c r="J258" s="78">
        <v>252</v>
      </c>
      <c r="K258" s="79" t="s">
        <v>520</v>
      </c>
      <c r="L258" s="80">
        <v>1406</v>
      </c>
    </row>
    <row r="259" spans="1:12" s="101" customFormat="1" x14ac:dyDescent="0.25">
      <c r="A259" s="28" t="s">
        <v>521</v>
      </c>
      <c r="B259" s="102">
        <v>1072</v>
      </c>
      <c r="C259" s="102">
        <v>1076</v>
      </c>
      <c r="D259" s="102">
        <v>0</v>
      </c>
      <c r="E259" s="102">
        <v>838</v>
      </c>
      <c r="F259" s="102">
        <v>10</v>
      </c>
      <c r="G259" s="103">
        <v>98.81</v>
      </c>
      <c r="H259" s="104"/>
      <c r="I259" s="99"/>
      <c r="J259" s="78">
        <v>253</v>
      </c>
      <c r="K259" s="79" t="s">
        <v>522</v>
      </c>
      <c r="L259" s="80">
        <v>1407</v>
      </c>
    </row>
    <row r="260" spans="1:12" s="101" customFormat="1" x14ac:dyDescent="0.25">
      <c r="A260" s="28" t="s">
        <v>523</v>
      </c>
      <c r="B260" s="102">
        <v>2397</v>
      </c>
      <c r="C260" s="102">
        <v>2399</v>
      </c>
      <c r="D260" s="102">
        <v>0</v>
      </c>
      <c r="E260" s="102">
        <v>1875</v>
      </c>
      <c r="F260" s="102">
        <v>7</v>
      </c>
      <c r="G260" s="103">
        <v>99.63</v>
      </c>
      <c r="H260" s="104"/>
      <c r="I260" s="99"/>
      <c r="J260" s="78">
        <v>254</v>
      </c>
      <c r="K260" s="79" t="s">
        <v>524</v>
      </c>
      <c r="L260" s="80">
        <v>1409</v>
      </c>
    </row>
    <row r="261" spans="1:12" s="101" customFormat="1" x14ac:dyDescent="0.25">
      <c r="A261" s="28" t="s">
        <v>525</v>
      </c>
      <c r="B261" s="102">
        <v>318</v>
      </c>
      <c r="C261" s="102">
        <v>320</v>
      </c>
      <c r="D261" s="102">
        <v>0</v>
      </c>
      <c r="E261" s="102">
        <v>250</v>
      </c>
      <c r="F261" s="102">
        <v>3</v>
      </c>
      <c r="G261" s="103">
        <v>98.8</v>
      </c>
      <c r="H261" s="106"/>
      <c r="I261" s="99"/>
      <c r="J261" s="78">
        <v>255</v>
      </c>
      <c r="K261" s="79" t="s">
        <v>526</v>
      </c>
      <c r="L261" s="80">
        <v>1412</v>
      </c>
    </row>
    <row r="262" spans="1:12" s="101" customFormat="1" x14ac:dyDescent="0.25">
      <c r="A262" s="28" t="s">
        <v>527</v>
      </c>
      <c r="B262" s="102">
        <v>1709</v>
      </c>
      <c r="C262" s="102">
        <v>1712</v>
      </c>
      <c r="D262" s="102">
        <v>0</v>
      </c>
      <c r="E262" s="102">
        <v>1337</v>
      </c>
      <c r="F262" s="102">
        <v>22</v>
      </c>
      <c r="G262" s="103">
        <v>98.35</v>
      </c>
      <c r="H262" s="104"/>
      <c r="I262" s="99"/>
      <c r="J262" s="78">
        <v>256</v>
      </c>
      <c r="K262" s="79" t="s">
        <v>528</v>
      </c>
      <c r="L262" s="80">
        <v>1414</v>
      </c>
    </row>
    <row r="263" spans="1:12" s="101" customFormat="1" x14ac:dyDescent="0.25">
      <c r="A263" s="28" t="s">
        <v>529</v>
      </c>
      <c r="B263" s="102">
        <v>936</v>
      </c>
      <c r="C263" s="102">
        <v>939</v>
      </c>
      <c r="D263" s="102">
        <v>0</v>
      </c>
      <c r="E263" s="102">
        <v>731</v>
      </c>
      <c r="F263" s="102">
        <v>2</v>
      </c>
      <c r="G263" s="103">
        <v>99.73</v>
      </c>
      <c r="H263" s="104"/>
      <c r="I263" s="99"/>
      <c r="J263" s="78">
        <v>257</v>
      </c>
      <c r="K263" s="79" t="s">
        <v>530</v>
      </c>
      <c r="L263" s="80">
        <v>1415</v>
      </c>
    </row>
    <row r="264" spans="1:12" s="10" customFormat="1" x14ac:dyDescent="0.25">
      <c r="A264" s="28" t="s">
        <v>531</v>
      </c>
      <c r="B264" s="102">
        <v>3829</v>
      </c>
      <c r="C264" s="102">
        <v>3835</v>
      </c>
      <c r="D264" s="102">
        <v>0</v>
      </c>
      <c r="E264" s="102">
        <v>2951</v>
      </c>
      <c r="F264" s="102">
        <v>11</v>
      </c>
      <c r="G264" s="103">
        <v>99.63</v>
      </c>
      <c r="H264" s="104"/>
      <c r="I264" s="99"/>
      <c r="J264" s="78">
        <v>258</v>
      </c>
      <c r="K264" s="79" t="s">
        <v>532</v>
      </c>
      <c r="L264" s="80">
        <v>1416</v>
      </c>
    </row>
    <row r="265" spans="1:12" s="101" customFormat="1" x14ac:dyDescent="0.25">
      <c r="A265" s="12" t="s">
        <v>533</v>
      </c>
      <c r="B265" s="94">
        <v>8880</v>
      </c>
      <c r="C265" s="94">
        <v>9054</v>
      </c>
      <c r="D265" s="94">
        <v>15</v>
      </c>
      <c r="E265" s="94">
        <v>7062</v>
      </c>
      <c r="F265" s="94">
        <v>83</v>
      </c>
      <c r="G265" s="95">
        <v>98.65</v>
      </c>
      <c r="H265" s="104"/>
      <c r="I265" s="99"/>
      <c r="J265" s="78">
        <v>259</v>
      </c>
      <c r="K265" s="73">
        <v>1860000</v>
      </c>
      <c r="L265" s="76" t="s">
        <v>732</v>
      </c>
    </row>
    <row r="266" spans="1:12" s="101" customFormat="1" x14ac:dyDescent="0.25">
      <c r="A266" s="28" t="s">
        <v>534</v>
      </c>
      <c r="B266" s="102">
        <v>140</v>
      </c>
      <c r="C266" s="102">
        <v>140</v>
      </c>
      <c r="D266" s="102">
        <v>0</v>
      </c>
      <c r="E266" s="102">
        <v>110</v>
      </c>
      <c r="F266" s="102">
        <v>2</v>
      </c>
      <c r="G266" s="103">
        <v>98.18</v>
      </c>
      <c r="H266" s="104"/>
      <c r="I266" s="99"/>
      <c r="J266" s="78">
        <v>260</v>
      </c>
      <c r="K266" s="79" t="s">
        <v>535</v>
      </c>
      <c r="L266" s="80">
        <v>1201</v>
      </c>
    </row>
    <row r="267" spans="1:12" s="101" customFormat="1" x14ac:dyDescent="0.25">
      <c r="A267" s="28" t="s">
        <v>536</v>
      </c>
      <c r="B267" s="102">
        <v>224</v>
      </c>
      <c r="C267" s="102">
        <v>224</v>
      </c>
      <c r="D267" s="102">
        <v>0</v>
      </c>
      <c r="E267" s="102">
        <v>174</v>
      </c>
      <c r="F267" s="102">
        <v>3</v>
      </c>
      <c r="G267" s="103">
        <v>98.28</v>
      </c>
      <c r="H267" s="104"/>
      <c r="I267" s="99"/>
      <c r="J267" s="78">
        <v>261</v>
      </c>
      <c r="K267" s="79" t="s">
        <v>537</v>
      </c>
      <c r="L267" s="80">
        <v>1202</v>
      </c>
    </row>
    <row r="268" spans="1:12" s="101" customFormat="1" x14ac:dyDescent="0.25">
      <c r="A268" s="28" t="s">
        <v>538</v>
      </c>
      <c r="B268" s="102">
        <v>848</v>
      </c>
      <c r="C268" s="102">
        <v>850</v>
      </c>
      <c r="D268" s="102">
        <v>0</v>
      </c>
      <c r="E268" s="102">
        <v>670</v>
      </c>
      <c r="F268" s="102">
        <v>6</v>
      </c>
      <c r="G268" s="103">
        <v>99.1</v>
      </c>
      <c r="H268" s="104"/>
      <c r="I268" s="99"/>
      <c r="J268" s="78">
        <v>262</v>
      </c>
      <c r="K268" s="79" t="s">
        <v>539</v>
      </c>
      <c r="L268" s="80">
        <v>1203</v>
      </c>
    </row>
    <row r="269" spans="1:12" s="101" customFormat="1" x14ac:dyDescent="0.25">
      <c r="A269" s="28" t="s">
        <v>540</v>
      </c>
      <c r="B269" s="102">
        <v>298</v>
      </c>
      <c r="C269" s="102">
        <v>298</v>
      </c>
      <c r="D269" s="102">
        <v>0</v>
      </c>
      <c r="E269" s="102">
        <v>234</v>
      </c>
      <c r="F269" s="102">
        <v>3</v>
      </c>
      <c r="G269" s="103">
        <v>98.72</v>
      </c>
      <c r="H269" s="104"/>
      <c r="I269" s="99"/>
      <c r="J269" s="78">
        <v>263</v>
      </c>
      <c r="K269" s="79" t="s">
        <v>541</v>
      </c>
      <c r="L269" s="80">
        <v>1204</v>
      </c>
    </row>
    <row r="270" spans="1:12" s="101" customFormat="1" x14ac:dyDescent="0.25">
      <c r="A270" s="28" t="s">
        <v>542</v>
      </c>
      <c r="B270" s="102">
        <v>242</v>
      </c>
      <c r="C270" s="102">
        <v>242</v>
      </c>
      <c r="D270" s="102">
        <v>0</v>
      </c>
      <c r="E270" s="102">
        <v>190</v>
      </c>
      <c r="F270" s="102">
        <v>0</v>
      </c>
      <c r="G270" s="103">
        <v>100</v>
      </c>
      <c r="H270" s="104"/>
      <c r="I270" s="99"/>
      <c r="J270" s="78">
        <v>264</v>
      </c>
      <c r="K270" s="79" t="s">
        <v>543</v>
      </c>
      <c r="L270" s="80">
        <v>1205</v>
      </c>
    </row>
    <row r="271" spans="1:12" s="101" customFormat="1" x14ac:dyDescent="0.25">
      <c r="A271" s="28" t="s">
        <v>544</v>
      </c>
      <c r="B271" s="102">
        <v>345</v>
      </c>
      <c r="C271" s="102">
        <v>346</v>
      </c>
      <c r="D271" s="102">
        <v>0</v>
      </c>
      <c r="E271" s="102">
        <v>274</v>
      </c>
      <c r="F271" s="102">
        <v>6</v>
      </c>
      <c r="G271" s="103">
        <v>97.81</v>
      </c>
      <c r="H271" s="104"/>
      <c r="I271" s="99"/>
      <c r="J271" s="78">
        <v>265</v>
      </c>
      <c r="K271" s="79" t="s">
        <v>545</v>
      </c>
      <c r="L271" s="80">
        <v>1206</v>
      </c>
    </row>
    <row r="272" spans="1:12" s="101" customFormat="1" x14ac:dyDescent="0.25">
      <c r="A272" s="28" t="s">
        <v>546</v>
      </c>
      <c r="B272" s="102">
        <v>915</v>
      </c>
      <c r="C272" s="102">
        <v>920</v>
      </c>
      <c r="D272" s="102">
        <v>15</v>
      </c>
      <c r="E272" s="102">
        <v>710</v>
      </c>
      <c r="F272" s="102">
        <v>9</v>
      </c>
      <c r="G272" s="103">
        <v>97.11</v>
      </c>
      <c r="H272" s="104"/>
      <c r="I272" s="99"/>
      <c r="J272" s="78">
        <v>266</v>
      </c>
      <c r="K272" s="79" t="s">
        <v>547</v>
      </c>
      <c r="L272" s="80">
        <v>1207</v>
      </c>
    </row>
    <row r="273" spans="1:12" s="101" customFormat="1" x14ac:dyDescent="0.25">
      <c r="A273" s="28" t="s">
        <v>548</v>
      </c>
      <c r="B273" s="102">
        <v>236</v>
      </c>
      <c r="C273" s="102">
        <v>236</v>
      </c>
      <c r="D273" s="102">
        <v>0</v>
      </c>
      <c r="E273" s="102">
        <v>186</v>
      </c>
      <c r="F273" s="102">
        <v>1</v>
      </c>
      <c r="G273" s="103">
        <v>99.46</v>
      </c>
      <c r="H273" s="104"/>
      <c r="I273" s="99"/>
      <c r="J273" s="78">
        <v>267</v>
      </c>
      <c r="K273" s="79" t="s">
        <v>549</v>
      </c>
      <c r="L273" s="80">
        <v>1208</v>
      </c>
    </row>
    <row r="274" spans="1:12" s="101" customFormat="1" x14ac:dyDescent="0.25">
      <c r="A274" s="28" t="s">
        <v>550</v>
      </c>
      <c r="B274" s="102">
        <v>544</v>
      </c>
      <c r="C274" s="102">
        <v>544</v>
      </c>
      <c r="D274" s="102">
        <v>0</v>
      </c>
      <c r="E274" s="102">
        <v>424</v>
      </c>
      <c r="F274" s="102">
        <v>4</v>
      </c>
      <c r="G274" s="103">
        <v>99.06</v>
      </c>
      <c r="H274" s="104"/>
      <c r="I274" s="99"/>
      <c r="J274" s="78">
        <v>268</v>
      </c>
      <c r="K274" s="79" t="s">
        <v>551</v>
      </c>
      <c r="L274" s="80">
        <v>1209</v>
      </c>
    </row>
    <row r="275" spans="1:12" s="101" customFormat="1" x14ac:dyDescent="0.25">
      <c r="A275" s="28" t="s">
        <v>552</v>
      </c>
      <c r="B275" s="102">
        <v>535</v>
      </c>
      <c r="C275" s="102">
        <v>545</v>
      </c>
      <c r="D275" s="102">
        <v>0</v>
      </c>
      <c r="E275" s="102">
        <v>431</v>
      </c>
      <c r="F275" s="102">
        <v>8</v>
      </c>
      <c r="G275" s="103">
        <v>98.14</v>
      </c>
      <c r="H275" s="104"/>
      <c r="I275" s="99"/>
      <c r="J275" s="78">
        <v>269</v>
      </c>
      <c r="K275" s="79" t="s">
        <v>553</v>
      </c>
      <c r="L275" s="80">
        <v>1210</v>
      </c>
    </row>
    <row r="276" spans="1:12" s="101" customFormat="1" x14ac:dyDescent="0.25">
      <c r="A276" s="28" t="s">
        <v>554</v>
      </c>
      <c r="B276" s="102">
        <v>756</v>
      </c>
      <c r="C276" s="102">
        <v>792</v>
      </c>
      <c r="D276" s="102">
        <v>0</v>
      </c>
      <c r="E276" s="102">
        <v>611</v>
      </c>
      <c r="F276" s="102">
        <v>6</v>
      </c>
      <c r="G276" s="103">
        <v>99.02</v>
      </c>
      <c r="H276" s="106"/>
      <c r="I276" s="99"/>
      <c r="J276" s="78">
        <v>270</v>
      </c>
      <c r="K276" s="79" t="s">
        <v>555</v>
      </c>
      <c r="L276" s="80">
        <v>1211</v>
      </c>
    </row>
    <row r="277" spans="1:12" s="101" customFormat="1" x14ac:dyDescent="0.25">
      <c r="A277" s="28" t="s">
        <v>556</v>
      </c>
      <c r="B277" s="102">
        <v>1046</v>
      </c>
      <c r="C277" s="102">
        <v>1077</v>
      </c>
      <c r="D277" s="102">
        <v>0</v>
      </c>
      <c r="E277" s="102">
        <v>849</v>
      </c>
      <c r="F277" s="102">
        <v>17</v>
      </c>
      <c r="G277" s="103">
        <v>98</v>
      </c>
      <c r="H277" s="104"/>
      <c r="I277" s="99"/>
      <c r="J277" s="78">
        <v>271</v>
      </c>
      <c r="K277" s="79" t="s">
        <v>557</v>
      </c>
      <c r="L277" s="80">
        <v>1212</v>
      </c>
    </row>
    <row r="278" spans="1:12" s="10" customFormat="1" x14ac:dyDescent="0.25">
      <c r="A278" s="28" t="s">
        <v>558</v>
      </c>
      <c r="B278" s="102">
        <v>1351</v>
      </c>
      <c r="C278" s="102">
        <v>1352</v>
      </c>
      <c r="D278" s="102">
        <v>0</v>
      </c>
      <c r="E278" s="102">
        <v>1050</v>
      </c>
      <c r="F278" s="102">
        <v>10</v>
      </c>
      <c r="G278" s="103">
        <v>99.05</v>
      </c>
      <c r="H278" s="104"/>
      <c r="I278" s="99"/>
      <c r="J278" s="78">
        <v>272</v>
      </c>
      <c r="K278" s="79" t="s">
        <v>559</v>
      </c>
      <c r="L278" s="80">
        <v>1213</v>
      </c>
    </row>
    <row r="279" spans="1:12" s="101" customFormat="1" x14ac:dyDescent="0.25">
      <c r="A279" s="28" t="s">
        <v>560</v>
      </c>
      <c r="B279" s="102">
        <v>1176</v>
      </c>
      <c r="C279" s="102">
        <v>1263</v>
      </c>
      <c r="D279" s="102">
        <v>0</v>
      </c>
      <c r="E279" s="102">
        <v>974</v>
      </c>
      <c r="F279" s="102">
        <v>4</v>
      </c>
      <c r="G279" s="103">
        <v>99.59</v>
      </c>
      <c r="H279" s="104"/>
      <c r="I279" s="99"/>
      <c r="J279" s="78">
        <v>273</v>
      </c>
      <c r="K279" s="79" t="s">
        <v>561</v>
      </c>
      <c r="L279" s="80">
        <v>1214</v>
      </c>
    </row>
    <row r="280" spans="1:12" s="101" customFormat="1" x14ac:dyDescent="0.25">
      <c r="A280" s="28" t="s">
        <v>562</v>
      </c>
      <c r="B280" s="102">
        <v>224</v>
      </c>
      <c r="C280" s="102">
        <v>225</v>
      </c>
      <c r="D280" s="102">
        <v>0</v>
      </c>
      <c r="E280" s="102">
        <v>175</v>
      </c>
      <c r="F280" s="102">
        <v>4</v>
      </c>
      <c r="G280" s="103">
        <v>97.71</v>
      </c>
      <c r="H280" s="104"/>
      <c r="I280" s="99"/>
      <c r="J280" s="78">
        <v>274</v>
      </c>
      <c r="K280" s="79" t="s">
        <v>563</v>
      </c>
      <c r="L280" s="80">
        <v>1215</v>
      </c>
    </row>
    <row r="281" spans="1:12" s="101" customFormat="1" x14ac:dyDescent="0.25">
      <c r="A281" s="12" t="s">
        <v>564</v>
      </c>
      <c r="B281" s="94">
        <v>11791</v>
      </c>
      <c r="C281" s="94">
        <v>12050</v>
      </c>
      <c r="D281" s="94">
        <v>2</v>
      </c>
      <c r="E281" s="94">
        <v>9501</v>
      </c>
      <c r="F281" s="94">
        <v>66</v>
      </c>
      <c r="G281" s="95">
        <v>99.29</v>
      </c>
      <c r="H281" s="104"/>
      <c r="I281" s="99"/>
      <c r="J281" s="78">
        <v>275</v>
      </c>
      <c r="K281" s="73">
        <v>1870000</v>
      </c>
      <c r="L281" s="76" t="s">
        <v>732</v>
      </c>
    </row>
    <row r="282" spans="1:12" s="101" customFormat="1" x14ac:dyDescent="0.25">
      <c r="A282" s="28" t="s">
        <v>565</v>
      </c>
      <c r="B282" s="102">
        <v>426</v>
      </c>
      <c r="C282" s="102">
        <v>514</v>
      </c>
      <c r="D282" s="102">
        <v>0</v>
      </c>
      <c r="E282" s="102">
        <v>407</v>
      </c>
      <c r="F282" s="102">
        <v>6</v>
      </c>
      <c r="G282" s="103">
        <v>98.53</v>
      </c>
      <c r="H282" s="104"/>
      <c r="I282" s="99"/>
      <c r="J282" s="78">
        <v>276</v>
      </c>
      <c r="K282" s="79" t="s">
        <v>566</v>
      </c>
      <c r="L282" s="75" t="s">
        <v>858</v>
      </c>
    </row>
    <row r="283" spans="1:12" s="101" customFormat="1" x14ac:dyDescent="0.25">
      <c r="A283" s="28" t="s">
        <v>567</v>
      </c>
      <c r="B283" s="102">
        <v>917</v>
      </c>
      <c r="C283" s="102">
        <v>926</v>
      </c>
      <c r="D283" s="102">
        <v>0</v>
      </c>
      <c r="E283" s="102">
        <v>736</v>
      </c>
      <c r="F283" s="102">
        <v>23</v>
      </c>
      <c r="G283" s="103">
        <v>96.88</v>
      </c>
      <c r="H283" s="104"/>
      <c r="I283" s="99"/>
      <c r="J283" s="78">
        <v>277</v>
      </c>
      <c r="K283" s="79" t="s">
        <v>568</v>
      </c>
      <c r="L283" s="75" t="s">
        <v>859</v>
      </c>
    </row>
    <row r="284" spans="1:12" s="101" customFormat="1" x14ac:dyDescent="0.25">
      <c r="A284" s="28" t="s">
        <v>569</v>
      </c>
      <c r="B284" s="102">
        <v>322</v>
      </c>
      <c r="C284" s="102">
        <v>324</v>
      </c>
      <c r="D284" s="102">
        <v>0</v>
      </c>
      <c r="E284" s="102">
        <v>254</v>
      </c>
      <c r="F284" s="102">
        <v>0</v>
      </c>
      <c r="G284" s="103">
        <v>100</v>
      </c>
      <c r="H284" s="104"/>
      <c r="I284" s="99"/>
      <c r="J284" s="78">
        <v>278</v>
      </c>
      <c r="K284" s="79" t="s">
        <v>570</v>
      </c>
      <c r="L284" s="75" t="s">
        <v>860</v>
      </c>
    </row>
    <row r="285" spans="1:12" s="101" customFormat="1" x14ac:dyDescent="0.25">
      <c r="A285" s="28" t="s">
        <v>571</v>
      </c>
      <c r="B285" s="102">
        <v>1532</v>
      </c>
      <c r="C285" s="102">
        <v>1569</v>
      </c>
      <c r="D285" s="102">
        <v>0</v>
      </c>
      <c r="E285" s="102">
        <v>1231</v>
      </c>
      <c r="F285" s="102">
        <v>0</v>
      </c>
      <c r="G285" s="103">
        <v>100</v>
      </c>
      <c r="H285" s="104"/>
      <c r="I285" s="99"/>
      <c r="J285" s="78">
        <v>279</v>
      </c>
      <c r="K285" s="79" t="s">
        <v>572</v>
      </c>
      <c r="L285" s="75" t="s">
        <v>861</v>
      </c>
    </row>
    <row r="286" spans="1:12" s="101" customFormat="1" x14ac:dyDescent="0.25">
      <c r="A286" s="28" t="s">
        <v>573</v>
      </c>
      <c r="B286" s="102">
        <v>1706</v>
      </c>
      <c r="C286" s="102">
        <v>1728</v>
      </c>
      <c r="D286" s="102">
        <v>0</v>
      </c>
      <c r="E286" s="102">
        <v>1357</v>
      </c>
      <c r="F286" s="102">
        <v>4</v>
      </c>
      <c r="G286" s="103">
        <v>99.71</v>
      </c>
      <c r="H286" s="104"/>
      <c r="I286" s="99"/>
      <c r="J286" s="78">
        <v>280</v>
      </c>
      <c r="K286" s="79" t="s">
        <v>574</v>
      </c>
      <c r="L286" s="75" t="s">
        <v>862</v>
      </c>
    </row>
    <row r="287" spans="1:12" s="101" customFormat="1" x14ac:dyDescent="0.25">
      <c r="A287" s="28" t="s">
        <v>575</v>
      </c>
      <c r="B287" s="102">
        <v>2622</v>
      </c>
      <c r="C287" s="102">
        <v>2664</v>
      </c>
      <c r="D287" s="102">
        <v>0</v>
      </c>
      <c r="E287" s="102">
        <v>2096</v>
      </c>
      <c r="F287" s="102">
        <v>5</v>
      </c>
      <c r="G287" s="103">
        <v>99.76</v>
      </c>
      <c r="H287" s="104"/>
      <c r="I287" s="99"/>
      <c r="J287" s="78">
        <v>281</v>
      </c>
      <c r="K287" s="79" t="s">
        <v>576</v>
      </c>
      <c r="L287" s="75" t="s">
        <v>863</v>
      </c>
    </row>
    <row r="288" spans="1:12" s="101" customFormat="1" x14ac:dyDescent="0.25">
      <c r="A288" s="28" t="s">
        <v>577</v>
      </c>
      <c r="B288" s="102">
        <v>591</v>
      </c>
      <c r="C288" s="102">
        <v>600</v>
      </c>
      <c r="D288" s="102">
        <v>0</v>
      </c>
      <c r="E288" s="102">
        <v>480</v>
      </c>
      <c r="F288" s="102">
        <v>5</v>
      </c>
      <c r="G288" s="103">
        <v>98.96</v>
      </c>
      <c r="H288" s="104"/>
      <c r="I288" s="99"/>
      <c r="J288" s="78">
        <v>282</v>
      </c>
      <c r="K288" s="79" t="s">
        <v>578</v>
      </c>
      <c r="L288" s="75" t="s">
        <v>864</v>
      </c>
    </row>
    <row r="289" spans="1:12" s="101" customFormat="1" x14ac:dyDescent="0.25">
      <c r="A289" s="28" t="s">
        <v>579</v>
      </c>
      <c r="B289" s="102">
        <v>414</v>
      </c>
      <c r="C289" s="102">
        <v>414</v>
      </c>
      <c r="D289" s="102">
        <v>2</v>
      </c>
      <c r="E289" s="102">
        <v>324</v>
      </c>
      <c r="F289" s="102">
        <v>2</v>
      </c>
      <c r="G289" s="103">
        <v>98.9</v>
      </c>
      <c r="H289" s="104"/>
      <c r="I289" s="99"/>
      <c r="J289" s="78">
        <v>283</v>
      </c>
      <c r="K289" s="79" t="s">
        <v>580</v>
      </c>
      <c r="L289" s="75" t="s">
        <v>865</v>
      </c>
    </row>
    <row r="290" spans="1:12" s="10" customFormat="1" x14ac:dyDescent="0.25">
      <c r="A290" s="28" t="s">
        <v>581</v>
      </c>
      <c r="B290" s="102">
        <v>855</v>
      </c>
      <c r="C290" s="102">
        <v>860</v>
      </c>
      <c r="D290" s="102">
        <v>0</v>
      </c>
      <c r="E290" s="102">
        <v>687</v>
      </c>
      <c r="F290" s="102">
        <v>4</v>
      </c>
      <c r="G290" s="103">
        <v>99.42</v>
      </c>
      <c r="H290" s="106"/>
      <c r="I290" s="99"/>
      <c r="J290" s="78">
        <v>284</v>
      </c>
      <c r="K290" s="79" t="s">
        <v>582</v>
      </c>
      <c r="L290" s="75" t="s">
        <v>866</v>
      </c>
    </row>
    <row r="291" spans="1:12" s="10" customFormat="1" x14ac:dyDescent="0.25">
      <c r="A291" s="28" t="s">
        <v>583</v>
      </c>
      <c r="B291" s="102">
        <v>413</v>
      </c>
      <c r="C291" s="102">
        <v>444</v>
      </c>
      <c r="D291" s="102">
        <v>0</v>
      </c>
      <c r="E291" s="102">
        <v>356</v>
      </c>
      <c r="F291" s="102">
        <v>3</v>
      </c>
      <c r="G291" s="103">
        <v>99.16</v>
      </c>
      <c r="H291" s="104"/>
      <c r="I291" s="99"/>
      <c r="J291" s="78">
        <v>285</v>
      </c>
      <c r="K291" s="79" t="s">
        <v>584</v>
      </c>
      <c r="L291" s="75" t="s">
        <v>867</v>
      </c>
    </row>
    <row r="292" spans="1:12" s="101" customFormat="1" x14ac:dyDescent="0.25">
      <c r="A292" s="28" t="s">
        <v>585</v>
      </c>
      <c r="B292" s="102">
        <v>546</v>
      </c>
      <c r="C292" s="102">
        <v>548</v>
      </c>
      <c r="D292" s="102">
        <v>0</v>
      </c>
      <c r="E292" s="102">
        <v>436</v>
      </c>
      <c r="F292" s="102">
        <v>5</v>
      </c>
      <c r="G292" s="103">
        <v>98.85</v>
      </c>
      <c r="H292" s="104"/>
      <c r="I292" s="99"/>
      <c r="J292" s="78">
        <v>286</v>
      </c>
      <c r="K292" s="79" t="s">
        <v>586</v>
      </c>
      <c r="L292" s="75" t="s">
        <v>868</v>
      </c>
    </row>
    <row r="293" spans="1:12" s="101" customFormat="1" x14ac:dyDescent="0.25">
      <c r="A293" s="28" t="s">
        <v>587</v>
      </c>
      <c r="B293" s="102">
        <v>600</v>
      </c>
      <c r="C293" s="102">
        <v>608</v>
      </c>
      <c r="D293" s="102">
        <v>0</v>
      </c>
      <c r="E293" s="102">
        <v>470</v>
      </c>
      <c r="F293" s="102">
        <v>1</v>
      </c>
      <c r="G293" s="103">
        <v>99.79</v>
      </c>
      <c r="H293" s="104"/>
      <c r="I293" s="99"/>
      <c r="J293" s="78">
        <v>287</v>
      </c>
      <c r="K293" s="79" t="s">
        <v>588</v>
      </c>
      <c r="L293" s="75" t="s">
        <v>869</v>
      </c>
    </row>
    <row r="294" spans="1:12" s="101" customFormat="1" x14ac:dyDescent="0.25">
      <c r="A294" s="28" t="s">
        <v>589</v>
      </c>
      <c r="B294" s="102">
        <v>310</v>
      </c>
      <c r="C294" s="102">
        <v>310</v>
      </c>
      <c r="D294" s="102">
        <v>0</v>
      </c>
      <c r="E294" s="102">
        <v>246</v>
      </c>
      <c r="F294" s="102">
        <v>4</v>
      </c>
      <c r="G294" s="103">
        <v>98.37</v>
      </c>
      <c r="H294" s="104"/>
      <c r="I294" s="99"/>
      <c r="J294" s="78">
        <v>288</v>
      </c>
      <c r="K294" s="79" t="s">
        <v>590</v>
      </c>
      <c r="L294" s="75" t="s">
        <v>870</v>
      </c>
    </row>
    <row r="295" spans="1:12" s="101" customFormat="1" x14ac:dyDescent="0.25">
      <c r="A295" s="28" t="s">
        <v>591</v>
      </c>
      <c r="B295" s="102">
        <v>537</v>
      </c>
      <c r="C295" s="102">
        <v>541</v>
      </c>
      <c r="D295" s="102">
        <v>0</v>
      </c>
      <c r="E295" s="102">
        <v>421</v>
      </c>
      <c r="F295" s="102">
        <v>4</v>
      </c>
      <c r="G295" s="103">
        <v>99.05</v>
      </c>
      <c r="H295" s="104"/>
      <c r="I295" s="99"/>
      <c r="J295" s="78">
        <v>289</v>
      </c>
      <c r="K295" s="79" t="s">
        <v>592</v>
      </c>
      <c r="L295" s="75" t="s">
        <v>871</v>
      </c>
    </row>
    <row r="296" spans="1:12" s="101" customFormat="1" x14ac:dyDescent="0.25">
      <c r="A296" s="12" t="s">
        <v>593</v>
      </c>
      <c r="B296" s="94">
        <v>27639</v>
      </c>
      <c r="C296" s="94">
        <v>28341</v>
      </c>
      <c r="D296" s="94">
        <v>54</v>
      </c>
      <c r="E296" s="94">
        <v>21971</v>
      </c>
      <c r="F296" s="94">
        <v>120</v>
      </c>
      <c r="G296" s="95">
        <v>99.25</v>
      </c>
      <c r="H296" s="104"/>
      <c r="I296" s="99"/>
      <c r="J296" s="78">
        <v>290</v>
      </c>
      <c r="K296" s="73" t="s">
        <v>872</v>
      </c>
      <c r="L296" s="76" t="s">
        <v>732</v>
      </c>
    </row>
    <row r="297" spans="1:12" s="10" customFormat="1" x14ac:dyDescent="0.25">
      <c r="A297" s="28" t="s">
        <v>594</v>
      </c>
      <c r="B297" s="102">
        <v>2301</v>
      </c>
      <c r="C297" s="102">
        <v>2305</v>
      </c>
      <c r="D297" s="102">
        <v>0</v>
      </c>
      <c r="E297" s="102">
        <v>1792</v>
      </c>
      <c r="F297" s="102">
        <v>3</v>
      </c>
      <c r="G297" s="103">
        <v>99.83</v>
      </c>
      <c r="H297" s="104"/>
      <c r="I297" s="99"/>
      <c r="J297" s="78">
        <v>291</v>
      </c>
      <c r="K297" s="79" t="s">
        <v>595</v>
      </c>
      <c r="L297" s="75" t="s">
        <v>873</v>
      </c>
    </row>
    <row r="298" spans="1:12" s="101" customFormat="1" x14ac:dyDescent="0.25">
      <c r="A298" s="28" t="s">
        <v>596</v>
      </c>
      <c r="B298" s="102">
        <v>2441</v>
      </c>
      <c r="C298" s="102">
        <v>2492</v>
      </c>
      <c r="D298" s="102">
        <v>0</v>
      </c>
      <c r="E298" s="102">
        <v>1969</v>
      </c>
      <c r="F298" s="102">
        <v>27</v>
      </c>
      <c r="G298" s="103">
        <v>98.63</v>
      </c>
      <c r="H298" s="104"/>
      <c r="I298" s="99"/>
      <c r="J298" s="78">
        <v>292</v>
      </c>
      <c r="K298" s="79" t="s">
        <v>597</v>
      </c>
      <c r="L298" s="75" t="s">
        <v>874</v>
      </c>
    </row>
    <row r="299" spans="1:12" s="101" customFormat="1" x14ac:dyDescent="0.25">
      <c r="A299" s="28" t="s">
        <v>598</v>
      </c>
      <c r="B299" s="102">
        <v>349</v>
      </c>
      <c r="C299" s="102">
        <v>354</v>
      </c>
      <c r="D299" s="102">
        <v>0</v>
      </c>
      <c r="E299" s="102">
        <v>283</v>
      </c>
      <c r="F299" s="102">
        <v>1</v>
      </c>
      <c r="G299" s="103">
        <v>99.65</v>
      </c>
      <c r="H299" s="104"/>
      <c r="I299" s="99"/>
      <c r="J299" s="78">
        <v>293</v>
      </c>
      <c r="K299" s="79" t="s">
        <v>599</v>
      </c>
      <c r="L299" s="75" t="s">
        <v>875</v>
      </c>
    </row>
    <row r="300" spans="1:12" s="101" customFormat="1" x14ac:dyDescent="0.25">
      <c r="A300" s="28" t="s">
        <v>600</v>
      </c>
      <c r="B300" s="102">
        <v>4624</v>
      </c>
      <c r="C300" s="102">
        <v>4656</v>
      </c>
      <c r="D300" s="102">
        <v>0</v>
      </c>
      <c r="E300" s="102">
        <v>3661</v>
      </c>
      <c r="F300" s="102">
        <v>33</v>
      </c>
      <c r="G300" s="103">
        <v>99.1</v>
      </c>
      <c r="H300" s="104"/>
      <c r="I300" s="99"/>
      <c r="J300" s="78">
        <v>294</v>
      </c>
      <c r="K300" s="79" t="s">
        <v>601</v>
      </c>
      <c r="L300" s="75" t="s">
        <v>876</v>
      </c>
    </row>
    <row r="301" spans="1:12" s="101" customFormat="1" x14ac:dyDescent="0.25">
      <c r="A301" s="28" t="s">
        <v>602</v>
      </c>
      <c r="B301" s="102">
        <v>1507</v>
      </c>
      <c r="C301" s="102">
        <v>1549</v>
      </c>
      <c r="D301" s="102">
        <v>0</v>
      </c>
      <c r="E301" s="102">
        <v>1216</v>
      </c>
      <c r="F301" s="102">
        <v>1</v>
      </c>
      <c r="G301" s="103">
        <v>99.92</v>
      </c>
      <c r="H301" s="104"/>
      <c r="I301" s="99"/>
      <c r="J301" s="78">
        <v>295</v>
      </c>
      <c r="K301" s="79" t="s">
        <v>603</v>
      </c>
      <c r="L301" s="75" t="s">
        <v>877</v>
      </c>
    </row>
    <row r="302" spans="1:12" s="10" customFormat="1" x14ac:dyDescent="0.25">
      <c r="A302" s="28" t="s">
        <v>604</v>
      </c>
      <c r="B302" s="102">
        <v>1394</v>
      </c>
      <c r="C302" s="102">
        <v>1423</v>
      </c>
      <c r="D302" s="102">
        <v>0</v>
      </c>
      <c r="E302" s="102">
        <v>1122</v>
      </c>
      <c r="F302" s="102">
        <v>8</v>
      </c>
      <c r="G302" s="103">
        <v>99.29</v>
      </c>
      <c r="H302" s="106"/>
      <c r="I302" s="99"/>
      <c r="J302" s="78">
        <v>296</v>
      </c>
      <c r="K302" s="79" t="s">
        <v>605</v>
      </c>
      <c r="L302" s="75" t="s">
        <v>878</v>
      </c>
    </row>
    <row r="303" spans="1:12" s="101" customFormat="1" x14ac:dyDescent="0.25">
      <c r="A303" s="28" t="s">
        <v>606</v>
      </c>
      <c r="B303" s="102">
        <v>1331</v>
      </c>
      <c r="C303" s="102">
        <v>1335</v>
      </c>
      <c r="D303" s="102">
        <v>0</v>
      </c>
      <c r="E303" s="102">
        <v>1038</v>
      </c>
      <c r="F303" s="102">
        <v>1</v>
      </c>
      <c r="G303" s="103">
        <v>99.9</v>
      </c>
      <c r="H303" s="104"/>
      <c r="I303" s="99"/>
      <c r="J303" s="78">
        <v>297</v>
      </c>
      <c r="K303" s="79" t="s">
        <v>607</v>
      </c>
      <c r="L303" s="75" t="s">
        <v>879</v>
      </c>
    </row>
    <row r="304" spans="1:12" s="101" customFormat="1" x14ac:dyDescent="0.25">
      <c r="A304" s="28" t="s">
        <v>608</v>
      </c>
      <c r="B304" s="102">
        <v>5171</v>
      </c>
      <c r="C304" s="102">
        <v>5611</v>
      </c>
      <c r="D304" s="102">
        <v>0</v>
      </c>
      <c r="E304" s="102">
        <v>4197</v>
      </c>
      <c r="F304" s="102">
        <v>13</v>
      </c>
      <c r="G304" s="103">
        <v>99.69</v>
      </c>
      <c r="H304" s="104"/>
      <c r="I304" s="99"/>
      <c r="J304" s="78">
        <v>298</v>
      </c>
      <c r="K304" s="79" t="s">
        <v>609</v>
      </c>
      <c r="L304" s="75" t="s">
        <v>880</v>
      </c>
    </row>
    <row r="305" spans="1:12" s="101" customFormat="1" x14ac:dyDescent="0.25">
      <c r="A305" s="28" t="s">
        <v>610</v>
      </c>
      <c r="B305" s="102">
        <v>721</v>
      </c>
      <c r="C305" s="102">
        <v>721</v>
      </c>
      <c r="D305" s="102">
        <v>0</v>
      </c>
      <c r="E305" s="102">
        <v>561</v>
      </c>
      <c r="F305" s="102">
        <v>2</v>
      </c>
      <c r="G305" s="103">
        <v>99.64</v>
      </c>
      <c r="H305" s="104"/>
      <c r="I305" s="99"/>
      <c r="J305" s="78">
        <v>299</v>
      </c>
      <c r="K305" s="79" t="s">
        <v>611</v>
      </c>
      <c r="L305" s="75" t="s">
        <v>881</v>
      </c>
    </row>
    <row r="306" spans="1:12" s="101" customFormat="1" x14ac:dyDescent="0.25">
      <c r="A306" s="28" t="s">
        <v>612</v>
      </c>
      <c r="B306" s="102">
        <v>1056</v>
      </c>
      <c r="C306" s="102">
        <v>1006</v>
      </c>
      <c r="D306" s="102">
        <v>54</v>
      </c>
      <c r="E306" s="102">
        <v>753</v>
      </c>
      <c r="F306" s="102">
        <v>7</v>
      </c>
      <c r="G306" s="103">
        <v>94.01</v>
      </c>
      <c r="H306" s="104"/>
      <c r="I306" s="99"/>
      <c r="J306" s="78">
        <v>300</v>
      </c>
      <c r="K306" s="79" t="s">
        <v>613</v>
      </c>
      <c r="L306" s="75" t="s">
        <v>882</v>
      </c>
    </row>
    <row r="307" spans="1:12" s="101" customFormat="1" x14ac:dyDescent="0.25">
      <c r="A307" s="28" t="s">
        <v>614</v>
      </c>
      <c r="B307" s="102">
        <v>1849</v>
      </c>
      <c r="C307" s="102">
        <v>1853</v>
      </c>
      <c r="D307" s="102">
        <v>0</v>
      </c>
      <c r="E307" s="102">
        <v>1431</v>
      </c>
      <c r="F307" s="102">
        <v>5</v>
      </c>
      <c r="G307" s="103">
        <v>99.65</v>
      </c>
      <c r="H307" s="104"/>
      <c r="I307" s="99"/>
      <c r="J307" s="78">
        <v>301</v>
      </c>
      <c r="K307" s="79" t="s">
        <v>615</v>
      </c>
      <c r="L307" s="75" t="s">
        <v>883</v>
      </c>
    </row>
    <row r="308" spans="1:12" s="101" customFormat="1" x14ac:dyDescent="0.25">
      <c r="A308" s="28" t="s">
        <v>616</v>
      </c>
      <c r="B308" s="102">
        <v>485</v>
      </c>
      <c r="C308" s="102">
        <v>487</v>
      </c>
      <c r="D308" s="102">
        <v>0</v>
      </c>
      <c r="E308" s="102">
        <v>381</v>
      </c>
      <c r="F308" s="102">
        <v>0</v>
      </c>
      <c r="G308" s="103">
        <v>100</v>
      </c>
      <c r="H308" s="104"/>
      <c r="I308" s="99"/>
      <c r="J308" s="78">
        <v>302</v>
      </c>
      <c r="K308" s="79" t="s">
        <v>617</v>
      </c>
      <c r="L308" s="75" t="s">
        <v>884</v>
      </c>
    </row>
    <row r="309" spans="1:12" s="101" customFormat="1" x14ac:dyDescent="0.25">
      <c r="A309" s="28" t="s">
        <v>618</v>
      </c>
      <c r="B309" s="102">
        <v>1440</v>
      </c>
      <c r="C309" s="102">
        <v>1567</v>
      </c>
      <c r="D309" s="102">
        <v>0</v>
      </c>
      <c r="E309" s="102">
        <v>1256</v>
      </c>
      <c r="F309" s="102">
        <v>9</v>
      </c>
      <c r="G309" s="103">
        <v>99.28</v>
      </c>
      <c r="H309" s="104"/>
      <c r="I309" s="99"/>
      <c r="J309" s="78">
        <v>303</v>
      </c>
      <c r="K309" s="79" t="s">
        <v>619</v>
      </c>
      <c r="L309" s="75" t="s">
        <v>885</v>
      </c>
    </row>
    <row r="310" spans="1:12" s="101" customFormat="1" x14ac:dyDescent="0.25">
      <c r="A310" s="28" t="s">
        <v>620</v>
      </c>
      <c r="B310" s="102">
        <v>1354</v>
      </c>
      <c r="C310" s="102">
        <v>1356</v>
      </c>
      <c r="D310" s="102">
        <v>0</v>
      </c>
      <c r="E310" s="102">
        <v>1038</v>
      </c>
      <c r="F310" s="102">
        <v>1</v>
      </c>
      <c r="G310" s="103">
        <v>99.9</v>
      </c>
      <c r="H310" s="104"/>
      <c r="I310" s="99"/>
      <c r="J310" s="78">
        <v>304</v>
      </c>
      <c r="K310" s="79" t="s">
        <v>621</v>
      </c>
      <c r="L310" s="75" t="s">
        <v>886</v>
      </c>
    </row>
    <row r="311" spans="1:12" s="101" customFormat="1" x14ac:dyDescent="0.25">
      <c r="A311" s="28" t="s">
        <v>622</v>
      </c>
      <c r="B311" s="102">
        <v>726</v>
      </c>
      <c r="C311" s="102">
        <v>732</v>
      </c>
      <c r="D311" s="102">
        <v>0</v>
      </c>
      <c r="E311" s="102">
        <v>589</v>
      </c>
      <c r="F311" s="102">
        <v>7</v>
      </c>
      <c r="G311" s="103">
        <v>98.81</v>
      </c>
      <c r="H311" s="104"/>
      <c r="I311" s="99"/>
      <c r="J311" s="78">
        <v>305</v>
      </c>
      <c r="K311" s="79" t="s">
        <v>623</v>
      </c>
      <c r="L311" s="75" t="s">
        <v>887</v>
      </c>
    </row>
    <row r="312" spans="1:12" s="101" customFormat="1" x14ac:dyDescent="0.25">
      <c r="A312" s="28" t="s">
        <v>624</v>
      </c>
      <c r="B312" s="102">
        <v>890</v>
      </c>
      <c r="C312" s="102">
        <v>894</v>
      </c>
      <c r="D312" s="102">
        <v>0</v>
      </c>
      <c r="E312" s="102">
        <v>684</v>
      </c>
      <c r="F312" s="102">
        <v>2</v>
      </c>
      <c r="G312" s="103">
        <v>99.71</v>
      </c>
      <c r="H312" s="104"/>
      <c r="I312" s="99"/>
      <c r="J312" s="78">
        <v>306</v>
      </c>
      <c r="K312" s="79" t="s">
        <v>625</v>
      </c>
      <c r="L312" s="75" t="s">
        <v>888</v>
      </c>
    </row>
    <row r="313" spans="1:12" s="101" customFormat="1" x14ac:dyDescent="0.25">
      <c r="A313" s="12" t="s">
        <v>626</v>
      </c>
      <c r="B313" s="94">
        <v>21271</v>
      </c>
      <c r="C313" s="94">
        <v>21733</v>
      </c>
      <c r="D313" s="94">
        <v>0</v>
      </c>
      <c r="E313" s="94">
        <v>16496</v>
      </c>
      <c r="F313" s="94">
        <v>161</v>
      </c>
      <c r="G313" s="95">
        <v>99.02</v>
      </c>
      <c r="H313" s="104"/>
      <c r="I313" s="99"/>
      <c r="J313" s="78">
        <v>307</v>
      </c>
      <c r="K313" s="73">
        <v>2000000</v>
      </c>
      <c r="L313" s="76" t="s">
        <v>732</v>
      </c>
    </row>
    <row r="314" spans="1:12" s="101" customFormat="1" x14ac:dyDescent="0.25">
      <c r="A314" s="12" t="s">
        <v>627</v>
      </c>
      <c r="B314" s="94">
        <v>974</v>
      </c>
      <c r="C314" s="94">
        <v>994</v>
      </c>
      <c r="D314" s="94">
        <v>0</v>
      </c>
      <c r="E314" s="94">
        <v>754</v>
      </c>
      <c r="F314" s="94">
        <v>14</v>
      </c>
      <c r="G314" s="95">
        <v>98.14</v>
      </c>
      <c r="H314" s="104"/>
      <c r="I314" s="99"/>
      <c r="J314" s="78">
        <v>308</v>
      </c>
      <c r="K314" s="73" t="s">
        <v>628</v>
      </c>
      <c r="L314" s="76" t="s">
        <v>732</v>
      </c>
    </row>
    <row r="315" spans="1:12" s="101" customFormat="1" x14ac:dyDescent="0.25">
      <c r="A315" s="28" t="s">
        <v>629</v>
      </c>
      <c r="B315" s="102">
        <v>974</v>
      </c>
      <c r="C315" s="102">
        <v>994</v>
      </c>
      <c r="D315" s="102">
        <v>0</v>
      </c>
      <c r="E315" s="102">
        <v>754</v>
      </c>
      <c r="F315" s="102">
        <v>14</v>
      </c>
      <c r="G315" s="103">
        <v>98.14</v>
      </c>
      <c r="H315" s="107"/>
      <c r="J315" s="78">
        <v>309</v>
      </c>
      <c r="K315" s="79" t="s">
        <v>630</v>
      </c>
      <c r="L315" s="80">
        <v>4101</v>
      </c>
    </row>
    <row r="316" spans="1:12" s="101" customFormat="1" x14ac:dyDescent="0.25">
      <c r="A316" s="12" t="s">
        <v>631</v>
      </c>
      <c r="B316" s="94">
        <v>8310</v>
      </c>
      <c r="C316" s="94">
        <v>8473</v>
      </c>
      <c r="D316" s="94">
        <v>0</v>
      </c>
      <c r="E316" s="94">
        <v>6423</v>
      </c>
      <c r="F316" s="94">
        <v>20</v>
      </c>
      <c r="G316" s="95">
        <v>99.69</v>
      </c>
      <c r="H316" s="104"/>
      <c r="I316" s="99"/>
      <c r="J316" s="78">
        <v>310</v>
      </c>
      <c r="K316" s="73" t="s">
        <v>628</v>
      </c>
      <c r="L316" s="76" t="s">
        <v>732</v>
      </c>
    </row>
    <row r="317" spans="1:12" s="101" customFormat="1" x14ac:dyDescent="0.25">
      <c r="A317" s="28" t="s">
        <v>632</v>
      </c>
      <c r="B317" s="102">
        <v>846</v>
      </c>
      <c r="C317" s="102">
        <v>862</v>
      </c>
      <c r="D317" s="102">
        <v>0</v>
      </c>
      <c r="E317" s="102">
        <v>672</v>
      </c>
      <c r="F317" s="102">
        <v>1</v>
      </c>
      <c r="G317" s="103">
        <v>99.85</v>
      </c>
      <c r="H317" s="104"/>
      <c r="I317" s="99"/>
      <c r="J317" s="78">
        <v>311</v>
      </c>
      <c r="K317" s="79" t="s">
        <v>633</v>
      </c>
      <c r="L317" s="80">
        <v>4201</v>
      </c>
    </row>
    <row r="318" spans="1:12" s="101" customFormat="1" x14ac:dyDescent="0.25">
      <c r="A318" s="28" t="s">
        <v>634</v>
      </c>
      <c r="B318" s="102">
        <v>1395</v>
      </c>
      <c r="C318" s="102">
        <v>1427</v>
      </c>
      <c r="D318" s="102">
        <v>0</v>
      </c>
      <c r="E318" s="102">
        <v>1093</v>
      </c>
      <c r="F318" s="102">
        <v>3</v>
      </c>
      <c r="G318" s="103">
        <v>99.73</v>
      </c>
      <c r="H318" s="104"/>
      <c r="I318" s="99"/>
      <c r="J318" s="78">
        <v>312</v>
      </c>
      <c r="K318" s="79" t="s">
        <v>635</v>
      </c>
      <c r="L318" s="80">
        <v>4202</v>
      </c>
    </row>
    <row r="319" spans="1:12" s="10" customFormat="1" x14ac:dyDescent="0.25">
      <c r="A319" s="28" t="s">
        <v>636</v>
      </c>
      <c r="B319" s="102">
        <v>3091</v>
      </c>
      <c r="C319" s="102">
        <v>3139</v>
      </c>
      <c r="D319" s="102">
        <v>0</v>
      </c>
      <c r="E319" s="102">
        <v>2355</v>
      </c>
      <c r="F319" s="102">
        <v>3</v>
      </c>
      <c r="G319" s="103">
        <v>99.87</v>
      </c>
      <c r="H319" s="104"/>
      <c r="I319" s="97"/>
      <c r="J319" s="78">
        <v>313</v>
      </c>
      <c r="K319" s="79" t="s">
        <v>637</v>
      </c>
      <c r="L319" s="80">
        <v>4203</v>
      </c>
    </row>
    <row r="320" spans="1:12" s="101" customFormat="1" x14ac:dyDescent="0.25">
      <c r="A320" s="28" t="s">
        <v>638</v>
      </c>
      <c r="B320" s="102">
        <v>1092</v>
      </c>
      <c r="C320" s="102">
        <v>1112</v>
      </c>
      <c r="D320" s="102">
        <v>0</v>
      </c>
      <c r="E320" s="102">
        <v>842</v>
      </c>
      <c r="F320" s="102">
        <v>6</v>
      </c>
      <c r="G320" s="103">
        <v>99.29</v>
      </c>
      <c r="H320" s="104"/>
      <c r="I320" s="97"/>
      <c r="J320" s="78">
        <v>314</v>
      </c>
      <c r="K320" s="79" t="s">
        <v>639</v>
      </c>
      <c r="L320" s="80">
        <v>4204</v>
      </c>
    </row>
    <row r="321" spans="1:12" s="101" customFormat="1" x14ac:dyDescent="0.25">
      <c r="A321" s="28" t="s">
        <v>640</v>
      </c>
      <c r="B321" s="102">
        <v>1388</v>
      </c>
      <c r="C321" s="102">
        <v>1427</v>
      </c>
      <c r="D321" s="102">
        <v>0</v>
      </c>
      <c r="E321" s="102">
        <v>1079</v>
      </c>
      <c r="F321" s="102">
        <v>6</v>
      </c>
      <c r="G321" s="103">
        <v>99.44</v>
      </c>
      <c r="H321" s="104"/>
      <c r="I321" s="97"/>
      <c r="J321" s="78">
        <v>315</v>
      </c>
      <c r="K321" s="79" t="s">
        <v>641</v>
      </c>
      <c r="L321" s="80">
        <v>4205</v>
      </c>
    </row>
    <row r="322" spans="1:12" s="101" customFormat="1" x14ac:dyDescent="0.25">
      <c r="A322" s="28" t="s">
        <v>642</v>
      </c>
      <c r="B322" s="102">
        <v>498</v>
      </c>
      <c r="C322" s="102">
        <v>506</v>
      </c>
      <c r="D322" s="102">
        <v>0</v>
      </c>
      <c r="E322" s="102">
        <v>382</v>
      </c>
      <c r="F322" s="102">
        <v>1</v>
      </c>
      <c r="G322" s="103">
        <v>99.74</v>
      </c>
      <c r="H322" s="104"/>
      <c r="I322" s="97"/>
      <c r="J322" s="78">
        <v>316</v>
      </c>
      <c r="K322" s="79" t="s">
        <v>643</v>
      </c>
      <c r="L322" s="80">
        <v>4206</v>
      </c>
    </row>
    <row r="323" spans="1:12" s="101" customFormat="1" x14ac:dyDescent="0.25">
      <c r="A323" s="12" t="s">
        <v>644</v>
      </c>
      <c r="B323" s="94">
        <v>3011</v>
      </c>
      <c r="C323" s="94">
        <v>3063</v>
      </c>
      <c r="D323" s="94">
        <v>0</v>
      </c>
      <c r="E323" s="94">
        <v>2332</v>
      </c>
      <c r="F323" s="94">
        <v>5</v>
      </c>
      <c r="G323" s="95">
        <v>99.79</v>
      </c>
      <c r="H323" s="104"/>
      <c r="I323" s="107"/>
      <c r="J323" s="78">
        <v>317</v>
      </c>
      <c r="K323" s="73" t="s">
        <v>628</v>
      </c>
      <c r="L323" s="76" t="s">
        <v>732</v>
      </c>
    </row>
    <row r="324" spans="1:12" s="101" customFormat="1" x14ac:dyDescent="0.25">
      <c r="A324" s="28" t="s">
        <v>645</v>
      </c>
      <c r="B324" s="102">
        <v>1539</v>
      </c>
      <c r="C324" s="102">
        <v>1563</v>
      </c>
      <c r="D324" s="102">
        <v>0</v>
      </c>
      <c r="E324" s="102">
        <v>1177</v>
      </c>
      <c r="F324" s="102">
        <v>0</v>
      </c>
      <c r="G324" s="103">
        <v>100</v>
      </c>
      <c r="H324" s="104"/>
      <c r="I324" s="107"/>
      <c r="J324" s="78">
        <v>318</v>
      </c>
      <c r="K324" s="79" t="s">
        <v>646</v>
      </c>
      <c r="L324" s="80">
        <v>4301</v>
      </c>
    </row>
    <row r="325" spans="1:12" s="101" customFormat="1" x14ac:dyDescent="0.25">
      <c r="A325" s="28" t="s">
        <v>647</v>
      </c>
      <c r="B325" s="102">
        <v>1472</v>
      </c>
      <c r="C325" s="102">
        <v>1500</v>
      </c>
      <c r="D325" s="102">
        <v>0</v>
      </c>
      <c r="E325" s="102">
        <v>1155</v>
      </c>
      <c r="F325" s="102">
        <v>5</v>
      </c>
      <c r="G325" s="103">
        <v>99.57</v>
      </c>
      <c r="H325" s="104"/>
      <c r="I325" s="107"/>
      <c r="J325" s="78">
        <v>319</v>
      </c>
      <c r="K325" s="79" t="s">
        <v>648</v>
      </c>
      <c r="L325" s="80">
        <v>4302</v>
      </c>
    </row>
    <row r="326" spans="1:12" s="101" customFormat="1" x14ac:dyDescent="0.25">
      <c r="A326" s="12" t="s">
        <v>649</v>
      </c>
      <c r="B326" s="94">
        <v>689</v>
      </c>
      <c r="C326" s="94">
        <v>703</v>
      </c>
      <c r="D326" s="94">
        <v>0</v>
      </c>
      <c r="E326" s="94">
        <v>533</v>
      </c>
      <c r="F326" s="94">
        <v>28</v>
      </c>
      <c r="G326" s="95">
        <v>94.75</v>
      </c>
      <c r="H326" s="104"/>
      <c r="I326" s="107"/>
      <c r="J326" s="78">
        <v>320</v>
      </c>
      <c r="K326" s="73" t="s">
        <v>628</v>
      </c>
      <c r="L326" s="76" t="s">
        <v>732</v>
      </c>
    </row>
    <row r="327" spans="1:12" s="101" customFormat="1" x14ac:dyDescent="0.25">
      <c r="A327" s="28" t="s">
        <v>650</v>
      </c>
      <c r="B327" s="102">
        <v>689</v>
      </c>
      <c r="C327" s="102">
        <v>703</v>
      </c>
      <c r="D327" s="102">
        <v>0</v>
      </c>
      <c r="E327" s="102">
        <v>533</v>
      </c>
      <c r="F327" s="102">
        <v>28</v>
      </c>
      <c r="G327" s="103">
        <v>94.75</v>
      </c>
      <c r="H327" s="104"/>
      <c r="I327" s="107"/>
      <c r="J327" s="78">
        <v>321</v>
      </c>
      <c r="K327" s="79" t="s">
        <v>651</v>
      </c>
      <c r="L327" s="80">
        <v>4401</v>
      </c>
    </row>
    <row r="328" spans="1:12" s="101" customFormat="1" x14ac:dyDescent="0.25">
      <c r="A328" s="12" t="s">
        <v>652</v>
      </c>
      <c r="B328" s="94">
        <v>2988</v>
      </c>
      <c r="C328" s="94">
        <v>3062</v>
      </c>
      <c r="D328" s="94">
        <v>0</v>
      </c>
      <c r="E328" s="94">
        <v>2320</v>
      </c>
      <c r="F328" s="94">
        <v>59</v>
      </c>
      <c r="G328" s="95">
        <v>97.46</v>
      </c>
      <c r="H328" s="104"/>
      <c r="I328" s="107"/>
      <c r="J328" s="78">
        <v>322</v>
      </c>
      <c r="K328" s="73" t="s">
        <v>628</v>
      </c>
      <c r="L328" s="76" t="s">
        <v>732</v>
      </c>
    </row>
    <row r="329" spans="1:12" s="101" customFormat="1" x14ac:dyDescent="0.25">
      <c r="A329" s="28" t="s">
        <v>653</v>
      </c>
      <c r="B329" s="102">
        <v>1704</v>
      </c>
      <c r="C329" s="102">
        <v>1736</v>
      </c>
      <c r="D329" s="102">
        <v>0</v>
      </c>
      <c r="E329" s="102">
        <v>1304</v>
      </c>
      <c r="F329" s="102">
        <v>51</v>
      </c>
      <c r="G329" s="103">
        <v>96.09</v>
      </c>
      <c r="H329" s="104"/>
      <c r="I329" s="97"/>
      <c r="J329" s="78">
        <v>323</v>
      </c>
      <c r="K329" s="79" t="s">
        <v>654</v>
      </c>
      <c r="L329" s="80">
        <v>4501</v>
      </c>
    </row>
    <row r="330" spans="1:12" s="101" customFormat="1" x14ac:dyDescent="0.25">
      <c r="A330" s="28" t="s">
        <v>655</v>
      </c>
      <c r="B330" s="102">
        <v>1284</v>
      </c>
      <c r="C330" s="102">
        <v>1326</v>
      </c>
      <c r="D330" s="102">
        <v>0</v>
      </c>
      <c r="E330" s="102">
        <v>1016</v>
      </c>
      <c r="F330" s="102">
        <v>8</v>
      </c>
      <c r="G330" s="103">
        <v>99.21</v>
      </c>
      <c r="H330" s="104"/>
      <c r="I330" s="107"/>
      <c r="J330" s="78">
        <v>324</v>
      </c>
      <c r="K330" s="79" t="s">
        <v>656</v>
      </c>
      <c r="L330" s="80">
        <v>4502</v>
      </c>
    </row>
    <row r="331" spans="1:12" s="101" customFormat="1" x14ac:dyDescent="0.25">
      <c r="A331" s="12" t="s">
        <v>657</v>
      </c>
      <c r="B331" s="94">
        <v>1597</v>
      </c>
      <c r="C331" s="94">
        <v>1631</v>
      </c>
      <c r="D331" s="94">
        <v>0</v>
      </c>
      <c r="E331" s="94">
        <v>1231</v>
      </c>
      <c r="F331" s="94">
        <v>14</v>
      </c>
      <c r="G331" s="95">
        <v>98.86</v>
      </c>
      <c r="H331" s="104"/>
      <c r="I331" s="107"/>
      <c r="J331" s="78">
        <v>325</v>
      </c>
      <c r="K331" s="73" t="s">
        <v>628</v>
      </c>
      <c r="L331" s="76" t="s">
        <v>732</v>
      </c>
    </row>
    <row r="332" spans="1:12" s="101" customFormat="1" x14ac:dyDescent="0.25">
      <c r="A332" s="28" t="s">
        <v>658</v>
      </c>
      <c r="B332" s="102">
        <v>523</v>
      </c>
      <c r="C332" s="102">
        <v>533</v>
      </c>
      <c r="D332" s="102">
        <v>0</v>
      </c>
      <c r="E332" s="102">
        <v>403</v>
      </c>
      <c r="F332" s="102">
        <v>4</v>
      </c>
      <c r="G332" s="103">
        <v>99.01</v>
      </c>
      <c r="H332" s="104"/>
      <c r="I332" s="97"/>
      <c r="J332" s="78">
        <v>326</v>
      </c>
      <c r="K332" s="79" t="s">
        <v>659</v>
      </c>
      <c r="L332" s="80">
        <v>4601</v>
      </c>
    </row>
    <row r="333" spans="1:12" s="101" customFormat="1" x14ac:dyDescent="0.25">
      <c r="A333" s="28" t="s">
        <v>660</v>
      </c>
      <c r="B333" s="102">
        <v>714</v>
      </c>
      <c r="C333" s="102">
        <v>732</v>
      </c>
      <c r="D333" s="102">
        <v>0</v>
      </c>
      <c r="E333" s="102">
        <v>552</v>
      </c>
      <c r="F333" s="102">
        <v>8</v>
      </c>
      <c r="G333" s="103">
        <v>98.55</v>
      </c>
      <c r="H333" s="104"/>
      <c r="I333" s="107"/>
      <c r="J333" s="78">
        <v>327</v>
      </c>
      <c r="K333" s="79" t="s">
        <v>661</v>
      </c>
      <c r="L333" s="80">
        <v>4602</v>
      </c>
    </row>
    <row r="334" spans="1:12" s="101" customFormat="1" x14ac:dyDescent="0.25">
      <c r="A334" s="28" t="s">
        <v>662</v>
      </c>
      <c r="B334" s="102">
        <v>360</v>
      </c>
      <c r="C334" s="102">
        <v>366</v>
      </c>
      <c r="D334" s="102">
        <v>0</v>
      </c>
      <c r="E334" s="102">
        <v>276</v>
      </c>
      <c r="F334" s="102">
        <v>2</v>
      </c>
      <c r="G334" s="103">
        <v>99.28</v>
      </c>
      <c r="H334" s="104"/>
      <c r="I334" s="97"/>
      <c r="J334" s="78">
        <v>328</v>
      </c>
      <c r="K334" s="79" t="s">
        <v>663</v>
      </c>
      <c r="L334" s="80">
        <v>4603</v>
      </c>
    </row>
    <row r="335" spans="1:12" s="101" customFormat="1" x14ac:dyDescent="0.25">
      <c r="A335" s="12" t="s">
        <v>664</v>
      </c>
      <c r="B335" s="94">
        <v>1584</v>
      </c>
      <c r="C335" s="94">
        <v>1614</v>
      </c>
      <c r="D335" s="94">
        <v>0</v>
      </c>
      <c r="E335" s="94">
        <v>1224</v>
      </c>
      <c r="F335" s="94">
        <v>7</v>
      </c>
      <c r="G335" s="95">
        <v>99.43</v>
      </c>
      <c r="H335" s="104"/>
      <c r="I335" s="107"/>
      <c r="J335" s="78">
        <v>329</v>
      </c>
      <c r="K335" s="73" t="s">
        <v>628</v>
      </c>
      <c r="L335" s="76" t="s">
        <v>732</v>
      </c>
    </row>
    <row r="336" spans="1:12" s="101" customFormat="1" x14ac:dyDescent="0.25">
      <c r="A336" s="28" t="s">
        <v>665</v>
      </c>
      <c r="B336" s="102">
        <v>1584</v>
      </c>
      <c r="C336" s="102">
        <v>1614</v>
      </c>
      <c r="D336" s="102">
        <v>0</v>
      </c>
      <c r="E336" s="102">
        <v>1224</v>
      </c>
      <c r="F336" s="102">
        <v>7</v>
      </c>
      <c r="G336" s="103">
        <v>99.43</v>
      </c>
      <c r="H336" s="104"/>
      <c r="I336" s="107"/>
      <c r="J336" s="78">
        <v>330</v>
      </c>
      <c r="K336" s="79" t="s">
        <v>666</v>
      </c>
      <c r="L336" s="80">
        <v>4701</v>
      </c>
    </row>
    <row r="337" spans="1:12" s="101" customFormat="1" x14ac:dyDescent="0.25">
      <c r="A337" s="12" t="s">
        <v>667</v>
      </c>
      <c r="B337" s="94">
        <v>1999</v>
      </c>
      <c r="C337" s="94">
        <v>2071</v>
      </c>
      <c r="D337" s="94">
        <v>0</v>
      </c>
      <c r="E337" s="94">
        <v>1587</v>
      </c>
      <c r="F337" s="94">
        <v>12</v>
      </c>
      <c r="G337" s="95">
        <v>99.24</v>
      </c>
      <c r="H337" s="104"/>
      <c r="I337" s="97"/>
      <c r="J337" s="78">
        <v>331</v>
      </c>
      <c r="K337" s="73" t="s">
        <v>628</v>
      </c>
      <c r="L337" s="76" t="s">
        <v>732</v>
      </c>
    </row>
    <row r="338" spans="1:12" s="101" customFormat="1" x14ac:dyDescent="0.25">
      <c r="A338" s="28" t="s">
        <v>668</v>
      </c>
      <c r="B338" s="102">
        <v>902</v>
      </c>
      <c r="C338" s="102">
        <v>922</v>
      </c>
      <c r="D338" s="102">
        <v>0</v>
      </c>
      <c r="E338" s="102">
        <v>702</v>
      </c>
      <c r="F338" s="102">
        <v>2</v>
      </c>
      <c r="G338" s="103">
        <v>99.72</v>
      </c>
      <c r="H338" s="104"/>
      <c r="I338" s="107"/>
      <c r="J338" s="78">
        <v>332</v>
      </c>
      <c r="K338" s="79" t="s">
        <v>669</v>
      </c>
      <c r="L338" s="80">
        <v>4801</v>
      </c>
    </row>
    <row r="339" spans="1:12" s="101" customFormat="1" x14ac:dyDescent="0.25">
      <c r="A339" s="28" t="s">
        <v>670</v>
      </c>
      <c r="B339" s="102">
        <v>1097</v>
      </c>
      <c r="C339" s="102">
        <v>1149</v>
      </c>
      <c r="D339" s="102">
        <v>0</v>
      </c>
      <c r="E339" s="102">
        <v>885</v>
      </c>
      <c r="F339" s="102">
        <v>10</v>
      </c>
      <c r="G339" s="103">
        <v>98.87</v>
      </c>
      <c r="H339" s="104"/>
      <c r="I339" s="107"/>
      <c r="J339" s="78">
        <v>333</v>
      </c>
      <c r="K339" s="79" t="s">
        <v>671</v>
      </c>
      <c r="L339" s="80">
        <v>4802</v>
      </c>
    </row>
    <row r="340" spans="1:12" s="101" customFormat="1" x14ac:dyDescent="0.25">
      <c r="A340" s="12" t="s">
        <v>672</v>
      </c>
      <c r="B340" s="94">
        <v>119</v>
      </c>
      <c r="C340" s="94">
        <v>122</v>
      </c>
      <c r="D340" s="94">
        <v>0</v>
      </c>
      <c r="E340" s="94">
        <v>92</v>
      </c>
      <c r="F340" s="94">
        <v>2</v>
      </c>
      <c r="G340" s="95">
        <v>97.83</v>
      </c>
      <c r="H340" s="104"/>
      <c r="I340" s="107"/>
      <c r="J340" s="78">
        <v>334</v>
      </c>
      <c r="K340" s="73" t="s">
        <v>628</v>
      </c>
      <c r="L340" s="76" t="s">
        <v>732</v>
      </c>
    </row>
    <row r="341" spans="1:12" s="101" customFormat="1" x14ac:dyDescent="0.25">
      <c r="A341" s="28" t="s">
        <v>673</v>
      </c>
      <c r="B341" s="102">
        <v>119</v>
      </c>
      <c r="C341" s="102">
        <v>122</v>
      </c>
      <c r="D341" s="102">
        <v>0</v>
      </c>
      <c r="E341" s="102">
        <v>92</v>
      </c>
      <c r="F341" s="102">
        <v>2</v>
      </c>
      <c r="G341" s="103">
        <v>97.83</v>
      </c>
      <c r="H341" s="104"/>
      <c r="I341" s="97"/>
      <c r="J341" s="78">
        <v>335</v>
      </c>
      <c r="K341" s="79" t="s">
        <v>674</v>
      </c>
      <c r="L341" s="80">
        <v>4901</v>
      </c>
    </row>
    <row r="342" spans="1:12" s="101" customFormat="1" x14ac:dyDescent="0.25">
      <c r="A342" s="36" t="s">
        <v>675</v>
      </c>
      <c r="B342" s="94">
        <v>20194</v>
      </c>
      <c r="C342" s="94">
        <v>20194</v>
      </c>
      <c r="D342" s="94">
        <v>0</v>
      </c>
      <c r="E342" s="94">
        <v>16145</v>
      </c>
      <c r="F342" s="94">
        <v>292</v>
      </c>
      <c r="G342" s="95">
        <v>98.19</v>
      </c>
      <c r="H342" s="104"/>
      <c r="I342" s="107"/>
      <c r="J342" s="78">
        <v>336</v>
      </c>
      <c r="K342" s="73">
        <v>3000000</v>
      </c>
      <c r="L342" s="76" t="s">
        <v>732</v>
      </c>
    </row>
    <row r="343" spans="1:12" s="101" customFormat="1" x14ac:dyDescent="0.25">
      <c r="A343" s="28" t="s">
        <v>676</v>
      </c>
      <c r="B343" s="102">
        <v>3538</v>
      </c>
      <c r="C343" s="102">
        <v>3538</v>
      </c>
      <c r="D343" s="102">
        <v>0</v>
      </c>
      <c r="E343" s="102">
        <v>2751</v>
      </c>
      <c r="F343" s="102">
        <v>60</v>
      </c>
      <c r="G343" s="103">
        <v>97.82</v>
      </c>
      <c r="H343" s="104"/>
      <c r="I343" s="97"/>
      <c r="J343" s="78">
        <v>337</v>
      </c>
      <c r="K343" s="79" t="s">
        <v>677</v>
      </c>
      <c r="L343" s="80">
        <v>3101</v>
      </c>
    </row>
    <row r="344" spans="1:12" s="101" customFormat="1" x14ac:dyDescent="0.25">
      <c r="A344" s="28" t="s">
        <v>678</v>
      </c>
      <c r="B344" s="102">
        <v>2074</v>
      </c>
      <c r="C344" s="102">
        <v>2074</v>
      </c>
      <c r="D344" s="102">
        <v>0</v>
      </c>
      <c r="E344" s="102">
        <v>1511</v>
      </c>
      <c r="F344" s="102">
        <v>118</v>
      </c>
      <c r="G344" s="103">
        <v>92.19</v>
      </c>
      <c r="H344" s="104"/>
      <c r="I344" s="107"/>
      <c r="J344" s="78">
        <v>338</v>
      </c>
      <c r="K344" s="79" t="s">
        <v>679</v>
      </c>
      <c r="L344" s="80">
        <v>3102</v>
      </c>
    </row>
    <row r="345" spans="1:12" s="101" customFormat="1" x14ac:dyDescent="0.25">
      <c r="A345" s="28" t="s">
        <v>680</v>
      </c>
      <c r="B345" s="102">
        <v>4952</v>
      </c>
      <c r="C345" s="102">
        <v>4952</v>
      </c>
      <c r="D345" s="102">
        <v>0</v>
      </c>
      <c r="E345" s="102">
        <v>4556</v>
      </c>
      <c r="F345" s="102">
        <v>36</v>
      </c>
      <c r="G345" s="103">
        <v>99.21</v>
      </c>
      <c r="H345" s="104"/>
      <c r="I345" s="107"/>
      <c r="J345" s="78">
        <v>339</v>
      </c>
      <c r="K345" s="79" t="s">
        <v>681</v>
      </c>
      <c r="L345" s="80">
        <v>3103</v>
      </c>
    </row>
    <row r="346" spans="1:12" s="101" customFormat="1" x14ac:dyDescent="0.25">
      <c r="A346" s="28" t="s">
        <v>682</v>
      </c>
      <c r="B346" s="102">
        <v>1156</v>
      </c>
      <c r="C346" s="102">
        <v>1156</v>
      </c>
      <c r="D346" s="102">
        <v>0</v>
      </c>
      <c r="E346" s="102">
        <v>916</v>
      </c>
      <c r="F346" s="102">
        <v>9</v>
      </c>
      <c r="G346" s="103">
        <v>99.02</v>
      </c>
      <c r="H346" s="104"/>
      <c r="I346" s="97"/>
      <c r="J346" s="78">
        <v>340</v>
      </c>
      <c r="K346" s="79" t="s">
        <v>683</v>
      </c>
      <c r="L346" s="80">
        <v>3104</v>
      </c>
    </row>
    <row r="347" spans="1:12" s="101" customFormat="1" x14ac:dyDescent="0.25">
      <c r="A347" s="28" t="s">
        <v>684</v>
      </c>
      <c r="B347" s="102">
        <v>810</v>
      </c>
      <c r="C347" s="102">
        <v>810</v>
      </c>
      <c r="D347" s="102">
        <v>0</v>
      </c>
      <c r="E347" s="102">
        <v>626</v>
      </c>
      <c r="F347" s="102">
        <v>17</v>
      </c>
      <c r="G347" s="103">
        <v>97.28</v>
      </c>
      <c r="H347" s="104"/>
      <c r="I347" s="107"/>
      <c r="J347" s="78">
        <v>341</v>
      </c>
      <c r="K347" s="79" t="s">
        <v>685</v>
      </c>
      <c r="L347" s="80">
        <v>3105</v>
      </c>
    </row>
    <row r="348" spans="1:12" s="10" customFormat="1" x14ac:dyDescent="0.25">
      <c r="A348" s="28" t="s">
        <v>686</v>
      </c>
      <c r="B348" s="102">
        <v>944</v>
      </c>
      <c r="C348" s="102">
        <v>944</v>
      </c>
      <c r="D348" s="102">
        <v>0</v>
      </c>
      <c r="E348" s="102">
        <v>696</v>
      </c>
      <c r="F348" s="102">
        <v>0</v>
      </c>
      <c r="G348" s="103">
        <v>100</v>
      </c>
      <c r="H348" s="104"/>
      <c r="I348" s="97"/>
      <c r="J348" s="78">
        <v>342</v>
      </c>
      <c r="K348" s="79" t="s">
        <v>687</v>
      </c>
      <c r="L348" s="80">
        <v>3106</v>
      </c>
    </row>
    <row r="349" spans="1:12" s="101" customFormat="1" x14ac:dyDescent="0.25">
      <c r="A349" s="28" t="s">
        <v>688</v>
      </c>
      <c r="B349" s="102">
        <v>1056</v>
      </c>
      <c r="C349" s="102">
        <v>1056</v>
      </c>
      <c r="D349" s="102">
        <v>0</v>
      </c>
      <c r="E349" s="102">
        <v>764</v>
      </c>
      <c r="F349" s="102">
        <v>12</v>
      </c>
      <c r="G349" s="103">
        <v>98.43</v>
      </c>
      <c r="H349" s="104"/>
      <c r="I349" s="107"/>
      <c r="J349" s="78">
        <v>343</v>
      </c>
      <c r="K349" s="79" t="s">
        <v>689</v>
      </c>
      <c r="L349" s="80">
        <v>3107</v>
      </c>
    </row>
    <row r="350" spans="1:12" s="101" customFormat="1" x14ac:dyDescent="0.25">
      <c r="A350" s="28" t="s">
        <v>690</v>
      </c>
      <c r="B350" s="102">
        <v>2193</v>
      </c>
      <c r="C350" s="102">
        <v>2193</v>
      </c>
      <c r="D350" s="102">
        <v>0</v>
      </c>
      <c r="E350" s="102">
        <v>1714</v>
      </c>
      <c r="F350" s="102">
        <v>8</v>
      </c>
      <c r="G350" s="103">
        <v>99.53</v>
      </c>
      <c r="H350" s="104"/>
      <c r="I350" s="107"/>
      <c r="J350" s="78">
        <v>344</v>
      </c>
      <c r="K350" s="79" t="s">
        <v>691</v>
      </c>
      <c r="L350" s="80">
        <v>3108</v>
      </c>
    </row>
    <row r="351" spans="1:12" s="101" customFormat="1" x14ac:dyDescent="0.25">
      <c r="A351" s="28" t="s">
        <v>692</v>
      </c>
      <c r="B351" s="102">
        <v>1392</v>
      </c>
      <c r="C351" s="102">
        <v>1392</v>
      </c>
      <c r="D351" s="102">
        <v>0</v>
      </c>
      <c r="E351" s="102">
        <v>1045</v>
      </c>
      <c r="F351" s="102">
        <v>30</v>
      </c>
      <c r="G351" s="103">
        <v>97.13</v>
      </c>
      <c r="H351" s="104"/>
      <c r="I351" s="107"/>
      <c r="J351" s="78">
        <v>345</v>
      </c>
      <c r="K351" s="79" t="s">
        <v>693</v>
      </c>
      <c r="L351" s="80">
        <v>3109</v>
      </c>
    </row>
    <row r="352" spans="1:12" s="101" customFormat="1" x14ac:dyDescent="0.25">
      <c r="A352" s="28" t="s">
        <v>694</v>
      </c>
      <c r="B352" s="102">
        <v>1737</v>
      </c>
      <c r="C352" s="102">
        <v>1737</v>
      </c>
      <c r="D352" s="102">
        <v>0</v>
      </c>
      <c r="E352" s="102">
        <v>1307</v>
      </c>
      <c r="F352" s="102">
        <v>0</v>
      </c>
      <c r="G352" s="103">
        <v>100</v>
      </c>
      <c r="H352" s="104"/>
      <c r="I352" s="107"/>
      <c r="J352" s="78">
        <v>346</v>
      </c>
      <c r="K352" s="79" t="s">
        <v>695</v>
      </c>
      <c r="L352" s="80">
        <v>3110</v>
      </c>
    </row>
    <row r="353" spans="1:12" s="101" customFormat="1" x14ac:dyDescent="0.25">
      <c r="A353" s="28" t="s">
        <v>696</v>
      </c>
      <c r="B353" s="102">
        <v>342</v>
      </c>
      <c r="C353" s="102">
        <v>342</v>
      </c>
      <c r="D353" s="102">
        <v>0</v>
      </c>
      <c r="E353" s="102">
        <v>259</v>
      </c>
      <c r="F353" s="102">
        <v>2</v>
      </c>
      <c r="G353" s="103">
        <v>99.23</v>
      </c>
      <c r="H353" s="104"/>
      <c r="I353" s="107"/>
      <c r="J353" s="78">
        <v>347</v>
      </c>
      <c r="K353" s="79" t="s">
        <v>697</v>
      </c>
      <c r="L353" s="80">
        <v>3201</v>
      </c>
    </row>
    <row r="354" spans="1:12" s="93" customFormat="1" ht="16.5" customHeight="1" x14ac:dyDescent="0.25">
      <c r="A354" s="467"/>
      <c r="B354" s="456" t="s">
        <v>915</v>
      </c>
      <c r="C354" s="456" t="s">
        <v>916</v>
      </c>
      <c r="D354" s="456" t="s">
        <v>917</v>
      </c>
      <c r="E354" s="407" t="s">
        <v>918</v>
      </c>
      <c r="F354" s="407"/>
      <c r="G354" s="456" t="s">
        <v>919</v>
      </c>
      <c r="H354" s="96"/>
    </row>
    <row r="355" spans="1:12" s="93" customFormat="1" ht="27" customHeight="1" x14ac:dyDescent="0.25">
      <c r="A355" s="467"/>
      <c r="B355" s="456"/>
      <c r="C355" s="456"/>
      <c r="D355" s="456"/>
      <c r="E355" s="7" t="s">
        <v>913</v>
      </c>
      <c r="F355" s="7" t="s">
        <v>920</v>
      </c>
      <c r="G355" s="456"/>
      <c r="H355" s="96"/>
    </row>
    <row r="356" spans="1:12" s="93" customFormat="1" ht="13.5" customHeight="1" x14ac:dyDescent="0.25">
      <c r="A356" s="467"/>
      <c r="B356" s="423" t="s">
        <v>706</v>
      </c>
      <c r="C356" s="423"/>
      <c r="D356" s="423"/>
      <c r="E356" s="423"/>
      <c r="F356" s="423"/>
      <c r="G356" s="8" t="s">
        <v>13</v>
      </c>
      <c r="H356" s="108"/>
    </row>
    <row r="357" spans="1:12" s="93" customFormat="1" ht="9.9499999999999993" customHeight="1" x14ac:dyDescent="0.25">
      <c r="A357" s="468" t="s">
        <v>707</v>
      </c>
      <c r="B357" s="468"/>
      <c r="C357" s="468"/>
      <c r="D357" s="468"/>
      <c r="E357" s="468"/>
      <c r="F357" s="468"/>
      <c r="G357" s="468"/>
      <c r="H357" s="108"/>
    </row>
    <row r="358" spans="1:12" s="110" customFormat="1" ht="20.25" customHeight="1" x14ac:dyDescent="0.15">
      <c r="A358" s="469" t="s">
        <v>921</v>
      </c>
      <c r="B358" s="469"/>
      <c r="C358" s="469"/>
      <c r="D358" s="469"/>
      <c r="E358" s="469"/>
      <c r="F358" s="469"/>
      <c r="G358" s="469"/>
      <c r="H358" s="109"/>
      <c r="I358" s="109"/>
    </row>
    <row r="359" spans="1:12" ht="21.75" customHeight="1" x14ac:dyDescent="0.25">
      <c r="A359" s="469" t="s">
        <v>922</v>
      </c>
      <c r="B359" s="469"/>
      <c r="C359" s="469"/>
      <c r="D359" s="469"/>
      <c r="E359" s="469"/>
      <c r="F359" s="469"/>
      <c r="G359" s="469"/>
      <c r="H359" s="109"/>
      <c r="I359" s="109"/>
    </row>
    <row r="360" spans="1:12" ht="49.5" customHeight="1" x14ac:dyDescent="0.25">
      <c r="A360" s="470" t="s">
        <v>923</v>
      </c>
      <c r="B360" s="470"/>
      <c r="C360" s="470"/>
      <c r="D360" s="470"/>
      <c r="E360" s="470"/>
      <c r="F360" s="470"/>
      <c r="G360" s="470"/>
      <c r="H360" s="111"/>
      <c r="I360" s="111"/>
    </row>
    <row r="361" spans="1:12" ht="44.45" customHeight="1" x14ac:dyDescent="0.25">
      <c r="A361" s="471" t="s">
        <v>924</v>
      </c>
      <c r="B361" s="471"/>
      <c r="C361" s="471"/>
      <c r="D361" s="471"/>
      <c r="E361" s="471"/>
      <c r="F361" s="471"/>
      <c r="G361" s="471"/>
      <c r="H361" s="111"/>
      <c r="I361" s="111"/>
    </row>
    <row r="363" spans="1:12" x14ac:dyDescent="0.25">
      <c r="A363" s="59" t="s">
        <v>712</v>
      </c>
    </row>
    <row r="364" spans="1:12" x14ac:dyDescent="0.25">
      <c r="A364" s="63" t="s">
        <v>925</v>
      </c>
    </row>
    <row r="365" spans="1:12" x14ac:dyDescent="0.25">
      <c r="A365" s="63" t="s">
        <v>926</v>
      </c>
    </row>
  </sheetData>
  <mergeCells count="21">
    <mergeCell ref="A357:G357"/>
    <mergeCell ref="A358:G358"/>
    <mergeCell ref="A359:G359"/>
    <mergeCell ref="A360:G360"/>
    <mergeCell ref="A361:G361"/>
    <mergeCell ref="G354:G355"/>
    <mergeCell ref="B356:F356"/>
    <mergeCell ref="A2:G2"/>
    <mergeCell ref="A3:G3"/>
    <mergeCell ref="A4:A6"/>
    <mergeCell ref="B4:B5"/>
    <mergeCell ref="C4:C5"/>
    <mergeCell ref="D4:D5"/>
    <mergeCell ref="E4:F4"/>
    <mergeCell ref="G4:G5"/>
    <mergeCell ref="B6:F6"/>
    <mergeCell ref="A354:A356"/>
    <mergeCell ref="B354:B355"/>
    <mergeCell ref="C354:C355"/>
    <mergeCell ref="D354:D355"/>
    <mergeCell ref="E354:F354"/>
  </mergeCells>
  <hyperlinks>
    <hyperlink ref="C4:C5" r:id="rId1" display="Análises realizadas obrigatórias" xr:uid="{065D988A-1B3E-46E4-9EEC-8E375F7AB939}"/>
    <hyperlink ref="D4:D5" r:id="rId2" display="Análises em falta" xr:uid="{578068BB-AA37-4611-B57F-83C768A523A3}"/>
    <hyperlink ref="E4:F4" r:id="rId3" display="Análises realizadas com valor paramétrico" xr:uid="{8D0B45F5-E7E1-4808-AD56-25E3C3C67F43}"/>
    <hyperlink ref="G4:G5" r:id="rId4" display="Água segura" xr:uid="{6183F0A4-FEAB-41EB-B82D-849DF0DC9CB1}"/>
    <hyperlink ref="G354:G355" r:id="rId5" display="Safe water" xr:uid="{6B865313-DBD9-44C3-B57E-7B8CBAB42580}"/>
    <hyperlink ref="B354:D355" r:id="rId6" display="Required regulatory reviews" xr:uid="{35D35B1E-367D-45B6-9814-EC3E9413568C}"/>
    <hyperlink ref="B354:B355" r:id="rId7" display="Required regulatory reviews" xr:uid="{C9977504-32AC-43FD-99EF-81CF6EAD4012}"/>
    <hyperlink ref="C354:C355" r:id="rId8" display="Mandatory performed analyses" xr:uid="{8C4E7CE3-80FC-4DB6-B7A2-B9E56231DF31}"/>
    <hyperlink ref="D354:D355" r:id="rId9" display="Missing analyses" xr:uid="{254FC7CF-57C4-4B14-B17F-05E2F564EF45}"/>
    <hyperlink ref="A364" r:id="rId10" xr:uid="{B5403793-8BF0-47C6-ABD2-ACC23B9D7468}"/>
    <hyperlink ref="A365" r:id="rId11" xr:uid="{AD8740E1-40A5-462E-92A1-BDD7051B6BCD}"/>
    <hyperlink ref="E354:F354" r:id="rId12" display="Performed analyses with a parametric value" xr:uid="{6CE09306-1706-4C53-931B-83D3E70AF0F3}"/>
    <hyperlink ref="B4:B5" r:id="rId13" display="Análises regulamentares obrigatórias" xr:uid="{DB95D15D-80FF-4518-8C29-84AC93730113}"/>
  </hyperlinks>
  <printOptions horizontalCentered="1"/>
  <pageMargins left="0.39370078740157483" right="0.39370078740157483" top="0.39370078740157483" bottom="0.39370078740157483" header="0" footer="0"/>
  <pageSetup paperSize="9" fitToHeight="10" orientation="portrait" verticalDpi="300" r:id="rId1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13AA4-96CB-4885-A5E5-03E882E38621}">
  <sheetPr>
    <pageSetUpPr fitToPage="1"/>
  </sheetPr>
  <dimension ref="A2:Q372"/>
  <sheetViews>
    <sheetView showGridLines="0" zoomScaleNormal="100" workbookViewId="0"/>
  </sheetViews>
  <sheetFormatPr defaultColWidth="11" defaultRowHeight="12.75" x14ac:dyDescent="0.25"/>
  <cols>
    <col min="1" max="1" width="26.19921875" style="43" customWidth="1"/>
    <col min="2" max="2" width="13.59765625" style="43" customWidth="1"/>
    <col min="3" max="5" width="14" style="43" customWidth="1"/>
    <col min="6" max="6" width="13.19921875" style="43" customWidth="1"/>
    <col min="7" max="7" width="16.796875" style="43" customWidth="1"/>
    <col min="8" max="8" width="13" style="43" customWidth="1"/>
    <col min="9" max="9" width="14" style="43" customWidth="1"/>
    <col min="10" max="10" width="16.59765625" style="43" customWidth="1"/>
    <col min="11" max="11" width="13.19921875" style="43" customWidth="1"/>
    <col min="12" max="12" width="17" style="43" customWidth="1"/>
    <col min="13" max="13" width="12.796875" style="43" customWidth="1"/>
    <col min="14" max="14" width="4" style="43" customWidth="1"/>
    <col min="15" max="15" width="4.59765625" style="43" customWidth="1"/>
    <col min="16" max="16" width="12.19921875" style="43" customWidth="1"/>
    <col min="17" max="17" width="6" style="43" customWidth="1"/>
    <col min="18" max="50" width="11" style="43"/>
    <col min="51" max="51" width="26.3984375" style="43" customWidth="1"/>
    <col min="52" max="52" width="9.19921875" style="43" customWidth="1"/>
    <col min="53" max="62" width="10" style="43" customWidth="1"/>
    <col min="63" max="63" width="13.796875" style="43" customWidth="1"/>
    <col min="64" max="64" width="11" style="43"/>
    <col min="65" max="65" width="12" style="43" bestFit="1" customWidth="1"/>
    <col min="66" max="306" width="11" style="43"/>
    <col min="307" max="307" width="26.3984375" style="43" customWidth="1"/>
    <col min="308" max="308" width="9.19921875" style="43" customWidth="1"/>
    <col min="309" max="318" width="10" style="43" customWidth="1"/>
    <col min="319" max="319" width="13.796875" style="43" customWidth="1"/>
    <col min="320" max="320" width="11" style="43"/>
    <col min="321" max="321" width="12" style="43" bestFit="1" customWidth="1"/>
    <col min="322" max="562" width="11" style="43"/>
    <col min="563" max="563" width="26.3984375" style="43" customWidth="1"/>
    <col min="564" max="564" width="9.19921875" style="43" customWidth="1"/>
    <col min="565" max="574" width="10" style="43" customWidth="1"/>
    <col min="575" max="575" width="13.796875" style="43" customWidth="1"/>
    <col min="576" max="576" width="11" style="43"/>
    <col min="577" max="577" width="12" style="43" bestFit="1" customWidth="1"/>
    <col min="578" max="818" width="11" style="43"/>
    <col min="819" max="819" width="26.3984375" style="43" customWidth="1"/>
    <col min="820" max="820" width="9.19921875" style="43" customWidth="1"/>
    <col min="821" max="830" width="10" style="43" customWidth="1"/>
    <col min="831" max="831" width="13.796875" style="43" customWidth="1"/>
    <col min="832" max="832" width="11" style="43"/>
    <col min="833" max="833" width="12" style="43" bestFit="1" customWidth="1"/>
    <col min="834" max="1074" width="11" style="43"/>
    <col min="1075" max="1075" width="26.3984375" style="43" customWidth="1"/>
    <col min="1076" max="1076" width="9.19921875" style="43" customWidth="1"/>
    <col min="1077" max="1086" width="10" style="43" customWidth="1"/>
    <col min="1087" max="1087" width="13.796875" style="43" customWidth="1"/>
    <col min="1088" max="1088" width="11" style="43"/>
    <col min="1089" max="1089" width="12" style="43" bestFit="1" customWidth="1"/>
    <col min="1090" max="1330" width="11" style="43"/>
    <col min="1331" max="1331" width="26.3984375" style="43" customWidth="1"/>
    <col min="1332" max="1332" width="9.19921875" style="43" customWidth="1"/>
    <col min="1333" max="1342" width="10" style="43" customWidth="1"/>
    <col min="1343" max="1343" width="13.796875" style="43" customWidth="1"/>
    <col min="1344" max="1344" width="11" style="43"/>
    <col min="1345" max="1345" width="12" style="43" bestFit="1" customWidth="1"/>
    <col min="1346" max="1586" width="11" style="43"/>
    <col min="1587" max="1587" width="26.3984375" style="43" customWidth="1"/>
    <col min="1588" max="1588" width="9.19921875" style="43" customWidth="1"/>
    <col min="1589" max="1598" width="10" style="43" customWidth="1"/>
    <col min="1599" max="1599" width="13.796875" style="43" customWidth="1"/>
    <col min="1600" max="1600" width="11" style="43"/>
    <col min="1601" max="1601" width="12" style="43" bestFit="1" customWidth="1"/>
    <col min="1602" max="1842" width="11" style="43"/>
    <col min="1843" max="1843" width="26.3984375" style="43" customWidth="1"/>
    <col min="1844" max="1844" width="9.19921875" style="43" customWidth="1"/>
    <col min="1845" max="1854" width="10" style="43" customWidth="1"/>
    <col min="1855" max="1855" width="13.796875" style="43" customWidth="1"/>
    <col min="1856" max="1856" width="11" style="43"/>
    <col min="1857" max="1857" width="12" style="43" bestFit="1" customWidth="1"/>
    <col min="1858" max="2098" width="11" style="43"/>
    <col min="2099" max="2099" width="26.3984375" style="43" customWidth="1"/>
    <col min="2100" max="2100" width="9.19921875" style="43" customWidth="1"/>
    <col min="2101" max="2110" width="10" style="43" customWidth="1"/>
    <col min="2111" max="2111" width="13.796875" style="43" customWidth="1"/>
    <col min="2112" max="2112" width="11" style="43"/>
    <col min="2113" max="2113" width="12" style="43" bestFit="1" customWidth="1"/>
    <col min="2114" max="2354" width="11" style="43"/>
    <col min="2355" max="2355" width="26.3984375" style="43" customWidth="1"/>
    <col min="2356" max="2356" width="9.19921875" style="43" customWidth="1"/>
    <col min="2357" max="2366" width="10" style="43" customWidth="1"/>
    <col min="2367" max="2367" width="13.796875" style="43" customWidth="1"/>
    <col min="2368" max="2368" width="11" style="43"/>
    <col min="2369" max="2369" width="12" style="43" bestFit="1" customWidth="1"/>
    <col min="2370" max="2610" width="11" style="43"/>
    <col min="2611" max="2611" width="26.3984375" style="43" customWidth="1"/>
    <col min="2612" max="2612" width="9.19921875" style="43" customWidth="1"/>
    <col min="2613" max="2622" width="10" style="43" customWidth="1"/>
    <col min="2623" max="2623" width="13.796875" style="43" customWidth="1"/>
    <col min="2624" max="2624" width="11" style="43"/>
    <col min="2625" max="2625" width="12" style="43" bestFit="1" customWidth="1"/>
    <col min="2626" max="2866" width="11" style="43"/>
    <col min="2867" max="2867" width="26.3984375" style="43" customWidth="1"/>
    <col min="2868" max="2868" width="9.19921875" style="43" customWidth="1"/>
    <col min="2869" max="2878" width="10" style="43" customWidth="1"/>
    <col min="2879" max="2879" width="13.796875" style="43" customWidth="1"/>
    <col min="2880" max="2880" width="11" style="43"/>
    <col min="2881" max="2881" width="12" style="43" bestFit="1" customWidth="1"/>
    <col min="2882" max="3122" width="11" style="43"/>
    <col min="3123" max="3123" width="26.3984375" style="43" customWidth="1"/>
    <col min="3124" max="3124" width="9.19921875" style="43" customWidth="1"/>
    <col min="3125" max="3134" width="10" style="43" customWidth="1"/>
    <col min="3135" max="3135" width="13.796875" style="43" customWidth="1"/>
    <col min="3136" max="3136" width="11" style="43"/>
    <col min="3137" max="3137" width="12" style="43" bestFit="1" customWidth="1"/>
    <col min="3138" max="3378" width="11" style="43"/>
    <col min="3379" max="3379" width="26.3984375" style="43" customWidth="1"/>
    <col min="3380" max="3380" width="9.19921875" style="43" customWidth="1"/>
    <col min="3381" max="3390" width="10" style="43" customWidth="1"/>
    <col min="3391" max="3391" width="13.796875" style="43" customWidth="1"/>
    <col min="3392" max="3392" width="11" style="43"/>
    <col min="3393" max="3393" width="12" style="43" bestFit="1" customWidth="1"/>
    <col min="3394" max="3634" width="11" style="43"/>
    <col min="3635" max="3635" width="26.3984375" style="43" customWidth="1"/>
    <col min="3636" max="3636" width="9.19921875" style="43" customWidth="1"/>
    <col min="3637" max="3646" width="10" style="43" customWidth="1"/>
    <col min="3647" max="3647" width="13.796875" style="43" customWidth="1"/>
    <col min="3648" max="3648" width="11" style="43"/>
    <col min="3649" max="3649" width="12" style="43" bestFit="1" customWidth="1"/>
    <col min="3650" max="3890" width="11" style="43"/>
    <col min="3891" max="3891" width="26.3984375" style="43" customWidth="1"/>
    <col min="3892" max="3892" width="9.19921875" style="43" customWidth="1"/>
    <col min="3893" max="3902" width="10" style="43" customWidth="1"/>
    <col min="3903" max="3903" width="13.796875" style="43" customWidth="1"/>
    <col min="3904" max="3904" width="11" style="43"/>
    <col min="3905" max="3905" width="12" style="43" bestFit="1" customWidth="1"/>
    <col min="3906" max="4146" width="11" style="43"/>
    <col min="4147" max="4147" width="26.3984375" style="43" customWidth="1"/>
    <col min="4148" max="4148" width="9.19921875" style="43" customWidth="1"/>
    <col min="4149" max="4158" width="10" style="43" customWidth="1"/>
    <col min="4159" max="4159" width="13.796875" style="43" customWidth="1"/>
    <col min="4160" max="4160" width="11" style="43"/>
    <col min="4161" max="4161" width="12" style="43" bestFit="1" customWidth="1"/>
    <col min="4162" max="4402" width="11" style="43"/>
    <col min="4403" max="4403" width="26.3984375" style="43" customWidth="1"/>
    <col min="4404" max="4404" width="9.19921875" style="43" customWidth="1"/>
    <col min="4405" max="4414" width="10" style="43" customWidth="1"/>
    <col min="4415" max="4415" width="13.796875" style="43" customWidth="1"/>
    <col min="4416" max="4416" width="11" style="43"/>
    <col min="4417" max="4417" width="12" style="43" bestFit="1" customWidth="1"/>
    <col min="4418" max="4658" width="11" style="43"/>
    <col min="4659" max="4659" width="26.3984375" style="43" customWidth="1"/>
    <col min="4660" max="4660" width="9.19921875" style="43" customWidth="1"/>
    <col min="4661" max="4670" width="10" style="43" customWidth="1"/>
    <col min="4671" max="4671" width="13.796875" style="43" customWidth="1"/>
    <col min="4672" max="4672" width="11" style="43"/>
    <col min="4673" max="4673" width="12" style="43" bestFit="1" customWidth="1"/>
    <col min="4674" max="4914" width="11" style="43"/>
    <col min="4915" max="4915" width="26.3984375" style="43" customWidth="1"/>
    <col min="4916" max="4916" width="9.19921875" style="43" customWidth="1"/>
    <col min="4917" max="4926" width="10" style="43" customWidth="1"/>
    <col min="4927" max="4927" width="13.796875" style="43" customWidth="1"/>
    <col min="4928" max="4928" width="11" style="43"/>
    <col min="4929" max="4929" width="12" style="43" bestFit="1" customWidth="1"/>
    <col min="4930" max="5170" width="11" style="43"/>
    <col min="5171" max="5171" width="26.3984375" style="43" customWidth="1"/>
    <col min="5172" max="5172" width="9.19921875" style="43" customWidth="1"/>
    <col min="5173" max="5182" width="10" style="43" customWidth="1"/>
    <col min="5183" max="5183" width="13.796875" style="43" customWidth="1"/>
    <col min="5184" max="5184" width="11" style="43"/>
    <col min="5185" max="5185" width="12" style="43" bestFit="1" customWidth="1"/>
    <col min="5186" max="5426" width="11" style="43"/>
    <col min="5427" max="5427" width="26.3984375" style="43" customWidth="1"/>
    <col min="5428" max="5428" width="9.19921875" style="43" customWidth="1"/>
    <col min="5429" max="5438" width="10" style="43" customWidth="1"/>
    <col min="5439" max="5439" width="13.796875" style="43" customWidth="1"/>
    <col min="5440" max="5440" width="11" style="43"/>
    <col min="5441" max="5441" width="12" style="43" bestFit="1" customWidth="1"/>
    <col min="5442" max="5682" width="11" style="43"/>
    <col min="5683" max="5683" width="26.3984375" style="43" customWidth="1"/>
    <col min="5684" max="5684" width="9.19921875" style="43" customWidth="1"/>
    <col min="5685" max="5694" width="10" style="43" customWidth="1"/>
    <col min="5695" max="5695" width="13.796875" style="43" customWidth="1"/>
    <col min="5696" max="5696" width="11" style="43"/>
    <col min="5697" max="5697" width="12" style="43" bestFit="1" customWidth="1"/>
    <col min="5698" max="5938" width="11" style="43"/>
    <col min="5939" max="5939" width="26.3984375" style="43" customWidth="1"/>
    <col min="5940" max="5940" width="9.19921875" style="43" customWidth="1"/>
    <col min="5941" max="5950" width="10" style="43" customWidth="1"/>
    <col min="5951" max="5951" width="13.796875" style="43" customWidth="1"/>
    <col min="5952" max="5952" width="11" style="43"/>
    <col min="5953" max="5953" width="12" style="43" bestFit="1" customWidth="1"/>
    <col min="5954" max="6194" width="11" style="43"/>
    <col min="6195" max="6195" width="26.3984375" style="43" customWidth="1"/>
    <col min="6196" max="6196" width="9.19921875" style="43" customWidth="1"/>
    <col min="6197" max="6206" width="10" style="43" customWidth="1"/>
    <col min="6207" max="6207" width="13.796875" style="43" customWidth="1"/>
    <col min="6208" max="6208" width="11" style="43"/>
    <col min="6209" max="6209" width="12" style="43" bestFit="1" customWidth="1"/>
    <col min="6210" max="6450" width="11" style="43"/>
    <col min="6451" max="6451" width="26.3984375" style="43" customWidth="1"/>
    <col min="6452" max="6452" width="9.19921875" style="43" customWidth="1"/>
    <col min="6453" max="6462" width="10" style="43" customWidth="1"/>
    <col min="6463" max="6463" width="13.796875" style="43" customWidth="1"/>
    <col min="6464" max="6464" width="11" style="43"/>
    <col min="6465" max="6465" width="12" style="43" bestFit="1" customWidth="1"/>
    <col min="6466" max="6706" width="11" style="43"/>
    <col min="6707" max="6707" width="26.3984375" style="43" customWidth="1"/>
    <col min="6708" max="6708" width="9.19921875" style="43" customWidth="1"/>
    <col min="6709" max="6718" width="10" style="43" customWidth="1"/>
    <col min="6719" max="6719" width="13.796875" style="43" customWidth="1"/>
    <col min="6720" max="6720" width="11" style="43"/>
    <col min="6721" max="6721" width="12" style="43" bestFit="1" customWidth="1"/>
    <col min="6722" max="6962" width="11" style="43"/>
    <col min="6963" max="6963" width="26.3984375" style="43" customWidth="1"/>
    <col min="6964" max="6964" width="9.19921875" style="43" customWidth="1"/>
    <col min="6965" max="6974" width="10" style="43" customWidth="1"/>
    <col min="6975" max="6975" width="13.796875" style="43" customWidth="1"/>
    <col min="6976" max="6976" width="11" style="43"/>
    <col min="6977" max="6977" width="12" style="43" bestFit="1" customWidth="1"/>
    <col min="6978" max="7218" width="11" style="43"/>
    <col min="7219" max="7219" width="26.3984375" style="43" customWidth="1"/>
    <col min="7220" max="7220" width="9.19921875" style="43" customWidth="1"/>
    <col min="7221" max="7230" width="10" style="43" customWidth="1"/>
    <col min="7231" max="7231" width="13.796875" style="43" customWidth="1"/>
    <col min="7232" max="7232" width="11" style="43"/>
    <col min="7233" max="7233" width="12" style="43" bestFit="1" customWidth="1"/>
    <col min="7234" max="7474" width="11" style="43"/>
    <col min="7475" max="7475" width="26.3984375" style="43" customWidth="1"/>
    <col min="7476" max="7476" width="9.19921875" style="43" customWidth="1"/>
    <col min="7477" max="7486" width="10" style="43" customWidth="1"/>
    <col min="7487" max="7487" width="13.796875" style="43" customWidth="1"/>
    <col min="7488" max="7488" width="11" style="43"/>
    <col min="7489" max="7489" width="12" style="43" bestFit="1" customWidth="1"/>
    <col min="7490" max="7730" width="11" style="43"/>
    <col min="7731" max="7731" width="26.3984375" style="43" customWidth="1"/>
    <col min="7732" max="7732" width="9.19921875" style="43" customWidth="1"/>
    <col min="7733" max="7742" width="10" style="43" customWidth="1"/>
    <col min="7743" max="7743" width="13.796875" style="43" customWidth="1"/>
    <col min="7744" max="7744" width="11" style="43"/>
    <col min="7745" max="7745" width="12" style="43" bestFit="1" customWidth="1"/>
    <col min="7746" max="7986" width="11" style="43"/>
    <col min="7987" max="7987" width="26.3984375" style="43" customWidth="1"/>
    <col min="7988" max="7988" width="9.19921875" style="43" customWidth="1"/>
    <col min="7989" max="7998" width="10" style="43" customWidth="1"/>
    <col min="7999" max="7999" width="13.796875" style="43" customWidth="1"/>
    <col min="8000" max="8000" width="11" style="43"/>
    <col min="8001" max="8001" width="12" style="43" bestFit="1" customWidth="1"/>
    <col min="8002" max="8242" width="11" style="43"/>
    <col min="8243" max="8243" width="26.3984375" style="43" customWidth="1"/>
    <col min="8244" max="8244" width="9.19921875" style="43" customWidth="1"/>
    <col min="8245" max="8254" width="10" style="43" customWidth="1"/>
    <col min="8255" max="8255" width="13.796875" style="43" customWidth="1"/>
    <col min="8256" max="8256" width="11" style="43"/>
    <col min="8257" max="8257" width="12" style="43" bestFit="1" customWidth="1"/>
    <col min="8258" max="8498" width="11" style="43"/>
    <col min="8499" max="8499" width="26.3984375" style="43" customWidth="1"/>
    <col min="8500" max="8500" width="9.19921875" style="43" customWidth="1"/>
    <col min="8501" max="8510" width="10" style="43" customWidth="1"/>
    <col min="8511" max="8511" width="13.796875" style="43" customWidth="1"/>
    <col min="8512" max="8512" width="11" style="43"/>
    <col min="8513" max="8513" width="12" style="43" bestFit="1" customWidth="1"/>
    <col min="8514" max="8754" width="11" style="43"/>
    <col min="8755" max="8755" width="26.3984375" style="43" customWidth="1"/>
    <col min="8756" max="8756" width="9.19921875" style="43" customWidth="1"/>
    <col min="8757" max="8766" width="10" style="43" customWidth="1"/>
    <col min="8767" max="8767" width="13.796875" style="43" customWidth="1"/>
    <col min="8768" max="8768" width="11" style="43"/>
    <col min="8769" max="8769" width="12" style="43" bestFit="1" customWidth="1"/>
    <col min="8770" max="9010" width="11" style="43"/>
    <col min="9011" max="9011" width="26.3984375" style="43" customWidth="1"/>
    <col min="9012" max="9012" width="9.19921875" style="43" customWidth="1"/>
    <col min="9013" max="9022" width="10" style="43" customWidth="1"/>
    <col min="9023" max="9023" width="13.796875" style="43" customWidth="1"/>
    <col min="9024" max="9024" width="11" style="43"/>
    <col min="9025" max="9025" width="12" style="43" bestFit="1" customWidth="1"/>
    <col min="9026" max="9266" width="11" style="43"/>
    <col min="9267" max="9267" width="26.3984375" style="43" customWidth="1"/>
    <col min="9268" max="9268" width="9.19921875" style="43" customWidth="1"/>
    <col min="9269" max="9278" width="10" style="43" customWidth="1"/>
    <col min="9279" max="9279" width="13.796875" style="43" customWidth="1"/>
    <col min="9280" max="9280" width="11" style="43"/>
    <col min="9281" max="9281" width="12" style="43" bestFit="1" customWidth="1"/>
    <col min="9282" max="9522" width="11" style="43"/>
    <col min="9523" max="9523" width="26.3984375" style="43" customWidth="1"/>
    <col min="9524" max="9524" width="9.19921875" style="43" customWidth="1"/>
    <col min="9525" max="9534" width="10" style="43" customWidth="1"/>
    <col min="9535" max="9535" width="13.796875" style="43" customWidth="1"/>
    <col min="9536" max="9536" width="11" style="43"/>
    <col min="9537" max="9537" width="12" style="43" bestFit="1" customWidth="1"/>
    <col min="9538" max="9778" width="11" style="43"/>
    <col min="9779" max="9779" width="26.3984375" style="43" customWidth="1"/>
    <col min="9780" max="9780" width="9.19921875" style="43" customWidth="1"/>
    <col min="9781" max="9790" width="10" style="43" customWidth="1"/>
    <col min="9791" max="9791" width="13.796875" style="43" customWidth="1"/>
    <col min="9792" max="9792" width="11" style="43"/>
    <col min="9793" max="9793" width="12" style="43" bestFit="1" customWidth="1"/>
    <col min="9794" max="10034" width="11" style="43"/>
    <col min="10035" max="10035" width="26.3984375" style="43" customWidth="1"/>
    <col min="10036" max="10036" width="9.19921875" style="43" customWidth="1"/>
    <col min="10037" max="10046" width="10" style="43" customWidth="1"/>
    <col min="10047" max="10047" width="13.796875" style="43" customWidth="1"/>
    <col min="10048" max="10048" width="11" style="43"/>
    <col min="10049" max="10049" width="12" style="43" bestFit="1" customWidth="1"/>
    <col min="10050" max="10290" width="11" style="43"/>
    <col min="10291" max="10291" width="26.3984375" style="43" customWidth="1"/>
    <col min="10292" max="10292" width="9.19921875" style="43" customWidth="1"/>
    <col min="10293" max="10302" width="10" style="43" customWidth="1"/>
    <col min="10303" max="10303" width="13.796875" style="43" customWidth="1"/>
    <col min="10304" max="10304" width="11" style="43"/>
    <col min="10305" max="10305" width="12" style="43" bestFit="1" customWidth="1"/>
    <col min="10306" max="10546" width="11" style="43"/>
    <col min="10547" max="10547" width="26.3984375" style="43" customWidth="1"/>
    <col min="10548" max="10548" width="9.19921875" style="43" customWidth="1"/>
    <col min="10549" max="10558" width="10" style="43" customWidth="1"/>
    <col min="10559" max="10559" width="13.796875" style="43" customWidth="1"/>
    <col min="10560" max="10560" width="11" style="43"/>
    <col min="10561" max="10561" width="12" style="43" bestFit="1" customWidth="1"/>
    <col min="10562" max="10802" width="11" style="43"/>
    <col min="10803" max="10803" width="26.3984375" style="43" customWidth="1"/>
    <col min="10804" max="10804" width="9.19921875" style="43" customWidth="1"/>
    <col min="10805" max="10814" width="10" style="43" customWidth="1"/>
    <col min="10815" max="10815" width="13.796875" style="43" customWidth="1"/>
    <col min="10816" max="10816" width="11" style="43"/>
    <col min="10817" max="10817" width="12" style="43" bestFit="1" customWidth="1"/>
    <col min="10818" max="11058" width="11" style="43"/>
    <col min="11059" max="11059" width="26.3984375" style="43" customWidth="1"/>
    <col min="11060" max="11060" width="9.19921875" style="43" customWidth="1"/>
    <col min="11061" max="11070" width="10" style="43" customWidth="1"/>
    <col min="11071" max="11071" width="13.796875" style="43" customWidth="1"/>
    <col min="11072" max="11072" width="11" style="43"/>
    <col min="11073" max="11073" width="12" style="43" bestFit="1" customWidth="1"/>
    <col min="11074" max="11314" width="11" style="43"/>
    <col min="11315" max="11315" width="26.3984375" style="43" customWidth="1"/>
    <col min="11316" max="11316" width="9.19921875" style="43" customWidth="1"/>
    <col min="11317" max="11326" width="10" style="43" customWidth="1"/>
    <col min="11327" max="11327" width="13.796875" style="43" customWidth="1"/>
    <col min="11328" max="11328" width="11" style="43"/>
    <col min="11329" max="11329" width="12" style="43" bestFit="1" customWidth="1"/>
    <col min="11330" max="11570" width="11" style="43"/>
    <col min="11571" max="11571" width="26.3984375" style="43" customWidth="1"/>
    <col min="11572" max="11572" width="9.19921875" style="43" customWidth="1"/>
    <col min="11573" max="11582" width="10" style="43" customWidth="1"/>
    <col min="11583" max="11583" width="13.796875" style="43" customWidth="1"/>
    <col min="11584" max="11584" width="11" style="43"/>
    <col min="11585" max="11585" width="12" style="43" bestFit="1" customWidth="1"/>
    <col min="11586" max="11826" width="11" style="43"/>
    <col min="11827" max="11827" width="26.3984375" style="43" customWidth="1"/>
    <col min="11828" max="11828" width="9.19921875" style="43" customWidth="1"/>
    <col min="11829" max="11838" width="10" style="43" customWidth="1"/>
    <col min="11839" max="11839" width="13.796875" style="43" customWidth="1"/>
    <col min="11840" max="11840" width="11" style="43"/>
    <col min="11841" max="11841" width="12" style="43" bestFit="1" customWidth="1"/>
    <col min="11842" max="12082" width="11" style="43"/>
    <col min="12083" max="12083" width="26.3984375" style="43" customWidth="1"/>
    <col min="12084" max="12084" width="9.19921875" style="43" customWidth="1"/>
    <col min="12085" max="12094" width="10" style="43" customWidth="1"/>
    <col min="12095" max="12095" width="13.796875" style="43" customWidth="1"/>
    <col min="12096" max="12096" width="11" style="43"/>
    <col min="12097" max="12097" width="12" style="43" bestFit="1" customWidth="1"/>
    <col min="12098" max="12338" width="11" style="43"/>
    <col min="12339" max="12339" width="26.3984375" style="43" customWidth="1"/>
    <col min="12340" max="12340" width="9.19921875" style="43" customWidth="1"/>
    <col min="12341" max="12350" width="10" style="43" customWidth="1"/>
    <col min="12351" max="12351" width="13.796875" style="43" customWidth="1"/>
    <col min="12352" max="12352" width="11" style="43"/>
    <col min="12353" max="12353" width="12" style="43" bestFit="1" customWidth="1"/>
    <col min="12354" max="12594" width="11" style="43"/>
    <col min="12595" max="12595" width="26.3984375" style="43" customWidth="1"/>
    <col min="12596" max="12596" width="9.19921875" style="43" customWidth="1"/>
    <col min="12597" max="12606" width="10" style="43" customWidth="1"/>
    <col min="12607" max="12607" width="13.796875" style="43" customWidth="1"/>
    <col min="12608" max="12608" width="11" style="43"/>
    <col min="12609" max="12609" width="12" style="43" bestFit="1" customWidth="1"/>
    <col min="12610" max="12850" width="11" style="43"/>
    <col min="12851" max="12851" width="26.3984375" style="43" customWidth="1"/>
    <col min="12852" max="12852" width="9.19921875" style="43" customWidth="1"/>
    <col min="12853" max="12862" width="10" style="43" customWidth="1"/>
    <col min="12863" max="12863" width="13.796875" style="43" customWidth="1"/>
    <col min="12864" max="12864" width="11" style="43"/>
    <col min="12865" max="12865" width="12" style="43" bestFit="1" customWidth="1"/>
    <col min="12866" max="13106" width="11" style="43"/>
    <col min="13107" max="13107" width="26.3984375" style="43" customWidth="1"/>
    <col min="13108" max="13108" width="9.19921875" style="43" customWidth="1"/>
    <col min="13109" max="13118" width="10" style="43" customWidth="1"/>
    <col min="13119" max="13119" width="13.796875" style="43" customWidth="1"/>
    <col min="13120" max="13120" width="11" style="43"/>
    <col min="13121" max="13121" width="12" style="43" bestFit="1" customWidth="1"/>
    <col min="13122" max="13362" width="11" style="43"/>
    <col min="13363" max="13363" width="26.3984375" style="43" customWidth="1"/>
    <col min="13364" max="13364" width="9.19921875" style="43" customWidth="1"/>
    <col min="13365" max="13374" width="10" style="43" customWidth="1"/>
    <col min="13375" max="13375" width="13.796875" style="43" customWidth="1"/>
    <col min="13376" max="13376" width="11" style="43"/>
    <col min="13377" max="13377" width="12" style="43" bestFit="1" customWidth="1"/>
    <col min="13378" max="13618" width="11" style="43"/>
    <col min="13619" max="13619" width="26.3984375" style="43" customWidth="1"/>
    <col min="13620" max="13620" width="9.19921875" style="43" customWidth="1"/>
    <col min="13621" max="13630" width="10" style="43" customWidth="1"/>
    <col min="13631" max="13631" width="13.796875" style="43" customWidth="1"/>
    <col min="13632" max="13632" width="11" style="43"/>
    <col min="13633" max="13633" width="12" style="43" bestFit="1" customWidth="1"/>
    <col min="13634" max="13874" width="11" style="43"/>
    <col min="13875" max="13875" width="26.3984375" style="43" customWidth="1"/>
    <col min="13876" max="13876" width="9.19921875" style="43" customWidth="1"/>
    <col min="13877" max="13886" width="10" style="43" customWidth="1"/>
    <col min="13887" max="13887" width="13.796875" style="43" customWidth="1"/>
    <col min="13888" max="13888" width="11" style="43"/>
    <col min="13889" max="13889" width="12" style="43" bestFit="1" customWidth="1"/>
    <col min="13890" max="14130" width="11" style="43"/>
    <col min="14131" max="14131" width="26.3984375" style="43" customWidth="1"/>
    <col min="14132" max="14132" width="9.19921875" style="43" customWidth="1"/>
    <col min="14133" max="14142" width="10" style="43" customWidth="1"/>
    <col min="14143" max="14143" width="13.796875" style="43" customWidth="1"/>
    <col min="14144" max="14144" width="11" style="43"/>
    <col min="14145" max="14145" width="12" style="43" bestFit="1" customWidth="1"/>
    <col min="14146" max="14386" width="11" style="43"/>
    <col min="14387" max="14387" width="26.3984375" style="43" customWidth="1"/>
    <col min="14388" max="14388" width="9.19921875" style="43" customWidth="1"/>
    <col min="14389" max="14398" width="10" style="43" customWidth="1"/>
    <col min="14399" max="14399" width="13.796875" style="43" customWidth="1"/>
    <col min="14400" max="14400" width="11" style="43"/>
    <col min="14401" max="14401" width="12" style="43" bestFit="1" customWidth="1"/>
    <col min="14402" max="14642" width="11" style="43"/>
    <col min="14643" max="14643" width="26.3984375" style="43" customWidth="1"/>
    <col min="14644" max="14644" width="9.19921875" style="43" customWidth="1"/>
    <col min="14645" max="14654" width="10" style="43" customWidth="1"/>
    <col min="14655" max="14655" width="13.796875" style="43" customWidth="1"/>
    <col min="14656" max="14656" width="11" style="43"/>
    <col min="14657" max="14657" width="12" style="43" bestFit="1" customWidth="1"/>
    <col min="14658" max="14898" width="11" style="43"/>
    <col min="14899" max="14899" width="26.3984375" style="43" customWidth="1"/>
    <col min="14900" max="14900" width="9.19921875" style="43" customWidth="1"/>
    <col min="14901" max="14910" width="10" style="43" customWidth="1"/>
    <col min="14911" max="14911" width="13.796875" style="43" customWidth="1"/>
    <col min="14912" max="14912" width="11" style="43"/>
    <col min="14913" max="14913" width="12" style="43" bestFit="1" customWidth="1"/>
    <col min="14914" max="15154" width="11" style="43"/>
    <col min="15155" max="15155" width="26.3984375" style="43" customWidth="1"/>
    <col min="15156" max="15156" width="9.19921875" style="43" customWidth="1"/>
    <col min="15157" max="15166" width="10" style="43" customWidth="1"/>
    <col min="15167" max="15167" width="13.796875" style="43" customWidth="1"/>
    <col min="15168" max="15168" width="11" style="43"/>
    <col min="15169" max="15169" width="12" style="43" bestFit="1" customWidth="1"/>
    <col min="15170" max="15410" width="11" style="43"/>
    <col min="15411" max="15411" width="26.3984375" style="43" customWidth="1"/>
    <col min="15412" max="15412" width="9.19921875" style="43" customWidth="1"/>
    <col min="15413" max="15422" width="10" style="43" customWidth="1"/>
    <col min="15423" max="15423" width="13.796875" style="43" customWidth="1"/>
    <col min="15424" max="15424" width="11" style="43"/>
    <col min="15425" max="15425" width="12" style="43" bestFit="1" customWidth="1"/>
    <col min="15426" max="15666" width="11" style="43"/>
    <col min="15667" max="15667" width="26.3984375" style="43" customWidth="1"/>
    <col min="15668" max="15668" width="9.19921875" style="43" customWidth="1"/>
    <col min="15669" max="15678" width="10" style="43" customWidth="1"/>
    <col min="15679" max="15679" width="13.796875" style="43" customWidth="1"/>
    <col min="15680" max="15680" width="11" style="43"/>
    <col min="15681" max="15681" width="12" style="43" bestFit="1" customWidth="1"/>
    <col min="15682" max="15922" width="11" style="43"/>
    <col min="15923" max="15923" width="26.3984375" style="43" customWidth="1"/>
    <col min="15924" max="15924" width="9.19921875" style="43" customWidth="1"/>
    <col min="15925" max="15934" width="10" style="43" customWidth="1"/>
    <col min="15935" max="15935" width="13.796875" style="43" customWidth="1"/>
    <col min="15936" max="15936" width="11" style="43"/>
    <col min="15937" max="15937" width="12" style="43" bestFit="1" customWidth="1"/>
    <col min="15938" max="16384" width="11" style="43"/>
  </cols>
  <sheetData>
    <row r="2" spans="1:17" s="93" customFormat="1" ht="30" customHeight="1" x14ac:dyDescent="0.25">
      <c r="A2" s="472" t="s">
        <v>927</v>
      </c>
      <c r="B2" s="472"/>
      <c r="C2" s="472"/>
      <c r="D2" s="472"/>
      <c r="E2" s="472"/>
      <c r="F2" s="472"/>
      <c r="G2" s="472"/>
      <c r="H2" s="472"/>
      <c r="I2" s="472"/>
      <c r="J2" s="472"/>
      <c r="K2" s="472"/>
      <c r="L2" s="472"/>
      <c r="M2" s="472"/>
      <c r="O2" s="431"/>
      <c r="P2" s="431"/>
      <c r="Q2" s="431"/>
    </row>
    <row r="3" spans="1:17" s="93" customFormat="1" ht="30" customHeight="1" x14ac:dyDescent="0.25">
      <c r="A3" s="472" t="s">
        <v>928</v>
      </c>
      <c r="B3" s="472"/>
      <c r="C3" s="472"/>
      <c r="D3" s="472"/>
      <c r="E3" s="472"/>
      <c r="F3" s="472"/>
      <c r="G3" s="472"/>
      <c r="H3" s="472"/>
      <c r="I3" s="472"/>
      <c r="J3" s="472"/>
      <c r="K3" s="472"/>
      <c r="L3" s="472"/>
      <c r="M3" s="472"/>
    </row>
    <row r="4" spans="1:17" s="114" customFormat="1" ht="9" x14ac:dyDescent="0.25">
      <c r="A4" s="112"/>
      <c r="B4" s="113"/>
      <c r="C4" s="113"/>
      <c r="D4" s="113"/>
      <c r="E4" s="113"/>
      <c r="F4" s="113"/>
    </row>
    <row r="5" spans="1:17" s="116" customFormat="1" ht="13.5" customHeight="1" x14ac:dyDescent="0.25">
      <c r="A5" s="115"/>
      <c r="B5" s="473" t="s">
        <v>929</v>
      </c>
      <c r="C5" s="474"/>
      <c r="D5" s="474"/>
      <c r="E5" s="475"/>
      <c r="F5" s="476" t="s">
        <v>930</v>
      </c>
      <c r="G5" s="476" t="s">
        <v>931</v>
      </c>
      <c r="H5" s="478" t="s">
        <v>932</v>
      </c>
      <c r="I5" s="478"/>
      <c r="J5" s="478"/>
      <c r="K5" s="478"/>
      <c r="L5" s="476" t="s">
        <v>933</v>
      </c>
      <c r="M5" s="479" t="s">
        <v>934</v>
      </c>
    </row>
    <row r="6" spans="1:17" s="116" customFormat="1" ht="13.5" customHeight="1" x14ac:dyDescent="0.25">
      <c r="A6" s="117"/>
      <c r="B6" s="481" t="s">
        <v>913</v>
      </c>
      <c r="C6" s="484" t="s">
        <v>935</v>
      </c>
      <c r="D6" s="485"/>
      <c r="E6" s="486"/>
      <c r="F6" s="477"/>
      <c r="G6" s="477"/>
      <c r="H6" s="487" t="s">
        <v>913</v>
      </c>
      <c r="I6" s="488" t="s">
        <v>936</v>
      </c>
      <c r="J6" s="488"/>
      <c r="K6" s="488"/>
      <c r="L6" s="477"/>
      <c r="M6" s="480"/>
    </row>
    <row r="7" spans="1:17" s="93" customFormat="1" ht="30.75" customHeight="1" x14ac:dyDescent="0.25">
      <c r="A7" s="117"/>
      <c r="B7" s="482"/>
      <c r="C7" s="481" t="s">
        <v>937</v>
      </c>
      <c r="D7" s="481" t="s">
        <v>938</v>
      </c>
      <c r="E7" s="489" t="s">
        <v>939</v>
      </c>
      <c r="F7" s="477"/>
      <c r="G7" s="477"/>
      <c r="H7" s="487"/>
      <c r="I7" s="489" t="s">
        <v>940</v>
      </c>
      <c r="J7" s="489" t="s">
        <v>941</v>
      </c>
      <c r="K7" s="489" t="s">
        <v>939</v>
      </c>
      <c r="L7" s="477"/>
      <c r="M7" s="480"/>
    </row>
    <row r="8" spans="1:17" s="93" customFormat="1" ht="16.5" x14ac:dyDescent="0.25">
      <c r="A8" s="117"/>
      <c r="B8" s="483"/>
      <c r="C8" s="482"/>
      <c r="D8" s="482"/>
      <c r="E8" s="490"/>
      <c r="F8" s="477"/>
      <c r="G8" s="477"/>
      <c r="H8" s="487"/>
      <c r="I8" s="490"/>
      <c r="J8" s="490"/>
      <c r="K8" s="490"/>
      <c r="L8" s="477"/>
      <c r="M8" s="480"/>
    </row>
    <row r="9" spans="1:17" s="93" customFormat="1" ht="13.5" customHeight="1" x14ac:dyDescent="0.25">
      <c r="A9" s="118"/>
      <c r="B9" s="491" t="s">
        <v>942</v>
      </c>
      <c r="C9" s="492"/>
      <c r="D9" s="492"/>
      <c r="E9" s="492"/>
      <c r="F9" s="492"/>
      <c r="G9" s="492"/>
      <c r="H9" s="492"/>
      <c r="I9" s="492"/>
      <c r="J9" s="492"/>
      <c r="K9" s="492"/>
      <c r="L9" s="493"/>
      <c r="M9" s="119" t="s">
        <v>943</v>
      </c>
      <c r="O9" s="10" t="s">
        <v>729</v>
      </c>
      <c r="P9" s="10" t="s">
        <v>944</v>
      </c>
      <c r="Q9" s="10" t="s">
        <v>945</v>
      </c>
    </row>
    <row r="10" spans="1:17" s="10" customFormat="1" ht="12.75" customHeight="1" x14ac:dyDescent="0.25">
      <c r="A10" s="120" t="s">
        <v>21</v>
      </c>
      <c r="B10" s="121" t="s">
        <v>25</v>
      </c>
      <c r="C10" s="121" t="s">
        <v>25</v>
      </c>
      <c r="D10" s="121" t="s">
        <v>25</v>
      </c>
      <c r="E10" s="121" t="s">
        <v>25</v>
      </c>
      <c r="F10" s="121">
        <v>672633717</v>
      </c>
      <c r="G10" s="121" t="s">
        <v>25</v>
      </c>
      <c r="H10" s="121" t="s">
        <v>25</v>
      </c>
      <c r="I10" s="121" t="s">
        <v>25</v>
      </c>
      <c r="J10" s="121" t="s">
        <v>25</v>
      </c>
      <c r="K10" s="121" t="s">
        <v>25</v>
      </c>
      <c r="L10" s="121" t="s">
        <v>25</v>
      </c>
      <c r="M10" s="121" t="s">
        <v>25</v>
      </c>
      <c r="O10" s="122">
        <v>1</v>
      </c>
      <c r="P10" s="123" t="s">
        <v>946</v>
      </c>
      <c r="Q10" s="122" t="s">
        <v>732</v>
      </c>
    </row>
    <row r="11" spans="1:17" s="10" customFormat="1" ht="12.75" customHeight="1" x14ac:dyDescent="0.25">
      <c r="A11" s="120" t="s">
        <v>23</v>
      </c>
      <c r="B11" s="121">
        <v>834301501</v>
      </c>
      <c r="C11" s="121">
        <v>258769819</v>
      </c>
      <c r="D11" s="121">
        <v>573040059</v>
      </c>
      <c r="E11" s="121">
        <v>2491623</v>
      </c>
      <c r="F11" s="121">
        <v>625008905</v>
      </c>
      <c r="G11" s="121" t="s">
        <v>25</v>
      </c>
      <c r="H11" s="121">
        <v>645423359</v>
      </c>
      <c r="I11" s="121">
        <v>281058614</v>
      </c>
      <c r="J11" s="121">
        <v>55139722</v>
      </c>
      <c r="K11" s="121">
        <v>309225023</v>
      </c>
      <c r="L11" s="121" t="s">
        <v>25</v>
      </c>
      <c r="M11" s="121" t="s">
        <v>25</v>
      </c>
      <c r="O11" s="124">
        <v>2</v>
      </c>
      <c r="P11" s="125" t="s">
        <v>733</v>
      </c>
      <c r="Q11" s="122" t="s">
        <v>732</v>
      </c>
    </row>
    <row r="12" spans="1:17" s="10" customFormat="1" ht="12.75" customHeight="1" x14ac:dyDescent="0.25">
      <c r="A12" s="120" t="s">
        <v>26</v>
      </c>
      <c r="B12" s="121">
        <v>231927249</v>
      </c>
      <c r="C12" s="121">
        <v>15360732</v>
      </c>
      <c r="D12" s="121">
        <v>216045970</v>
      </c>
      <c r="E12" s="121">
        <v>520547</v>
      </c>
      <c r="F12" s="121">
        <v>161133410</v>
      </c>
      <c r="G12" s="121" t="s">
        <v>25</v>
      </c>
      <c r="H12" s="121">
        <v>205532956</v>
      </c>
      <c r="I12" s="121">
        <v>103629113</v>
      </c>
      <c r="J12" s="121">
        <v>19566040</v>
      </c>
      <c r="K12" s="121">
        <v>82337803</v>
      </c>
      <c r="L12" s="121" t="s">
        <v>25</v>
      </c>
      <c r="M12" s="126">
        <v>1048</v>
      </c>
      <c r="O12" s="122">
        <v>3</v>
      </c>
      <c r="P12" s="125" t="s">
        <v>734</v>
      </c>
      <c r="Q12" s="127" t="s">
        <v>732</v>
      </c>
    </row>
    <row r="13" spans="1:17" s="10" customFormat="1" ht="12.75" customHeight="1" x14ac:dyDescent="0.25">
      <c r="A13" s="120" t="s">
        <v>28</v>
      </c>
      <c r="B13" s="121">
        <v>17029542</v>
      </c>
      <c r="C13" s="121">
        <v>2274845</v>
      </c>
      <c r="D13" s="121">
        <v>14754697</v>
      </c>
      <c r="E13" s="121">
        <v>0</v>
      </c>
      <c r="F13" s="121">
        <v>11120114</v>
      </c>
      <c r="G13" s="121" t="s">
        <v>25</v>
      </c>
      <c r="H13" s="121">
        <v>10711147</v>
      </c>
      <c r="I13" s="121">
        <v>7795295</v>
      </c>
      <c r="J13" s="121">
        <v>1325574</v>
      </c>
      <c r="K13" s="121">
        <v>1590278</v>
      </c>
      <c r="L13" s="121">
        <v>12561544</v>
      </c>
      <c r="M13" s="126">
        <v>60</v>
      </c>
      <c r="O13" s="124">
        <v>4</v>
      </c>
      <c r="P13" s="125">
        <v>1110000</v>
      </c>
      <c r="Q13" s="127" t="s">
        <v>732</v>
      </c>
    </row>
    <row r="14" spans="1:17" s="101" customFormat="1" ht="12.75" customHeight="1" x14ac:dyDescent="0.25">
      <c r="A14" s="128" t="s">
        <v>30</v>
      </c>
      <c r="B14" s="129">
        <v>9716573</v>
      </c>
      <c r="C14" s="129">
        <v>160091</v>
      </c>
      <c r="D14" s="129">
        <v>9556482</v>
      </c>
      <c r="E14" s="129">
        <v>0</v>
      </c>
      <c r="F14" s="129">
        <v>946956</v>
      </c>
      <c r="G14" s="129">
        <v>372988</v>
      </c>
      <c r="H14" s="129">
        <v>726013</v>
      </c>
      <c r="I14" s="129">
        <v>0</v>
      </c>
      <c r="J14" s="129">
        <v>0</v>
      </c>
      <c r="K14" s="129">
        <v>726013</v>
      </c>
      <c r="L14" s="129">
        <v>882961</v>
      </c>
      <c r="M14" s="130">
        <v>7</v>
      </c>
      <c r="O14" s="131">
        <v>5</v>
      </c>
      <c r="P14" s="132" t="s">
        <v>31</v>
      </c>
      <c r="Q14" s="133">
        <v>1601</v>
      </c>
    </row>
    <row r="15" spans="1:17" s="101" customFormat="1" ht="12.75" customHeight="1" x14ac:dyDescent="0.25">
      <c r="A15" s="128" t="s">
        <v>32</v>
      </c>
      <c r="B15" s="129">
        <v>490464</v>
      </c>
      <c r="C15" s="129">
        <v>25297</v>
      </c>
      <c r="D15" s="129">
        <v>465167</v>
      </c>
      <c r="E15" s="129">
        <v>0</v>
      </c>
      <c r="F15" s="129">
        <v>1053261</v>
      </c>
      <c r="G15" s="129">
        <v>458986</v>
      </c>
      <c r="H15" s="129">
        <v>1226564</v>
      </c>
      <c r="I15" s="129">
        <v>1226564</v>
      </c>
      <c r="J15" s="129">
        <v>0</v>
      </c>
      <c r="K15" s="129">
        <v>0</v>
      </c>
      <c r="L15" s="129">
        <v>1642360</v>
      </c>
      <c r="M15" s="130">
        <v>2</v>
      </c>
      <c r="O15" s="131">
        <v>6</v>
      </c>
      <c r="P15" s="132" t="s">
        <v>33</v>
      </c>
      <c r="Q15" s="133">
        <v>1602</v>
      </c>
    </row>
    <row r="16" spans="1:17" s="101" customFormat="1" ht="12.75" customHeight="1" x14ac:dyDescent="0.25">
      <c r="A16" s="128" t="s">
        <v>34</v>
      </c>
      <c r="B16" s="134">
        <v>329718</v>
      </c>
      <c r="C16" s="134">
        <v>285898</v>
      </c>
      <c r="D16" s="134">
        <v>43820</v>
      </c>
      <c r="E16" s="134">
        <v>0</v>
      </c>
      <c r="F16" s="134">
        <v>365138</v>
      </c>
      <c r="G16" s="134">
        <v>173526</v>
      </c>
      <c r="H16" s="134">
        <v>299072</v>
      </c>
      <c r="I16" s="134">
        <v>233912</v>
      </c>
      <c r="J16" s="134">
        <v>65160</v>
      </c>
      <c r="K16" s="134">
        <v>0</v>
      </c>
      <c r="L16" s="134">
        <v>715291</v>
      </c>
      <c r="M16" s="135">
        <v>19</v>
      </c>
      <c r="O16" s="131">
        <v>7</v>
      </c>
      <c r="P16" s="132" t="s">
        <v>35</v>
      </c>
      <c r="Q16" s="133">
        <v>1603</v>
      </c>
    </row>
    <row r="17" spans="1:17" s="101" customFormat="1" ht="12.75" customHeight="1" x14ac:dyDescent="0.25">
      <c r="A17" s="128" t="s">
        <v>36</v>
      </c>
      <c r="B17" s="134">
        <v>2233925</v>
      </c>
      <c r="C17" s="134">
        <v>71308</v>
      </c>
      <c r="D17" s="134">
        <v>2162617</v>
      </c>
      <c r="E17" s="134">
        <v>0</v>
      </c>
      <c r="F17" s="134">
        <v>736016</v>
      </c>
      <c r="G17" s="134">
        <v>482539</v>
      </c>
      <c r="H17" s="134">
        <v>533732</v>
      </c>
      <c r="I17" s="134">
        <v>402112</v>
      </c>
      <c r="J17" s="134">
        <v>131620</v>
      </c>
      <c r="K17" s="134">
        <v>0</v>
      </c>
      <c r="L17" s="134">
        <v>741387</v>
      </c>
      <c r="M17" s="135">
        <v>4</v>
      </c>
      <c r="O17" s="131">
        <v>8</v>
      </c>
      <c r="P17" s="132" t="s">
        <v>37</v>
      </c>
      <c r="Q17" s="133">
        <v>1604</v>
      </c>
    </row>
    <row r="18" spans="1:17" s="101" customFormat="1" ht="12.75" customHeight="1" x14ac:dyDescent="0.25">
      <c r="A18" s="128" t="s">
        <v>38</v>
      </c>
      <c r="B18" s="134">
        <v>806354</v>
      </c>
      <c r="C18" s="134">
        <v>87997</v>
      </c>
      <c r="D18" s="134">
        <v>718357</v>
      </c>
      <c r="E18" s="134">
        <v>0</v>
      </c>
      <c r="F18" s="134">
        <v>442527</v>
      </c>
      <c r="G18" s="134">
        <v>342893</v>
      </c>
      <c r="H18" s="134">
        <v>247354</v>
      </c>
      <c r="I18" s="134">
        <v>177155</v>
      </c>
      <c r="J18" s="134">
        <v>70199</v>
      </c>
      <c r="K18" s="134">
        <v>0</v>
      </c>
      <c r="L18" s="134">
        <v>422951</v>
      </c>
      <c r="M18" s="135">
        <v>14</v>
      </c>
      <c r="O18" s="131">
        <v>9</v>
      </c>
      <c r="P18" s="132" t="s">
        <v>39</v>
      </c>
      <c r="Q18" s="133">
        <v>1605</v>
      </c>
    </row>
    <row r="19" spans="1:17" s="101" customFormat="1" ht="12.75" customHeight="1" x14ac:dyDescent="0.25">
      <c r="A19" s="128" t="s">
        <v>40</v>
      </c>
      <c r="B19" s="134">
        <v>121402</v>
      </c>
      <c r="C19" s="134">
        <v>65443</v>
      </c>
      <c r="D19" s="134">
        <v>55959</v>
      </c>
      <c r="E19" s="134">
        <v>0</v>
      </c>
      <c r="F19" s="134">
        <v>382769</v>
      </c>
      <c r="G19" s="134">
        <v>289644</v>
      </c>
      <c r="H19" s="134">
        <v>338295</v>
      </c>
      <c r="I19" s="134">
        <v>63568</v>
      </c>
      <c r="J19" s="134">
        <v>0</v>
      </c>
      <c r="K19" s="134">
        <v>274727</v>
      </c>
      <c r="L19" s="134">
        <v>294044</v>
      </c>
      <c r="M19" s="135">
        <v>1</v>
      </c>
      <c r="O19" s="131">
        <v>10</v>
      </c>
      <c r="P19" s="132" t="s">
        <v>41</v>
      </c>
      <c r="Q19" s="133">
        <v>1606</v>
      </c>
    </row>
    <row r="20" spans="1:17" s="101" customFormat="1" ht="12.75" customHeight="1" x14ac:dyDescent="0.25">
      <c r="A20" s="128" t="s">
        <v>42</v>
      </c>
      <c r="B20" s="134">
        <v>1623053</v>
      </c>
      <c r="C20" s="134">
        <v>99476</v>
      </c>
      <c r="D20" s="134">
        <v>1523577</v>
      </c>
      <c r="E20" s="134">
        <v>0</v>
      </c>
      <c r="F20" s="134">
        <v>1880101</v>
      </c>
      <c r="G20" s="134">
        <v>1551510</v>
      </c>
      <c r="H20" s="134">
        <v>1187324</v>
      </c>
      <c r="I20" s="134">
        <v>914239</v>
      </c>
      <c r="J20" s="134">
        <v>273085</v>
      </c>
      <c r="K20" s="134">
        <v>0</v>
      </c>
      <c r="L20" s="134">
        <v>1870884</v>
      </c>
      <c r="M20" s="135">
        <v>5</v>
      </c>
      <c r="O20" s="131">
        <v>11</v>
      </c>
      <c r="P20" s="132" t="s">
        <v>43</v>
      </c>
      <c r="Q20" s="133">
        <v>1607</v>
      </c>
    </row>
    <row r="21" spans="1:17" s="101" customFormat="1" ht="12.75" customHeight="1" x14ac:dyDescent="0.25">
      <c r="A21" s="128" t="s">
        <v>44</v>
      </c>
      <c r="B21" s="134">
        <v>0</v>
      </c>
      <c r="C21" s="134">
        <v>0</v>
      </c>
      <c r="D21" s="134">
        <v>0</v>
      </c>
      <c r="E21" s="134">
        <v>0</v>
      </c>
      <c r="F21" s="134">
        <v>954615</v>
      </c>
      <c r="G21" s="134" t="s">
        <v>25</v>
      </c>
      <c r="H21" s="134">
        <v>785510</v>
      </c>
      <c r="I21" s="134">
        <v>0</v>
      </c>
      <c r="J21" s="134">
        <v>785510</v>
      </c>
      <c r="K21" s="134">
        <v>0</v>
      </c>
      <c r="L21" s="134">
        <v>778191</v>
      </c>
      <c r="M21" s="135">
        <v>2</v>
      </c>
      <c r="O21" s="131">
        <v>12</v>
      </c>
      <c r="P21" s="132" t="s">
        <v>45</v>
      </c>
      <c r="Q21" s="133">
        <v>1608</v>
      </c>
    </row>
    <row r="22" spans="1:17" s="101" customFormat="1" ht="12.75" customHeight="1" x14ac:dyDescent="0.25">
      <c r="A22" s="128" t="s">
        <v>46</v>
      </c>
      <c r="B22" s="134">
        <v>992703</v>
      </c>
      <c r="C22" s="134">
        <v>763985</v>
      </c>
      <c r="D22" s="134">
        <v>228718</v>
      </c>
      <c r="E22" s="134">
        <v>0</v>
      </c>
      <c r="F22" s="134">
        <v>3890680</v>
      </c>
      <c r="G22" s="134">
        <v>472105</v>
      </c>
      <c r="H22" s="134">
        <v>4777745</v>
      </c>
      <c r="I22" s="134">
        <v>4777745</v>
      </c>
      <c r="J22" s="134">
        <v>0</v>
      </c>
      <c r="K22" s="134">
        <v>0</v>
      </c>
      <c r="L22" s="134">
        <v>4344713</v>
      </c>
      <c r="M22" s="135">
        <v>4</v>
      </c>
      <c r="O22" s="131">
        <v>13</v>
      </c>
      <c r="P22" s="132" t="s">
        <v>47</v>
      </c>
      <c r="Q22" s="133">
        <v>1609</v>
      </c>
    </row>
    <row r="23" spans="1:17" s="101" customFormat="1" ht="12.75" customHeight="1" x14ac:dyDescent="0.25">
      <c r="A23" s="128" t="s">
        <v>48</v>
      </c>
      <c r="B23" s="134">
        <v>715350</v>
      </c>
      <c r="C23" s="134">
        <v>715350</v>
      </c>
      <c r="D23" s="134">
        <v>0</v>
      </c>
      <c r="E23" s="134">
        <v>0</v>
      </c>
      <c r="F23" s="134">
        <v>468051</v>
      </c>
      <c r="G23" s="134">
        <v>720875</v>
      </c>
      <c r="H23" s="134">
        <v>589538</v>
      </c>
      <c r="I23" s="134">
        <v>0</v>
      </c>
      <c r="J23" s="134">
        <v>0</v>
      </c>
      <c r="K23" s="134">
        <v>589538</v>
      </c>
      <c r="L23" s="134">
        <v>868762</v>
      </c>
      <c r="M23" s="135">
        <v>2</v>
      </c>
      <c r="O23" s="131">
        <v>14</v>
      </c>
      <c r="P23" s="132" t="s">
        <v>49</v>
      </c>
      <c r="Q23" s="133">
        <v>1610</v>
      </c>
    </row>
    <row r="24" spans="1:17" s="10" customFormat="1" ht="12.75" customHeight="1" x14ac:dyDescent="0.25">
      <c r="A24" s="120" t="s">
        <v>50</v>
      </c>
      <c r="B24" s="136">
        <v>48018381</v>
      </c>
      <c r="C24" s="136">
        <v>1744283</v>
      </c>
      <c r="D24" s="136">
        <v>46274098</v>
      </c>
      <c r="E24" s="136">
        <v>0</v>
      </c>
      <c r="F24" s="136">
        <v>18309062</v>
      </c>
      <c r="G24" s="136">
        <v>3887599</v>
      </c>
      <c r="H24" s="136">
        <v>27251136</v>
      </c>
      <c r="I24" s="136">
        <v>4302426</v>
      </c>
      <c r="J24" s="136">
        <v>1005940</v>
      </c>
      <c r="K24" s="136">
        <v>21942770</v>
      </c>
      <c r="L24" s="136">
        <v>27148618</v>
      </c>
      <c r="M24" s="137">
        <v>42</v>
      </c>
      <c r="O24" s="138">
        <v>15</v>
      </c>
      <c r="P24" s="125" t="s">
        <v>736</v>
      </c>
      <c r="Q24" s="127" t="s">
        <v>732</v>
      </c>
    </row>
    <row r="25" spans="1:17" s="101" customFormat="1" ht="12.75" customHeight="1" x14ac:dyDescent="0.25">
      <c r="A25" s="128" t="s">
        <v>53</v>
      </c>
      <c r="B25" s="134">
        <v>3393033</v>
      </c>
      <c r="C25" s="134">
        <v>338365</v>
      </c>
      <c r="D25" s="134">
        <v>3054668</v>
      </c>
      <c r="E25" s="134">
        <v>0</v>
      </c>
      <c r="F25" s="134">
        <v>798307</v>
      </c>
      <c r="G25" s="134">
        <v>640293</v>
      </c>
      <c r="H25" s="134">
        <v>898787</v>
      </c>
      <c r="I25" s="134">
        <v>591068</v>
      </c>
      <c r="J25" s="134">
        <v>120817</v>
      </c>
      <c r="K25" s="134">
        <v>186902</v>
      </c>
      <c r="L25" s="134">
        <v>45712</v>
      </c>
      <c r="M25" s="135">
        <v>1</v>
      </c>
      <c r="O25" s="131">
        <v>16</v>
      </c>
      <c r="P25" s="132" t="s">
        <v>54</v>
      </c>
      <c r="Q25" s="124" t="s">
        <v>737</v>
      </c>
    </row>
    <row r="26" spans="1:17" s="101" customFormat="1" ht="12.75" customHeight="1" x14ac:dyDescent="0.25">
      <c r="A26" s="128" t="s">
        <v>55</v>
      </c>
      <c r="B26" s="134">
        <v>31395448</v>
      </c>
      <c r="C26" s="134">
        <v>17348</v>
      </c>
      <c r="D26" s="134">
        <v>31378100</v>
      </c>
      <c r="E26" s="134">
        <v>0</v>
      </c>
      <c r="F26" s="134">
        <v>3513427</v>
      </c>
      <c r="G26" s="134">
        <v>497455</v>
      </c>
      <c r="H26" s="134">
        <v>8031919</v>
      </c>
      <c r="I26" s="134">
        <v>0</v>
      </c>
      <c r="J26" s="134">
        <v>0</v>
      </c>
      <c r="K26" s="134">
        <v>8031919</v>
      </c>
      <c r="L26" s="134">
        <v>7939218</v>
      </c>
      <c r="M26" s="135">
        <v>8</v>
      </c>
      <c r="O26" s="131">
        <v>17</v>
      </c>
      <c r="P26" s="132" t="s">
        <v>56</v>
      </c>
      <c r="Q26" s="124" t="s">
        <v>738</v>
      </c>
    </row>
    <row r="27" spans="1:17" s="101" customFormat="1" ht="12.75" customHeight="1" x14ac:dyDescent="0.25">
      <c r="A27" s="128" t="s">
        <v>57</v>
      </c>
      <c r="B27" s="134">
        <v>11639850</v>
      </c>
      <c r="C27" s="134">
        <v>0</v>
      </c>
      <c r="D27" s="134">
        <v>11639850</v>
      </c>
      <c r="E27" s="134">
        <v>0</v>
      </c>
      <c r="F27" s="134">
        <v>10051806</v>
      </c>
      <c r="G27" s="134">
        <v>1021109</v>
      </c>
      <c r="H27" s="134">
        <v>13723322</v>
      </c>
      <c r="I27" s="134">
        <v>0</v>
      </c>
      <c r="J27" s="134">
        <v>0</v>
      </c>
      <c r="K27" s="134">
        <v>13723322</v>
      </c>
      <c r="L27" s="134">
        <v>13723322</v>
      </c>
      <c r="M27" s="135">
        <v>15</v>
      </c>
      <c r="O27" s="131">
        <v>18</v>
      </c>
      <c r="P27" s="132" t="s">
        <v>58</v>
      </c>
      <c r="Q27" s="124" t="s">
        <v>739</v>
      </c>
    </row>
    <row r="28" spans="1:17" s="101" customFormat="1" ht="12.75" customHeight="1" x14ac:dyDescent="0.25">
      <c r="A28" s="128" t="s">
        <v>59</v>
      </c>
      <c r="B28" s="134">
        <v>0</v>
      </c>
      <c r="C28" s="134">
        <v>0</v>
      </c>
      <c r="D28" s="134">
        <v>0</v>
      </c>
      <c r="E28" s="134">
        <v>0</v>
      </c>
      <c r="F28" s="134">
        <v>1815934</v>
      </c>
      <c r="G28" s="134">
        <v>480749</v>
      </c>
      <c r="H28" s="134">
        <v>2464287</v>
      </c>
      <c r="I28" s="134">
        <v>2464287</v>
      </c>
      <c r="J28" s="134">
        <v>0</v>
      </c>
      <c r="K28" s="134">
        <v>0</v>
      </c>
      <c r="L28" s="134">
        <v>2464390</v>
      </c>
      <c r="M28" s="135">
        <v>4</v>
      </c>
      <c r="O28" s="131">
        <v>19</v>
      </c>
      <c r="P28" s="132" t="s">
        <v>60</v>
      </c>
      <c r="Q28" s="124" t="s">
        <v>740</v>
      </c>
    </row>
    <row r="29" spans="1:17" s="101" customFormat="1" ht="12.75" customHeight="1" x14ac:dyDescent="0.25">
      <c r="A29" s="128" t="s">
        <v>61</v>
      </c>
      <c r="B29" s="134">
        <v>1399374</v>
      </c>
      <c r="C29" s="134">
        <v>1197894</v>
      </c>
      <c r="D29" s="134">
        <v>201480</v>
      </c>
      <c r="E29" s="134">
        <v>0</v>
      </c>
      <c r="F29" s="134">
        <v>579760</v>
      </c>
      <c r="G29" s="134">
        <v>793007</v>
      </c>
      <c r="H29" s="134">
        <v>271521</v>
      </c>
      <c r="I29" s="134">
        <v>0</v>
      </c>
      <c r="J29" s="134">
        <v>270894</v>
      </c>
      <c r="K29" s="134">
        <v>627</v>
      </c>
      <c r="L29" s="134">
        <v>269181</v>
      </c>
      <c r="M29" s="135">
        <v>11</v>
      </c>
      <c r="O29" s="131">
        <v>20</v>
      </c>
      <c r="P29" s="132" t="s">
        <v>62</v>
      </c>
      <c r="Q29" s="124" t="s">
        <v>741</v>
      </c>
    </row>
    <row r="30" spans="1:17" s="101" customFormat="1" ht="12.75" customHeight="1" x14ac:dyDescent="0.25">
      <c r="A30" s="128" t="s">
        <v>63</v>
      </c>
      <c r="B30" s="134">
        <v>190676</v>
      </c>
      <c r="C30" s="134">
        <v>190676</v>
      </c>
      <c r="D30" s="134">
        <v>0</v>
      </c>
      <c r="E30" s="134">
        <v>0</v>
      </c>
      <c r="F30" s="134">
        <v>1549828</v>
      </c>
      <c r="G30" s="134">
        <v>454986</v>
      </c>
      <c r="H30" s="134">
        <v>1861300</v>
      </c>
      <c r="I30" s="134">
        <v>1247071</v>
      </c>
      <c r="J30" s="134">
        <v>614229</v>
      </c>
      <c r="K30" s="134">
        <v>0</v>
      </c>
      <c r="L30" s="134">
        <v>2706795</v>
      </c>
      <c r="M30" s="135">
        <v>3</v>
      </c>
      <c r="O30" s="131">
        <v>21</v>
      </c>
      <c r="P30" s="132" t="s">
        <v>64</v>
      </c>
      <c r="Q30" s="124" t="s">
        <v>742</v>
      </c>
    </row>
    <row r="31" spans="1:17" s="10" customFormat="1" ht="12.75" customHeight="1" x14ac:dyDescent="0.25">
      <c r="A31" s="120" t="s">
        <v>65</v>
      </c>
      <c r="B31" s="136">
        <v>15404922</v>
      </c>
      <c r="C31" s="136">
        <v>1543898</v>
      </c>
      <c r="D31" s="136">
        <v>13848405</v>
      </c>
      <c r="E31" s="136">
        <v>12619</v>
      </c>
      <c r="F31" s="136">
        <v>14832350</v>
      </c>
      <c r="G31" s="121" t="s">
        <v>25</v>
      </c>
      <c r="H31" s="136">
        <v>23218809</v>
      </c>
      <c r="I31" s="136">
        <v>1128430</v>
      </c>
      <c r="J31" s="136">
        <v>158693</v>
      </c>
      <c r="K31" s="136">
        <v>21931686</v>
      </c>
      <c r="L31" s="136">
        <v>39848413</v>
      </c>
      <c r="M31" s="137">
        <v>37</v>
      </c>
      <c r="O31" s="138">
        <v>22</v>
      </c>
      <c r="P31" s="125" t="s">
        <v>743</v>
      </c>
      <c r="Q31" s="127" t="s">
        <v>732</v>
      </c>
    </row>
    <row r="32" spans="1:17" s="101" customFormat="1" ht="12.75" customHeight="1" x14ac:dyDescent="0.25">
      <c r="A32" s="128" t="s">
        <v>67</v>
      </c>
      <c r="B32" s="134">
        <v>1403225</v>
      </c>
      <c r="C32" s="134">
        <v>807537</v>
      </c>
      <c r="D32" s="134">
        <v>595688</v>
      </c>
      <c r="E32" s="134">
        <v>0</v>
      </c>
      <c r="F32" s="134">
        <v>550036</v>
      </c>
      <c r="G32" s="134">
        <v>826420</v>
      </c>
      <c r="H32" s="134">
        <v>640763</v>
      </c>
      <c r="I32" s="134">
        <v>525426</v>
      </c>
      <c r="J32" s="134">
        <v>115337</v>
      </c>
      <c r="K32" s="134">
        <v>0</v>
      </c>
      <c r="L32" s="134">
        <v>619376</v>
      </c>
      <c r="M32" s="135">
        <v>12</v>
      </c>
      <c r="O32" s="131">
        <v>23</v>
      </c>
      <c r="P32" s="132" t="s">
        <v>68</v>
      </c>
      <c r="Q32" s="124" t="s">
        <v>744</v>
      </c>
    </row>
    <row r="33" spans="1:17" s="101" customFormat="1" ht="12.75" customHeight="1" x14ac:dyDescent="0.25">
      <c r="A33" s="128" t="s">
        <v>69</v>
      </c>
      <c r="B33" s="134">
        <v>1817766</v>
      </c>
      <c r="C33" s="134">
        <v>13049</v>
      </c>
      <c r="D33" s="134">
        <v>1804717</v>
      </c>
      <c r="E33" s="134">
        <v>0</v>
      </c>
      <c r="F33" s="134">
        <v>1466551</v>
      </c>
      <c r="G33" s="134">
        <v>199327</v>
      </c>
      <c r="H33" s="134">
        <v>2750316</v>
      </c>
      <c r="I33" s="134">
        <v>0</v>
      </c>
      <c r="J33" s="134">
        <v>0</v>
      </c>
      <c r="K33" s="134">
        <v>2750316</v>
      </c>
      <c r="L33" s="134">
        <v>0</v>
      </c>
      <c r="M33" s="135">
        <v>0</v>
      </c>
      <c r="O33" s="131">
        <v>24</v>
      </c>
      <c r="P33" s="132" t="s">
        <v>70</v>
      </c>
      <c r="Q33" s="124" t="s">
        <v>745</v>
      </c>
    </row>
    <row r="34" spans="1:17" s="101" customFormat="1" ht="12.75" customHeight="1" x14ac:dyDescent="0.25">
      <c r="A34" s="128" t="s">
        <v>71</v>
      </c>
      <c r="B34" s="134">
        <v>10262203</v>
      </c>
      <c r="C34" s="134">
        <v>403225</v>
      </c>
      <c r="D34" s="134">
        <v>9858978</v>
      </c>
      <c r="E34" s="134">
        <v>0</v>
      </c>
      <c r="F34" s="134">
        <v>6679696</v>
      </c>
      <c r="G34" s="134" t="s">
        <v>25</v>
      </c>
      <c r="H34" s="134">
        <v>9698805</v>
      </c>
      <c r="I34" s="134">
        <v>0</v>
      </c>
      <c r="J34" s="134">
        <v>0</v>
      </c>
      <c r="K34" s="134">
        <v>9698805</v>
      </c>
      <c r="L34" s="134">
        <v>21689564</v>
      </c>
      <c r="M34" s="135">
        <v>4</v>
      </c>
      <c r="O34" s="131">
        <v>25</v>
      </c>
      <c r="P34" s="132" t="s">
        <v>72</v>
      </c>
      <c r="Q34" s="124" t="s">
        <v>746</v>
      </c>
    </row>
    <row r="35" spans="1:17" s="101" customFormat="1" ht="12.75" customHeight="1" x14ac:dyDescent="0.25">
      <c r="A35" s="128" t="s">
        <v>73</v>
      </c>
      <c r="B35" s="134">
        <v>46808</v>
      </c>
      <c r="C35" s="134">
        <v>34189</v>
      </c>
      <c r="D35" s="134">
        <v>0</v>
      </c>
      <c r="E35" s="134">
        <v>12619</v>
      </c>
      <c r="F35" s="134">
        <v>265072</v>
      </c>
      <c r="G35" s="134" t="s">
        <v>25</v>
      </c>
      <c r="H35" s="134">
        <v>161345</v>
      </c>
      <c r="I35" s="134">
        <v>117989</v>
      </c>
      <c r="J35" s="134">
        <v>43356</v>
      </c>
      <c r="K35" s="134">
        <v>0</v>
      </c>
      <c r="L35" s="134">
        <v>77045</v>
      </c>
      <c r="M35" s="135">
        <v>1</v>
      </c>
      <c r="O35" s="131">
        <v>26</v>
      </c>
      <c r="P35" s="132" t="s">
        <v>74</v>
      </c>
      <c r="Q35" s="133">
        <v>1705</v>
      </c>
    </row>
    <row r="36" spans="1:17" s="101" customFormat="1" ht="12.75" customHeight="1" x14ac:dyDescent="0.25">
      <c r="A36" s="128" t="s">
        <v>75</v>
      </c>
      <c r="B36" s="134">
        <v>885628</v>
      </c>
      <c r="C36" s="134">
        <v>0</v>
      </c>
      <c r="D36" s="134">
        <v>885628</v>
      </c>
      <c r="E36" s="134">
        <v>0</v>
      </c>
      <c r="F36" s="134">
        <v>536191</v>
      </c>
      <c r="G36" s="134">
        <v>274371</v>
      </c>
      <c r="H36" s="134">
        <v>975950</v>
      </c>
      <c r="I36" s="134">
        <v>0</v>
      </c>
      <c r="J36" s="134">
        <v>0</v>
      </c>
      <c r="K36" s="134">
        <v>975950</v>
      </c>
      <c r="L36" s="134">
        <v>997547</v>
      </c>
      <c r="M36" s="135">
        <v>6</v>
      </c>
      <c r="O36" s="131">
        <v>27</v>
      </c>
      <c r="P36" s="132" t="s">
        <v>76</v>
      </c>
      <c r="Q36" s="124" t="s">
        <v>747</v>
      </c>
    </row>
    <row r="37" spans="1:17" s="101" customFormat="1" ht="12.75" customHeight="1" x14ac:dyDescent="0.25">
      <c r="A37" s="128" t="s">
        <v>77</v>
      </c>
      <c r="B37" s="134">
        <v>989292</v>
      </c>
      <c r="C37" s="134">
        <v>285898</v>
      </c>
      <c r="D37" s="134">
        <v>703394</v>
      </c>
      <c r="E37" s="134">
        <v>0</v>
      </c>
      <c r="F37" s="134">
        <v>338625</v>
      </c>
      <c r="G37" s="134">
        <v>358028</v>
      </c>
      <c r="H37" s="134">
        <v>486371</v>
      </c>
      <c r="I37" s="134">
        <v>485015</v>
      </c>
      <c r="J37" s="134">
        <v>0</v>
      </c>
      <c r="K37" s="134">
        <v>1356</v>
      </c>
      <c r="L37" s="134">
        <v>485527</v>
      </c>
      <c r="M37" s="135">
        <v>9</v>
      </c>
      <c r="O37" s="131">
        <v>28</v>
      </c>
      <c r="P37" s="132" t="s">
        <v>78</v>
      </c>
      <c r="Q37" s="124" t="s">
        <v>748</v>
      </c>
    </row>
    <row r="38" spans="1:17" s="101" customFormat="1" ht="12.75" customHeight="1" x14ac:dyDescent="0.25">
      <c r="A38" s="128" t="s">
        <v>79</v>
      </c>
      <c r="B38" s="134">
        <v>0</v>
      </c>
      <c r="C38" s="134">
        <v>0</v>
      </c>
      <c r="D38" s="134">
        <v>0</v>
      </c>
      <c r="E38" s="134">
        <v>0</v>
      </c>
      <c r="F38" s="134">
        <v>4176411</v>
      </c>
      <c r="G38" s="134">
        <v>2775286</v>
      </c>
      <c r="H38" s="134">
        <v>7314970</v>
      </c>
      <c r="I38" s="134">
        <v>0</v>
      </c>
      <c r="J38" s="134">
        <v>0</v>
      </c>
      <c r="K38" s="134">
        <v>7314970</v>
      </c>
      <c r="L38" s="134">
        <v>15979354</v>
      </c>
      <c r="M38" s="135">
        <v>5</v>
      </c>
      <c r="O38" s="131">
        <v>29</v>
      </c>
      <c r="P38" s="132" t="s">
        <v>80</v>
      </c>
      <c r="Q38" s="124" t="s">
        <v>749</v>
      </c>
    </row>
    <row r="39" spans="1:17" s="101" customFormat="1" ht="12.75" customHeight="1" x14ac:dyDescent="0.25">
      <c r="A39" s="128" t="s">
        <v>81</v>
      </c>
      <c r="B39" s="134">
        <v>0</v>
      </c>
      <c r="C39" s="134">
        <v>0</v>
      </c>
      <c r="D39" s="134">
        <v>0</v>
      </c>
      <c r="E39" s="134">
        <v>0</v>
      </c>
      <c r="F39" s="134">
        <v>819768</v>
      </c>
      <c r="G39" s="134" t="s">
        <v>25</v>
      </c>
      <c r="H39" s="134">
        <v>1190289</v>
      </c>
      <c r="I39" s="134">
        <v>0</v>
      </c>
      <c r="J39" s="134">
        <v>0</v>
      </c>
      <c r="K39" s="134">
        <v>1190289</v>
      </c>
      <c r="L39" s="134">
        <v>0</v>
      </c>
      <c r="M39" s="135">
        <v>0</v>
      </c>
      <c r="O39" s="131">
        <v>30</v>
      </c>
      <c r="P39" s="132" t="s">
        <v>82</v>
      </c>
      <c r="Q39" s="124" t="s">
        <v>750</v>
      </c>
    </row>
    <row r="40" spans="1:17" s="10" customFormat="1" ht="12.75" customHeight="1" x14ac:dyDescent="0.25">
      <c r="A40" s="120" t="s">
        <v>83</v>
      </c>
      <c r="B40" s="136">
        <v>101911067</v>
      </c>
      <c r="C40" s="136">
        <v>2242629</v>
      </c>
      <c r="D40" s="136">
        <v>99668438</v>
      </c>
      <c r="E40" s="136">
        <v>0</v>
      </c>
      <c r="F40" s="136">
        <v>83556055</v>
      </c>
      <c r="G40" s="136" t="s">
        <v>25</v>
      </c>
      <c r="H40" s="136">
        <v>103387691</v>
      </c>
      <c r="I40" s="136">
        <v>72112067</v>
      </c>
      <c r="J40" s="136">
        <v>14520992</v>
      </c>
      <c r="K40" s="136">
        <v>16754632</v>
      </c>
      <c r="L40" s="136">
        <v>111646403</v>
      </c>
      <c r="M40" s="137">
        <v>55</v>
      </c>
      <c r="O40" s="138">
        <v>31</v>
      </c>
      <c r="P40" s="125" t="s">
        <v>751</v>
      </c>
      <c r="Q40" s="127" t="s">
        <v>732</v>
      </c>
    </row>
    <row r="41" spans="1:17" s="101" customFormat="1" ht="12.75" customHeight="1" x14ac:dyDescent="0.25">
      <c r="A41" s="128" t="s">
        <v>85</v>
      </c>
      <c r="B41" s="134">
        <v>1399374</v>
      </c>
      <c r="C41" s="134">
        <v>1197894</v>
      </c>
      <c r="D41" s="134">
        <v>201480</v>
      </c>
      <c r="E41" s="134">
        <v>0</v>
      </c>
      <c r="F41" s="134">
        <v>547896</v>
      </c>
      <c r="G41" s="134" t="s">
        <v>25</v>
      </c>
      <c r="H41" s="134">
        <v>1027504</v>
      </c>
      <c r="I41" s="134">
        <v>0</v>
      </c>
      <c r="J41" s="134">
        <v>0</v>
      </c>
      <c r="K41" s="134">
        <v>1027504</v>
      </c>
      <c r="L41" s="134">
        <v>917063</v>
      </c>
      <c r="M41" s="135">
        <v>10</v>
      </c>
      <c r="O41" s="131">
        <v>32</v>
      </c>
      <c r="P41" s="132" t="s">
        <v>86</v>
      </c>
      <c r="Q41" s="124" t="s">
        <v>752</v>
      </c>
    </row>
    <row r="42" spans="1:17" s="101" customFormat="1" ht="12.75" customHeight="1" x14ac:dyDescent="0.25">
      <c r="A42" s="128" t="s">
        <v>87</v>
      </c>
      <c r="B42" s="134">
        <v>0</v>
      </c>
      <c r="C42" s="134">
        <v>0</v>
      </c>
      <c r="D42" s="134">
        <v>0</v>
      </c>
      <c r="E42" s="134">
        <v>0</v>
      </c>
      <c r="F42" s="134">
        <v>1645218</v>
      </c>
      <c r="G42" s="134">
        <v>525381</v>
      </c>
      <c r="H42" s="134">
        <v>2418995</v>
      </c>
      <c r="I42" s="134">
        <v>1799407</v>
      </c>
      <c r="J42" s="134">
        <v>619588</v>
      </c>
      <c r="K42" s="134">
        <v>0</v>
      </c>
      <c r="L42" s="134">
        <v>6007568</v>
      </c>
      <c r="M42" s="135">
        <v>1</v>
      </c>
      <c r="O42" s="131">
        <v>33</v>
      </c>
      <c r="P42" s="132" t="s">
        <v>88</v>
      </c>
      <c r="Q42" s="124" t="s">
        <v>753</v>
      </c>
    </row>
    <row r="43" spans="1:17" s="101" customFormat="1" ht="12.75" customHeight="1" x14ac:dyDescent="0.25">
      <c r="A43" s="128" t="s">
        <v>89</v>
      </c>
      <c r="B43" s="134">
        <v>0</v>
      </c>
      <c r="C43" s="134">
        <v>0</v>
      </c>
      <c r="D43" s="134">
        <v>0</v>
      </c>
      <c r="E43" s="134">
        <v>0</v>
      </c>
      <c r="F43" s="134">
        <v>7130614</v>
      </c>
      <c r="G43" s="134">
        <v>515875</v>
      </c>
      <c r="H43" s="134">
        <v>9047900</v>
      </c>
      <c r="I43" s="134">
        <v>7806299</v>
      </c>
      <c r="J43" s="134">
        <v>1241601</v>
      </c>
      <c r="K43" s="134">
        <v>0</v>
      </c>
      <c r="L43" s="134">
        <v>6276371</v>
      </c>
      <c r="M43" s="135">
        <v>5</v>
      </c>
      <c r="O43" s="131">
        <v>34</v>
      </c>
      <c r="P43" s="132" t="s">
        <v>90</v>
      </c>
      <c r="Q43" s="133">
        <v>1304</v>
      </c>
    </row>
    <row r="44" spans="1:17" s="101" customFormat="1" ht="12.75" customHeight="1" x14ac:dyDescent="0.25">
      <c r="A44" s="128" t="s">
        <v>91</v>
      </c>
      <c r="B44" s="134">
        <v>0</v>
      </c>
      <c r="C44" s="134">
        <v>0</v>
      </c>
      <c r="D44" s="134">
        <v>0</v>
      </c>
      <c r="E44" s="134">
        <v>0</v>
      </c>
      <c r="F44" s="134">
        <v>7409744</v>
      </c>
      <c r="G44" s="134">
        <v>2519593</v>
      </c>
      <c r="H44" s="134">
        <v>8742120</v>
      </c>
      <c r="I44" s="134">
        <v>8742120</v>
      </c>
      <c r="J44" s="134">
        <v>0</v>
      </c>
      <c r="K44" s="134">
        <v>0</v>
      </c>
      <c r="L44" s="134">
        <v>9455114</v>
      </c>
      <c r="M44" s="135">
        <v>3</v>
      </c>
      <c r="O44" s="131">
        <v>35</v>
      </c>
      <c r="P44" s="132" t="s">
        <v>92</v>
      </c>
      <c r="Q44" s="133">
        <v>1306</v>
      </c>
    </row>
    <row r="45" spans="1:17" s="101" customFormat="1" ht="12.75" customHeight="1" x14ac:dyDescent="0.25">
      <c r="A45" s="128" t="s">
        <v>93</v>
      </c>
      <c r="B45" s="134">
        <v>0</v>
      </c>
      <c r="C45" s="134">
        <v>0</v>
      </c>
      <c r="D45" s="134">
        <v>0</v>
      </c>
      <c r="E45" s="134">
        <v>0</v>
      </c>
      <c r="F45" s="134">
        <v>10620051</v>
      </c>
      <c r="G45" s="134">
        <v>1267826</v>
      </c>
      <c r="H45" s="134">
        <v>12730875</v>
      </c>
      <c r="I45" s="134">
        <v>9222814</v>
      </c>
      <c r="J45" s="134">
        <v>3508061</v>
      </c>
      <c r="K45" s="134">
        <v>0</v>
      </c>
      <c r="L45" s="134">
        <v>13999483</v>
      </c>
      <c r="M45" s="135">
        <v>1</v>
      </c>
      <c r="O45" s="131">
        <v>36</v>
      </c>
      <c r="P45" s="132" t="s">
        <v>94</v>
      </c>
      <c r="Q45" s="133">
        <v>1308</v>
      </c>
    </row>
    <row r="46" spans="1:17" s="101" customFormat="1" ht="12.75" customHeight="1" x14ac:dyDescent="0.25">
      <c r="A46" s="128" t="s">
        <v>95</v>
      </c>
      <c r="B46" s="134">
        <v>53234</v>
      </c>
      <c r="C46" s="134">
        <v>53234</v>
      </c>
      <c r="D46" s="134">
        <v>0</v>
      </c>
      <c r="E46" s="134">
        <v>0</v>
      </c>
      <c r="F46" s="134">
        <v>1756382</v>
      </c>
      <c r="G46" s="134">
        <v>296534</v>
      </c>
      <c r="H46" s="134">
        <v>1769202</v>
      </c>
      <c r="I46" s="134">
        <v>1229284</v>
      </c>
      <c r="J46" s="134">
        <v>539918</v>
      </c>
      <c r="K46" s="134">
        <v>0</v>
      </c>
      <c r="L46" s="134">
        <v>6976126</v>
      </c>
      <c r="M46" s="135">
        <v>6</v>
      </c>
      <c r="O46" s="131">
        <v>37</v>
      </c>
      <c r="P46" s="132" t="s">
        <v>96</v>
      </c>
      <c r="Q46" s="124" t="s">
        <v>754</v>
      </c>
    </row>
    <row r="47" spans="1:17" s="101" customFormat="1" ht="12.75" customHeight="1" x14ac:dyDescent="0.25">
      <c r="A47" s="128" t="s">
        <v>97</v>
      </c>
      <c r="B47" s="134">
        <v>28718</v>
      </c>
      <c r="C47" s="134">
        <v>28718</v>
      </c>
      <c r="D47" s="134">
        <v>0</v>
      </c>
      <c r="E47" s="134">
        <v>0</v>
      </c>
      <c r="F47" s="134">
        <v>1505633</v>
      </c>
      <c r="G47" s="134">
        <v>402147</v>
      </c>
      <c r="H47" s="134">
        <v>1259558</v>
      </c>
      <c r="I47" s="134">
        <v>985775</v>
      </c>
      <c r="J47" s="134">
        <v>273783</v>
      </c>
      <c r="K47" s="134">
        <v>0</v>
      </c>
      <c r="L47" s="134">
        <v>0</v>
      </c>
      <c r="M47" s="135">
        <v>0</v>
      </c>
      <c r="O47" s="131">
        <v>38</v>
      </c>
      <c r="P47" s="132" t="s">
        <v>98</v>
      </c>
      <c r="Q47" s="133">
        <v>1310</v>
      </c>
    </row>
    <row r="48" spans="1:17" s="101" customFormat="1" ht="12.75" customHeight="1" x14ac:dyDescent="0.25">
      <c r="A48" s="128" t="s">
        <v>99</v>
      </c>
      <c r="B48" s="134">
        <v>0</v>
      </c>
      <c r="C48" s="134">
        <v>0</v>
      </c>
      <c r="D48" s="134">
        <v>0</v>
      </c>
      <c r="E48" s="134">
        <v>0</v>
      </c>
      <c r="F48" s="134">
        <v>18094700</v>
      </c>
      <c r="G48" s="134">
        <v>2491617</v>
      </c>
      <c r="H48" s="134">
        <v>18311547</v>
      </c>
      <c r="I48" s="134">
        <v>18311547</v>
      </c>
      <c r="J48" s="134">
        <v>0</v>
      </c>
      <c r="K48" s="134">
        <v>0</v>
      </c>
      <c r="L48" s="134">
        <v>21083076</v>
      </c>
      <c r="M48" s="135">
        <v>2</v>
      </c>
      <c r="O48" s="131">
        <v>39</v>
      </c>
      <c r="P48" s="132" t="s">
        <v>100</v>
      </c>
      <c r="Q48" s="133">
        <v>1312</v>
      </c>
    </row>
    <row r="49" spans="1:17" s="101" customFormat="1" ht="12.75" customHeight="1" x14ac:dyDescent="0.25">
      <c r="A49" s="128" t="s">
        <v>101</v>
      </c>
      <c r="B49" s="134">
        <v>0</v>
      </c>
      <c r="C49" s="134">
        <v>0</v>
      </c>
      <c r="D49" s="134">
        <v>0</v>
      </c>
      <c r="E49" s="134">
        <v>0</v>
      </c>
      <c r="F49" s="134">
        <v>3066909</v>
      </c>
      <c r="G49" s="134">
        <v>388603</v>
      </c>
      <c r="H49" s="134">
        <v>2846146</v>
      </c>
      <c r="I49" s="134">
        <v>2136965</v>
      </c>
      <c r="J49" s="134">
        <v>709181</v>
      </c>
      <c r="K49" s="134">
        <v>0</v>
      </c>
      <c r="L49" s="134">
        <v>89755</v>
      </c>
      <c r="M49" s="135">
        <v>1</v>
      </c>
      <c r="O49" s="131">
        <v>40</v>
      </c>
      <c r="P49" s="132" t="s">
        <v>102</v>
      </c>
      <c r="Q49" s="133">
        <v>1313</v>
      </c>
    </row>
    <row r="50" spans="1:17" s="10" customFormat="1" ht="12.75" customHeight="1" x14ac:dyDescent="0.25">
      <c r="A50" s="128" t="s">
        <v>103</v>
      </c>
      <c r="B50" s="134">
        <v>0</v>
      </c>
      <c r="C50" s="134">
        <v>0</v>
      </c>
      <c r="D50" s="134">
        <v>0</v>
      </c>
      <c r="E50" s="134">
        <v>0</v>
      </c>
      <c r="F50" s="134">
        <v>4001362</v>
      </c>
      <c r="G50" s="134">
        <v>685225</v>
      </c>
      <c r="H50" s="134">
        <v>7766200</v>
      </c>
      <c r="I50" s="134">
        <v>5736967</v>
      </c>
      <c r="J50" s="134">
        <v>2029233</v>
      </c>
      <c r="K50" s="134">
        <v>0</v>
      </c>
      <c r="L50" s="134">
        <v>2887616</v>
      </c>
      <c r="M50" s="135">
        <v>9</v>
      </c>
      <c r="O50" s="131">
        <v>41</v>
      </c>
      <c r="P50" s="132" t="s">
        <v>104</v>
      </c>
      <c r="Q50" s="124" t="s">
        <v>755</v>
      </c>
    </row>
    <row r="51" spans="1:17" s="101" customFormat="1" ht="12.75" customHeight="1" x14ac:dyDescent="0.25">
      <c r="A51" s="128" t="s">
        <v>105</v>
      </c>
      <c r="B51" s="134">
        <v>801</v>
      </c>
      <c r="C51" s="134">
        <v>801</v>
      </c>
      <c r="D51" s="134">
        <v>0</v>
      </c>
      <c r="E51" s="134">
        <v>0</v>
      </c>
      <c r="F51" s="134">
        <v>1528718</v>
      </c>
      <c r="G51" s="134" t="s">
        <v>25</v>
      </c>
      <c r="H51" s="134">
        <v>2866902</v>
      </c>
      <c r="I51" s="134">
        <v>0</v>
      </c>
      <c r="J51" s="134">
        <v>0</v>
      </c>
      <c r="K51" s="134">
        <v>2866902</v>
      </c>
      <c r="L51" s="134">
        <v>9191371</v>
      </c>
      <c r="M51" s="135">
        <v>4</v>
      </c>
      <c r="O51" s="131">
        <v>42</v>
      </c>
      <c r="P51" s="132" t="s">
        <v>106</v>
      </c>
      <c r="Q51" s="133">
        <v>1314</v>
      </c>
    </row>
    <row r="52" spans="1:17" s="101" customFormat="1" ht="12.75" customHeight="1" x14ac:dyDescent="0.25">
      <c r="A52" s="128" t="s">
        <v>107</v>
      </c>
      <c r="B52" s="134">
        <v>900628</v>
      </c>
      <c r="C52" s="134">
        <v>900628</v>
      </c>
      <c r="D52" s="134">
        <v>0</v>
      </c>
      <c r="E52" s="134">
        <v>0</v>
      </c>
      <c r="F52" s="134">
        <v>1323700</v>
      </c>
      <c r="G52" s="134">
        <v>251112</v>
      </c>
      <c r="H52" s="134">
        <v>2591187</v>
      </c>
      <c r="I52" s="134">
        <v>1615936</v>
      </c>
      <c r="J52" s="134">
        <v>975251</v>
      </c>
      <c r="K52" s="134">
        <v>0</v>
      </c>
      <c r="L52" s="134">
        <v>0</v>
      </c>
      <c r="M52" s="135">
        <v>0</v>
      </c>
      <c r="O52" s="131">
        <v>43</v>
      </c>
      <c r="P52" s="132" t="s">
        <v>108</v>
      </c>
      <c r="Q52" s="124" t="s">
        <v>756</v>
      </c>
    </row>
    <row r="53" spans="1:17" s="101" customFormat="1" ht="12.75" customHeight="1" x14ac:dyDescent="0.25">
      <c r="A53" s="128" t="s">
        <v>109</v>
      </c>
      <c r="B53" s="134">
        <v>0</v>
      </c>
      <c r="C53" s="134">
        <v>0</v>
      </c>
      <c r="D53" s="134">
        <v>0</v>
      </c>
      <c r="E53" s="134">
        <v>0</v>
      </c>
      <c r="F53" s="134">
        <v>1012918</v>
      </c>
      <c r="G53" s="134" t="s">
        <v>25</v>
      </c>
      <c r="H53" s="134">
        <v>1899590</v>
      </c>
      <c r="I53" s="134">
        <v>0</v>
      </c>
      <c r="J53" s="134">
        <v>0</v>
      </c>
      <c r="K53" s="134">
        <v>1899590</v>
      </c>
      <c r="L53" s="134">
        <v>1896</v>
      </c>
      <c r="M53" s="135">
        <v>1</v>
      </c>
      <c r="O53" s="131">
        <v>44</v>
      </c>
      <c r="P53" s="132" t="s">
        <v>110</v>
      </c>
      <c r="Q53" s="133">
        <v>1318</v>
      </c>
    </row>
    <row r="54" spans="1:17" s="101" customFormat="1" ht="12.75" customHeight="1" x14ac:dyDescent="0.25">
      <c r="A54" s="128" t="s">
        <v>111</v>
      </c>
      <c r="B54" s="134">
        <v>697225</v>
      </c>
      <c r="C54" s="134">
        <v>61354</v>
      </c>
      <c r="D54" s="134">
        <v>635871</v>
      </c>
      <c r="E54" s="134">
        <v>0</v>
      </c>
      <c r="F54" s="134">
        <v>572092</v>
      </c>
      <c r="G54" s="134" t="s">
        <v>25</v>
      </c>
      <c r="H54" s="134">
        <v>490265</v>
      </c>
      <c r="I54" s="134">
        <v>0</v>
      </c>
      <c r="J54" s="134">
        <v>0</v>
      </c>
      <c r="K54" s="134">
        <v>490265</v>
      </c>
      <c r="L54" s="134">
        <v>4220</v>
      </c>
      <c r="M54" s="135">
        <v>3</v>
      </c>
      <c r="O54" s="131">
        <v>45</v>
      </c>
      <c r="P54" s="132" t="s">
        <v>112</v>
      </c>
      <c r="Q54" s="124" t="s">
        <v>757</v>
      </c>
    </row>
    <row r="55" spans="1:17" s="101" customFormat="1" ht="12.75" customHeight="1" x14ac:dyDescent="0.25">
      <c r="A55" s="128" t="s">
        <v>113</v>
      </c>
      <c r="B55" s="134">
        <v>0</v>
      </c>
      <c r="C55" s="134">
        <v>0</v>
      </c>
      <c r="D55" s="134">
        <v>0</v>
      </c>
      <c r="E55" s="134">
        <v>0</v>
      </c>
      <c r="F55" s="134">
        <v>4142862</v>
      </c>
      <c r="G55" s="134">
        <v>506035</v>
      </c>
      <c r="H55" s="134">
        <v>10470371</v>
      </c>
      <c r="I55" s="134">
        <v>0</v>
      </c>
      <c r="J55" s="134">
        <v>0</v>
      </c>
      <c r="K55" s="134">
        <v>10470371</v>
      </c>
      <c r="L55" s="134">
        <v>10470371</v>
      </c>
      <c r="M55" s="135">
        <v>3</v>
      </c>
      <c r="O55" s="131">
        <v>46</v>
      </c>
      <c r="P55" s="132" t="s">
        <v>114</v>
      </c>
      <c r="Q55" s="133">
        <v>1315</v>
      </c>
    </row>
    <row r="56" spans="1:17" s="101" customFormat="1" ht="12.75" customHeight="1" x14ac:dyDescent="0.25">
      <c r="A56" s="128" t="s">
        <v>115</v>
      </c>
      <c r="B56" s="134">
        <v>0</v>
      </c>
      <c r="C56" s="134">
        <v>0</v>
      </c>
      <c r="D56" s="134">
        <v>0</v>
      </c>
      <c r="E56" s="134">
        <v>0</v>
      </c>
      <c r="F56" s="134">
        <v>3708222</v>
      </c>
      <c r="G56" s="134">
        <v>251984</v>
      </c>
      <c r="H56" s="134">
        <v>3528072</v>
      </c>
      <c r="I56" s="134">
        <v>2499709</v>
      </c>
      <c r="J56" s="134">
        <v>1028363</v>
      </c>
      <c r="K56" s="134">
        <v>0</v>
      </c>
      <c r="L56" s="134">
        <v>5065166</v>
      </c>
      <c r="M56" s="135">
        <v>1</v>
      </c>
      <c r="O56" s="131">
        <v>47</v>
      </c>
      <c r="P56" s="132" t="s">
        <v>116</v>
      </c>
      <c r="Q56" s="133">
        <v>1316</v>
      </c>
    </row>
    <row r="57" spans="1:17" s="101" customFormat="1" ht="12.75" customHeight="1" x14ac:dyDescent="0.25">
      <c r="A57" s="128" t="s">
        <v>117</v>
      </c>
      <c r="B57" s="134">
        <v>98831087</v>
      </c>
      <c r="C57" s="134">
        <v>0</v>
      </c>
      <c r="D57" s="134">
        <v>98831087</v>
      </c>
      <c r="E57" s="134">
        <v>0</v>
      </c>
      <c r="F57" s="134">
        <v>15489034</v>
      </c>
      <c r="G57" s="134">
        <v>2977797</v>
      </c>
      <c r="H57" s="134">
        <v>15621257</v>
      </c>
      <c r="I57" s="134">
        <v>12025244</v>
      </c>
      <c r="J57" s="134">
        <v>3596013</v>
      </c>
      <c r="K57" s="134">
        <v>0</v>
      </c>
      <c r="L57" s="134">
        <v>19221207</v>
      </c>
      <c r="M57" s="135">
        <v>5</v>
      </c>
      <c r="O57" s="131">
        <v>48</v>
      </c>
      <c r="P57" s="132" t="s">
        <v>118</v>
      </c>
      <c r="Q57" s="133">
        <v>1317</v>
      </c>
    </row>
    <row r="58" spans="1:17" s="10" customFormat="1" ht="12.75" customHeight="1" x14ac:dyDescent="0.25">
      <c r="A58" s="120" t="s">
        <v>119</v>
      </c>
      <c r="B58" s="136">
        <v>7601810</v>
      </c>
      <c r="C58" s="136">
        <v>1369129</v>
      </c>
      <c r="D58" s="136">
        <v>6220062</v>
      </c>
      <c r="E58" s="136">
        <v>12619</v>
      </c>
      <c r="F58" s="136">
        <v>3882262</v>
      </c>
      <c r="G58" s="136" t="s">
        <v>25</v>
      </c>
      <c r="H58" s="136">
        <v>6036275</v>
      </c>
      <c r="I58" s="136">
        <v>4525950</v>
      </c>
      <c r="J58" s="136">
        <v>856163</v>
      </c>
      <c r="K58" s="136">
        <v>654162</v>
      </c>
      <c r="L58" s="136" t="s">
        <v>25</v>
      </c>
      <c r="M58" s="137">
        <v>169</v>
      </c>
      <c r="O58" s="138">
        <v>49</v>
      </c>
      <c r="P58" s="125" t="s">
        <v>758</v>
      </c>
      <c r="Q58" s="127" t="s">
        <v>732</v>
      </c>
    </row>
    <row r="59" spans="1:17" s="101" customFormat="1" ht="12.75" customHeight="1" x14ac:dyDescent="0.25">
      <c r="A59" s="128" t="s">
        <v>121</v>
      </c>
      <c r="B59" s="134">
        <v>515005</v>
      </c>
      <c r="C59" s="134">
        <v>515005</v>
      </c>
      <c r="D59" s="134">
        <v>0</v>
      </c>
      <c r="E59" s="134">
        <v>0</v>
      </c>
      <c r="F59" s="134">
        <v>400000</v>
      </c>
      <c r="G59" s="134" t="s">
        <v>25</v>
      </c>
      <c r="H59" s="134">
        <v>232331</v>
      </c>
      <c r="I59" s="134">
        <v>202154</v>
      </c>
      <c r="J59" s="134">
        <v>30177</v>
      </c>
      <c r="K59" s="134">
        <v>0</v>
      </c>
      <c r="L59" s="134">
        <v>232331</v>
      </c>
      <c r="M59" s="135">
        <v>33</v>
      </c>
      <c r="O59" s="131">
        <v>50</v>
      </c>
      <c r="P59" s="132" t="s">
        <v>122</v>
      </c>
      <c r="Q59" s="133">
        <v>1702</v>
      </c>
    </row>
    <row r="60" spans="1:17" s="101" customFormat="1" ht="12.75" customHeight="1" x14ac:dyDescent="0.25">
      <c r="A60" s="128" t="s">
        <v>123</v>
      </c>
      <c r="B60" s="134">
        <v>318659</v>
      </c>
      <c r="C60" s="134">
        <v>259817</v>
      </c>
      <c r="D60" s="134">
        <v>58842</v>
      </c>
      <c r="E60" s="134">
        <v>0</v>
      </c>
      <c r="F60" s="134">
        <v>1686392</v>
      </c>
      <c r="G60" s="134">
        <v>1605302</v>
      </c>
      <c r="H60" s="134">
        <v>3917226</v>
      </c>
      <c r="I60" s="134">
        <v>3191305</v>
      </c>
      <c r="J60" s="134">
        <v>725921</v>
      </c>
      <c r="K60" s="134">
        <v>0</v>
      </c>
      <c r="L60" s="134">
        <v>3884591</v>
      </c>
      <c r="M60" s="135">
        <v>53</v>
      </c>
      <c r="O60" s="131">
        <v>51</v>
      </c>
      <c r="P60" s="132" t="s">
        <v>124</v>
      </c>
      <c r="Q60" s="133">
        <v>1703</v>
      </c>
    </row>
    <row r="61" spans="1:17" s="101" customFormat="1" ht="12.75" customHeight="1" x14ac:dyDescent="0.25">
      <c r="A61" s="128" t="s">
        <v>125</v>
      </c>
      <c r="B61" s="134">
        <v>3677273</v>
      </c>
      <c r="C61" s="134">
        <v>285898</v>
      </c>
      <c r="D61" s="134">
        <v>3391375</v>
      </c>
      <c r="E61" s="134">
        <v>0</v>
      </c>
      <c r="F61" s="134">
        <v>365078</v>
      </c>
      <c r="G61" s="134">
        <v>142666</v>
      </c>
      <c r="H61" s="134">
        <v>390624</v>
      </c>
      <c r="I61" s="134">
        <v>290559</v>
      </c>
      <c r="J61" s="134">
        <v>100065</v>
      </c>
      <c r="K61" s="134">
        <v>0</v>
      </c>
      <c r="L61" s="134">
        <v>285698</v>
      </c>
      <c r="M61" s="135">
        <v>3</v>
      </c>
      <c r="O61" s="131">
        <v>52</v>
      </c>
      <c r="P61" s="132" t="s">
        <v>126</v>
      </c>
      <c r="Q61" s="133">
        <v>1706</v>
      </c>
    </row>
    <row r="62" spans="1:17" s="101" customFormat="1" ht="12.75" customHeight="1" x14ac:dyDescent="0.25">
      <c r="A62" s="128" t="s">
        <v>127</v>
      </c>
      <c r="B62" s="134">
        <v>46808</v>
      </c>
      <c r="C62" s="134">
        <v>34189</v>
      </c>
      <c r="D62" s="134">
        <v>0</v>
      </c>
      <c r="E62" s="134">
        <v>12619</v>
      </c>
      <c r="F62" s="134">
        <v>267262</v>
      </c>
      <c r="G62" s="134" t="s">
        <v>25</v>
      </c>
      <c r="H62" s="134">
        <v>245805</v>
      </c>
      <c r="I62" s="134">
        <v>0</v>
      </c>
      <c r="J62" s="134">
        <v>0</v>
      </c>
      <c r="K62" s="134">
        <v>245805</v>
      </c>
      <c r="L62" s="134" t="s">
        <v>25</v>
      </c>
      <c r="M62" s="135">
        <v>16</v>
      </c>
      <c r="O62" s="131">
        <v>53</v>
      </c>
      <c r="P62" s="132" t="s">
        <v>128</v>
      </c>
      <c r="Q62" s="133">
        <v>1709</v>
      </c>
    </row>
    <row r="63" spans="1:17" s="101" customFormat="1" ht="12.75" customHeight="1" x14ac:dyDescent="0.25">
      <c r="A63" s="128" t="s">
        <v>129</v>
      </c>
      <c r="B63" s="134">
        <v>922754</v>
      </c>
      <c r="C63" s="134">
        <v>274220</v>
      </c>
      <c r="D63" s="134">
        <v>648534</v>
      </c>
      <c r="E63" s="134">
        <v>0</v>
      </c>
      <c r="F63" s="134">
        <v>723837</v>
      </c>
      <c r="G63" s="134">
        <v>241484</v>
      </c>
      <c r="H63" s="134">
        <v>841932</v>
      </c>
      <c r="I63" s="134">
        <v>841932</v>
      </c>
      <c r="J63" s="134">
        <v>0</v>
      </c>
      <c r="K63" s="134">
        <v>0</v>
      </c>
      <c r="L63" s="134">
        <v>516916</v>
      </c>
      <c r="M63" s="135">
        <v>14</v>
      </c>
      <c r="O63" s="131">
        <v>54</v>
      </c>
      <c r="P63" s="132" t="s">
        <v>130</v>
      </c>
      <c r="Q63" s="133">
        <v>1712</v>
      </c>
    </row>
    <row r="64" spans="1:17" s="101" customFormat="1" ht="12.75" customHeight="1" x14ac:dyDescent="0.25">
      <c r="A64" s="128" t="s">
        <v>131</v>
      </c>
      <c r="B64" s="134">
        <v>2121311</v>
      </c>
      <c r="C64" s="134">
        <v>0</v>
      </c>
      <c r="D64" s="134">
        <v>2121311</v>
      </c>
      <c r="E64" s="134">
        <v>0</v>
      </c>
      <c r="F64" s="134">
        <v>439693</v>
      </c>
      <c r="G64" s="134" t="s">
        <v>25</v>
      </c>
      <c r="H64" s="134" t="s">
        <v>25</v>
      </c>
      <c r="I64" s="134" t="s">
        <v>25</v>
      </c>
      <c r="J64" s="134" t="s">
        <v>25</v>
      </c>
      <c r="K64" s="134" t="s">
        <v>25</v>
      </c>
      <c r="L64" s="134" t="s">
        <v>25</v>
      </c>
      <c r="M64" s="135">
        <v>50</v>
      </c>
      <c r="O64" s="131">
        <v>55</v>
      </c>
      <c r="P64" s="132" t="s">
        <v>132</v>
      </c>
      <c r="Q64" s="133">
        <v>1713</v>
      </c>
    </row>
    <row r="65" spans="1:17" s="10" customFormat="1" ht="12.75" customHeight="1" x14ac:dyDescent="0.25">
      <c r="A65" s="120" t="s">
        <v>133</v>
      </c>
      <c r="B65" s="136">
        <v>11620823</v>
      </c>
      <c r="C65" s="136">
        <v>952318</v>
      </c>
      <c r="D65" s="136">
        <v>10655886</v>
      </c>
      <c r="E65" s="136">
        <v>12619</v>
      </c>
      <c r="F65" s="136">
        <v>11522818</v>
      </c>
      <c r="G65" s="136">
        <v>6055130</v>
      </c>
      <c r="H65" s="136">
        <v>15143404</v>
      </c>
      <c r="I65" s="136">
        <v>3959234</v>
      </c>
      <c r="J65" s="136">
        <v>1082239</v>
      </c>
      <c r="K65" s="136">
        <v>10101931</v>
      </c>
      <c r="L65" s="136" t="s">
        <v>25</v>
      </c>
      <c r="M65" s="137">
        <v>85</v>
      </c>
      <c r="O65" s="138">
        <v>56</v>
      </c>
      <c r="P65" s="125" t="s">
        <v>759</v>
      </c>
      <c r="Q65" s="127" t="s">
        <v>732</v>
      </c>
    </row>
    <row r="66" spans="1:17" s="10" customFormat="1" ht="12.75" customHeight="1" x14ac:dyDescent="0.25">
      <c r="A66" s="128" t="s">
        <v>135</v>
      </c>
      <c r="B66" s="134">
        <v>0</v>
      </c>
      <c r="C66" s="134">
        <v>0</v>
      </c>
      <c r="D66" s="134">
        <v>0</v>
      </c>
      <c r="E66" s="134">
        <v>0</v>
      </c>
      <c r="F66" s="134">
        <v>1638498</v>
      </c>
      <c r="G66" s="134" t="s">
        <v>25</v>
      </c>
      <c r="H66" s="134">
        <v>3072780</v>
      </c>
      <c r="I66" s="134">
        <v>0</v>
      </c>
      <c r="J66" s="134">
        <v>0</v>
      </c>
      <c r="K66" s="134">
        <v>3072780</v>
      </c>
      <c r="L66" s="134">
        <v>2553671</v>
      </c>
      <c r="M66" s="135">
        <v>4</v>
      </c>
      <c r="O66" s="131">
        <v>57</v>
      </c>
      <c r="P66" s="132" t="s">
        <v>136</v>
      </c>
      <c r="Q66" s="133">
        <v>1301</v>
      </c>
    </row>
    <row r="67" spans="1:17" s="101" customFormat="1" ht="12.75" customHeight="1" x14ac:dyDescent="0.25">
      <c r="A67" s="128" t="s">
        <v>137</v>
      </c>
      <c r="B67" s="134">
        <v>1364198</v>
      </c>
      <c r="C67" s="134">
        <v>90910</v>
      </c>
      <c r="D67" s="134">
        <v>1273288</v>
      </c>
      <c r="E67" s="134">
        <v>0</v>
      </c>
      <c r="F67" s="134">
        <v>452059</v>
      </c>
      <c r="G67" s="134" t="s">
        <v>25</v>
      </c>
      <c r="H67" s="134">
        <v>847775</v>
      </c>
      <c r="I67" s="134">
        <v>0</v>
      </c>
      <c r="J67" s="134">
        <v>0</v>
      </c>
      <c r="K67" s="134">
        <v>847775</v>
      </c>
      <c r="L67" s="134">
        <v>377744</v>
      </c>
      <c r="M67" s="135">
        <v>7</v>
      </c>
      <c r="O67" s="131">
        <v>58</v>
      </c>
      <c r="P67" s="132" t="s">
        <v>138</v>
      </c>
      <c r="Q67" s="133">
        <v>1302</v>
      </c>
    </row>
    <row r="68" spans="1:17" s="101" customFormat="1" ht="12.75" customHeight="1" x14ac:dyDescent="0.25">
      <c r="A68" s="128" t="s">
        <v>139</v>
      </c>
      <c r="B68" s="134">
        <v>4659577</v>
      </c>
      <c r="C68" s="134">
        <v>25297</v>
      </c>
      <c r="D68" s="134">
        <v>4634280</v>
      </c>
      <c r="E68" s="134">
        <v>0</v>
      </c>
      <c r="F68" s="134">
        <v>1059508</v>
      </c>
      <c r="G68" s="134">
        <v>715115</v>
      </c>
      <c r="H68" s="134">
        <v>162161</v>
      </c>
      <c r="I68" s="134">
        <v>109196</v>
      </c>
      <c r="J68" s="134">
        <v>52965</v>
      </c>
      <c r="K68" s="134">
        <v>0</v>
      </c>
      <c r="L68" s="134">
        <v>293901</v>
      </c>
      <c r="M68" s="135">
        <v>3</v>
      </c>
      <c r="O68" s="131">
        <v>59</v>
      </c>
      <c r="P68" s="132" t="s">
        <v>140</v>
      </c>
      <c r="Q68" s="124" t="s">
        <v>760</v>
      </c>
    </row>
    <row r="69" spans="1:17" s="101" customFormat="1" ht="12.75" customHeight="1" x14ac:dyDescent="0.25">
      <c r="A69" s="128" t="s">
        <v>141</v>
      </c>
      <c r="B69" s="134">
        <v>329718</v>
      </c>
      <c r="C69" s="134">
        <v>285898</v>
      </c>
      <c r="D69" s="134">
        <v>43820</v>
      </c>
      <c r="E69" s="134">
        <v>0</v>
      </c>
      <c r="F69" s="134">
        <v>326032</v>
      </c>
      <c r="G69" s="134" t="s">
        <v>25</v>
      </c>
      <c r="H69" s="134">
        <v>611429</v>
      </c>
      <c r="I69" s="134">
        <v>0</v>
      </c>
      <c r="J69" s="134">
        <v>0</v>
      </c>
      <c r="K69" s="134">
        <v>611429</v>
      </c>
      <c r="L69" s="134">
        <v>545492</v>
      </c>
      <c r="M69" s="135">
        <v>7</v>
      </c>
      <c r="O69" s="131">
        <v>60</v>
      </c>
      <c r="P69" s="132" t="s">
        <v>142</v>
      </c>
      <c r="Q69" s="124" t="s">
        <v>761</v>
      </c>
    </row>
    <row r="70" spans="1:17" s="101" customFormat="1" ht="12.75" customHeight="1" x14ac:dyDescent="0.25">
      <c r="A70" s="128" t="s">
        <v>143</v>
      </c>
      <c r="B70" s="134">
        <v>46808</v>
      </c>
      <c r="C70" s="134">
        <v>34189</v>
      </c>
      <c r="D70" s="134">
        <v>0</v>
      </c>
      <c r="E70" s="134">
        <v>12619</v>
      </c>
      <c r="F70" s="134">
        <v>276351</v>
      </c>
      <c r="G70" s="134" t="s">
        <v>25</v>
      </c>
      <c r="H70" s="134">
        <v>518259</v>
      </c>
      <c r="I70" s="134">
        <v>0</v>
      </c>
      <c r="J70" s="134">
        <v>0</v>
      </c>
      <c r="K70" s="134">
        <v>518259</v>
      </c>
      <c r="L70" s="134">
        <v>364208</v>
      </c>
      <c r="M70" s="135">
        <v>12</v>
      </c>
      <c r="O70" s="131">
        <v>61</v>
      </c>
      <c r="P70" s="132" t="s">
        <v>144</v>
      </c>
      <c r="Q70" s="133">
        <v>1804</v>
      </c>
    </row>
    <row r="71" spans="1:17" s="101" customFormat="1" ht="12.75" customHeight="1" x14ac:dyDescent="0.25">
      <c r="A71" s="128" t="s">
        <v>145</v>
      </c>
      <c r="B71" s="134">
        <v>464294</v>
      </c>
      <c r="C71" s="134">
        <v>0</v>
      </c>
      <c r="D71" s="134">
        <v>464294</v>
      </c>
      <c r="E71" s="134">
        <v>0</v>
      </c>
      <c r="F71" s="134">
        <v>1681001</v>
      </c>
      <c r="G71" s="134">
        <v>1182910</v>
      </c>
      <c r="H71" s="134">
        <v>953417</v>
      </c>
      <c r="I71" s="134">
        <v>953417</v>
      </c>
      <c r="J71" s="134">
        <v>0</v>
      </c>
      <c r="K71" s="134">
        <v>0</v>
      </c>
      <c r="L71" s="134">
        <v>0</v>
      </c>
      <c r="M71" s="135">
        <v>0</v>
      </c>
      <c r="O71" s="131">
        <v>62</v>
      </c>
      <c r="P71" s="132" t="s">
        <v>146</v>
      </c>
      <c r="Q71" s="133">
        <v>1303</v>
      </c>
    </row>
    <row r="72" spans="1:17" s="10" customFormat="1" ht="12.75" customHeight="1" x14ac:dyDescent="0.25">
      <c r="A72" s="128" t="s">
        <v>147</v>
      </c>
      <c r="B72" s="134">
        <v>0</v>
      </c>
      <c r="C72" s="134">
        <v>0</v>
      </c>
      <c r="D72" s="134">
        <v>0</v>
      </c>
      <c r="E72" s="134">
        <v>0</v>
      </c>
      <c r="F72" s="134">
        <v>1283768</v>
      </c>
      <c r="G72" s="134">
        <v>943354</v>
      </c>
      <c r="H72" s="134">
        <v>1432192</v>
      </c>
      <c r="I72" s="134">
        <v>0</v>
      </c>
      <c r="J72" s="134">
        <v>0</v>
      </c>
      <c r="K72" s="134">
        <v>1432192</v>
      </c>
      <c r="L72" s="134">
        <v>2377589</v>
      </c>
      <c r="M72" s="135">
        <v>4</v>
      </c>
      <c r="O72" s="131">
        <v>63</v>
      </c>
      <c r="P72" s="132" t="s">
        <v>148</v>
      </c>
      <c r="Q72" s="133">
        <v>1305</v>
      </c>
    </row>
    <row r="73" spans="1:17" s="101" customFormat="1" ht="12.75" customHeight="1" x14ac:dyDescent="0.25">
      <c r="A73" s="128" t="s">
        <v>149</v>
      </c>
      <c r="B73" s="134">
        <v>1157824</v>
      </c>
      <c r="C73" s="134">
        <v>230126</v>
      </c>
      <c r="D73" s="134">
        <v>927698</v>
      </c>
      <c r="E73" s="134">
        <v>0</v>
      </c>
      <c r="F73" s="134">
        <v>782197</v>
      </c>
      <c r="G73" s="134">
        <v>336634</v>
      </c>
      <c r="H73" s="134">
        <v>1536040</v>
      </c>
      <c r="I73" s="134">
        <v>1170078</v>
      </c>
      <c r="J73" s="134">
        <v>365962</v>
      </c>
      <c r="K73" s="134">
        <v>0</v>
      </c>
      <c r="L73" s="134">
        <v>1536040</v>
      </c>
      <c r="M73" s="135">
        <v>16</v>
      </c>
      <c r="O73" s="131">
        <v>64</v>
      </c>
      <c r="P73" s="132" t="s">
        <v>150</v>
      </c>
      <c r="Q73" s="133">
        <v>1307</v>
      </c>
    </row>
    <row r="74" spans="1:17" s="101" customFormat="1" ht="12.75" customHeight="1" x14ac:dyDescent="0.25">
      <c r="A74" s="128" t="s">
        <v>151</v>
      </c>
      <c r="B74" s="134">
        <v>558324</v>
      </c>
      <c r="C74" s="134">
        <v>0</v>
      </c>
      <c r="D74" s="134">
        <v>558324</v>
      </c>
      <c r="E74" s="134">
        <v>0</v>
      </c>
      <c r="F74" s="134">
        <v>1674127</v>
      </c>
      <c r="G74" s="134">
        <v>195878</v>
      </c>
      <c r="H74" s="134">
        <v>3619497</v>
      </c>
      <c r="I74" s="134">
        <v>0</v>
      </c>
      <c r="J74" s="134">
        <v>0</v>
      </c>
      <c r="K74" s="134">
        <v>3619497</v>
      </c>
      <c r="L74" s="134">
        <v>3619497</v>
      </c>
      <c r="M74" s="135">
        <v>1</v>
      </c>
      <c r="O74" s="131">
        <v>65</v>
      </c>
      <c r="P74" s="132" t="s">
        <v>152</v>
      </c>
      <c r="Q74" s="133">
        <v>1309</v>
      </c>
    </row>
    <row r="75" spans="1:17" s="101" customFormat="1" ht="12.75" customHeight="1" x14ac:dyDescent="0.25">
      <c r="A75" s="128" t="s">
        <v>153</v>
      </c>
      <c r="B75" s="134">
        <v>2710362</v>
      </c>
      <c r="C75" s="134">
        <v>0</v>
      </c>
      <c r="D75" s="134">
        <v>2710362</v>
      </c>
      <c r="E75" s="134">
        <v>0</v>
      </c>
      <c r="F75" s="134">
        <v>2002664</v>
      </c>
      <c r="G75" s="134">
        <v>796499</v>
      </c>
      <c r="H75" s="134">
        <v>2167756</v>
      </c>
      <c r="I75" s="134">
        <v>1532399</v>
      </c>
      <c r="J75" s="134">
        <v>635357</v>
      </c>
      <c r="K75" s="134">
        <v>0</v>
      </c>
      <c r="L75" s="134">
        <v>3628512</v>
      </c>
      <c r="M75" s="135">
        <v>8</v>
      </c>
      <c r="O75" s="131">
        <v>66</v>
      </c>
      <c r="P75" s="132" t="s">
        <v>154</v>
      </c>
      <c r="Q75" s="133">
        <v>1311</v>
      </c>
    </row>
    <row r="76" spans="1:17" s="101" customFormat="1" ht="12.75" customHeight="1" x14ac:dyDescent="0.25">
      <c r="A76" s="128" t="s">
        <v>155</v>
      </c>
      <c r="B76" s="134">
        <v>329718</v>
      </c>
      <c r="C76" s="134">
        <v>285898</v>
      </c>
      <c r="D76" s="134">
        <v>43820</v>
      </c>
      <c r="E76" s="134">
        <v>0</v>
      </c>
      <c r="F76" s="134">
        <v>346613</v>
      </c>
      <c r="G76" s="134">
        <v>389534</v>
      </c>
      <c r="H76" s="134">
        <v>222099</v>
      </c>
      <c r="I76" s="134">
        <v>194144</v>
      </c>
      <c r="J76" s="134">
        <v>27955</v>
      </c>
      <c r="K76" s="134">
        <v>0</v>
      </c>
      <c r="L76" s="134" t="s">
        <v>25</v>
      </c>
      <c r="M76" s="135">
        <v>23</v>
      </c>
      <c r="O76" s="131">
        <v>67</v>
      </c>
      <c r="P76" s="132" t="s">
        <v>156</v>
      </c>
      <c r="Q76" s="133">
        <v>1813</v>
      </c>
    </row>
    <row r="77" spans="1:17" s="10" customFormat="1" ht="12.75" customHeight="1" x14ac:dyDescent="0.25">
      <c r="A77" s="120" t="s">
        <v>157</v>
      </c>
      <c r="B77" s="136">
        <v>15905808</v>
      </c>
      <c r="C77" s="136">
        <v>2555352</v>
      </c>
      <c r="D77" s="136">
        <v>13325218</v>
      </c>
      <c r="E77" s="136">
        <v>25238</v>
      </c>
      <c r="F77" s="136">
        <v>10122357</v>
      </c>
      <c r="G77" s="136" t="s">
        <v>25</v>
      </c>
      <c r="H77" s="136">
        <v>11754878</v>
      </c>
      <c r="I77" s="136">
        <v>4507734</v>
      </c>
      <c r="J77" s="136">
        <v>606348</v>
      </c>
      <c r="K77" s="136">
        <v>6640796</v>
      </c>
      <c r="L77" s="136" t="s">
        <v>25</v>
      </c>
      <c r="M77" s="137">
        <v>255</v>
      </c>
      <c r="O77" s="138">
        <v>68</v>
      </c>
      <c r="P77" s="125" t="s">
        <v>762</v>
      </c>
      <c r="Q77" s="127" t="s">
        <v>732</v>
      </c>
    </row>
    <row r="78" spans="1:17" s="101" customFormat="1" ht="12.75" customHeight="1" x14ac:dyDescent="0.25">
      <c r="A78" s="128" t="s">
        <v>159</v>
      </c>
      <c r="B78" s="134">
        <v>1178135</v>
      </c>
      <c r="C78" s="134">
        <v>0</v>
      </c>
      <c r="D78" s="134">
        <v>1178135</v>
      </c>
      <c r="E78" s="134">
        <v>0</v>
      </c>
      <c r="F78" s="134">
        <v>468960</v>
      </c>
      <c r="G78" s="134">
        <v>352833</v>
      </c>
      <c r="H78" s="134">
        <v>565042</v>
      </c>
      <c r="I78" s="134">
        <v>0</v>
      </c>
      <c r="J78" s="134">
        <v>0</v>
      </c>
      <c r="K78" s="134">
        <v>565042</v>
      </c>
      <c r="L78" s="134">
        <v>543370</v>
      </c>
      <c r="M78" s="135">
        <v>15</v>
      </c>
      <c r="O78" s="131">
        <v>69</v>
      </c>
      <c r="P78" s="132" t="s">
        <v>160</v>
      </c>
      <c r="Q78" s="133">
        <v>1701</v>
      </c>
    </row>
    <row r="79" spans="1:17" s="101" customFormat="1" ht="12.75" customHeight="1" x14ac:dyDescent="0.25">
      <c r="A79" s="128" t="s">
        <v>161</v>
      </c>
      <c r="B79" s="134">
        <v>577680</v>
      </c>
      <c r="C79" s="134">
        <v>40281</v>
      </c>
      <c r="D79" s="134">
        <v>537399</v>
      </c>
      <c r="E79" s="134">
        <v>0</v>
      </c>
      <c r="F79" s="134">
        <v>318668</v>
      </c>
      <c r="G79" s="134">
        <v>183230</v>
      </c>
      <c r="H79" s="134">
        <v>311552</v>
      </c>
      <c r="I79" s="134">
        <v>303338</v>
      </c>
      <c r="J79" s="134">
        <v>8214</v>
      </c>
      <c r="K79" s="134">
        <v>0</v>
      </c>
      <c r="L79" s="134">
        <v>232648</v>
      </c>
      <c r="M79" s="135">
        <v>9</v>
      </c>
      <c r="O79" s="131">
        <v>70</v>
      </c>
      <c r="P79" s="132" t="s">
        <v>162</v>
      </c>
      <c r="Q79" s="133">
        <v>1801</v>
      </c>
    </row>
    <row r="80" spans="1:17" s="101" customFormat="1" ht="12.75" customHeight="1" x14ac:dyDescent="0.25">
      <c r="A80" s="128" t="s">
        <v>163</v>
      </c>
      <c r="B80" s="134">
        <v>579890</v>
      </c>
      <c r="C80" s="134">
        <v>46955</v>
      </c>
      <c r="D80" s="134">
        <v>532935</v>
      </c>
      <c r="E80" s="134">
        <v>0</v>
      </c>
      <c r="F80" s="134">
        <v>317549</v>
      </c>
      <c r="G80" s="134">
        <v>228576</v>
      </c>
      <c r="H80" s="134">
        <v>199243</v>
      </c>
      <c r="I80" s="134">
        <v>169409</v>
      </c>
      <c r="J80" s="134">
        <v>29834</v>
      </c>
      <c r="K80" s="134">
        <v>0</v>
      </c>
      <c r="L80" s="134">
        <v>42961</v>
      </c>
      <c r="M80" s="135">
        <v>1</v>
      </c>
      <c r="O80" s="131">
        <v>71</v>
      </c>
      <c r="P80" s="132" t="s">
        <v>164</v>
      </c>
      <c r="Q80" s="124" t="s">
        <v>763</v>
      </c>
    </row>
    <row r="81" spans="1:17" s="101" customFormat="1" ht="12.75" customHeight="1" x14ac:dyDescent="0.25">
      <c r="A81" s="128" t="s">
        <v>165</v>
      </c>
      <c r="B81" s="134">
        <v>460790</v>
      </c>
      <c r="C81" s="134">
        <v>146539</v>
      </c>
      <c r="D81" s="134">
        <v>314251</v>
      </c>
      <c r="E81" s="134">
        <v>0</v>
      </c>
      <c r="F81" s="134">
        <v>372911</v>
      </c>
      <c r="G81" s="134">
        <v>243583</v>
      </c>
      <c r="H81" s="134">
        <v>136358</v>
      </c>
      <c r="I81" s="134">
        <v>136358</v>
      </c>
      <c r="J81" s="134">
        <v>0</v>
      </c>
      <c r="K81" s="134">
        <v>0</v>
      </c>
      <c r="L81" s="134">
        <v>135570</v>
      </c>
      <c r="M81" s="135">
        <v>4</v>
      </c>
      <c r="O81" s="131">
        <v>72</v>
      </c>
      <c r="P81" s="132" t="s">
        <v>166</v>
      </c>
      <c r="Q81" s="124" t="s">
        <v>764</v>
      </c>
    </row>
    <row r="82" spans="1:17" s="101" customFormat="1" ht="12.75" customHeight="1" x14ac:dyDescent="0.25">
      <c r="A82" s="128" t="s">
        <v>167</v>
      </c>
      <c r="B82" s="134">
        <v>2625685</v>
      </c>
      <c r="C82" s="134">
        <v>0</v>
      </c>
      <c r="D82" s="134">
        <v>2625685</v>
      </c>
      <c r="E82" s="134">
        <v>0</v>
      </c>
      <c r="F82" s="134">
        <v>1073872</v>
      </c>
      <c r="G82" s="134">
        <v>860450</v>
      </c>
      <c r="H82" s="134">
        <v>1601684</v>
      </c>
      <c r="I82" s="134">
        <v>0</v>
      </c>
      <c r="J82" s="134">
        <v>0</v>
      </c>
      <c r="K82" s="134">
        <v>1601684</v>
      </c>
      <c r="L82" s="134" t="s">
        <v>25</v>
      </c>
      <c r="M82" s="135">
        <v>29</v>
      </c>
      <c r="O82" s="131">
        <v>73</v>
      </c>
      <c r="P82" s="132" t="s">
        <v>168</v>
      </c>
      <c r="Q82" s="133">
        <v>1805</v>
      </c>
    </row>
    <row r="83" spans="1:17" s="101" customFormat="1" ht="12.75" customHeight="1" x14ac:dyDescent="0.25">
      <c r="A83" s="128" t="s">
        <v>169</v>
      </c>
      <c r="B83" s="134">
        <v>0</v>
      </c>
      <c r="C83" s="134">
        <v>0</v>
      </c>
      <c r="D83" s="134">
        <v>0</v>
      </c>
      <c r="E83" s="134">
        <v>0</v>
      </c>
      <c r="F83" s="134">
        <v>153070</v>
      </c>
      <c r="G83" s="134">
        <v>278472</v>
      </c>
      <c r="H83" s="134">
        <v>264600</v>
      </c>
      <c r="I83" s="134">
        <v>0</v>
      </c>
      <c r="J83" s="134">
        <v>0</v>
      </c>
      <c r="K83" s="134">
        <v>264600</v>
      </c>
      <c r="L83" s="134">
        <v>260875</v>
      </c>
      <c r="M83" s="135">
        <v>6</v>
      </c>
      <c r="O83" s="131">
        <v>74</v>
      </c>
      <c r="P83" s="132" t="s">
        <v>170</v>
      </c>
      <c r="Q83" s="133">
        <v>1704</v>
      </c>
    </row>
    <row r="84" spans="1:17" s="101" customFormat="1" ht="12.75" customHeight="1" x14ac:dyDescent="0.25">
      <c r="A84" s="128" t="s">
        <v>171</v>
      </c>
      <c r="B84" s="134">
        <v>515005</v>
      </c>
      <c r="C84" s="134">
        <v>515005</v>
      </c>
      <c r="D84" s="134">
        <v>0</v>
      </c>
      <c r="E84" s="134">
        <v>0</v>
      </c>
      <c r="F84" s="134">
        <v>410356</v>
      </c>
      <c r="G84" s="134">
        <v>880815</v>
      </c>
      <c r="H84" s="134">
        <v>711462</v>
      </c>
      <c r="I84" s="134">
        <v>711462</v>
      </c>
      <c r="J84" s="134">
        <v>0</v>
      </c>
      <c r="K84" s="134">
        <v>0</v>
      </c>
      <c r="L84" s="134">
        <v>1103467</v>
      </c>
      <c r="M84" s="135">
        <v>16</v>
      </c>
      <c r="O84" s="131">
        <v>75</v>
      </c>
      <c r="P84" s="132" t="s">
        <v>172</v>
      </c>
      <c r="Q84" s="133">
        <v>1807</v>
      </c>
    </row>
    <row r="85" spans="1:17" s="101" customFormat="1" ht="12.75" customHeight="1" x14ac:dyDescent="0.25">
      <c r="A85" s="128" t="s">
        <v>173</v>
      </c>
      <c r="B85" s="134">
        <v>632996</v>
      </c>
      <c r="C85" s="134">
        <v>173861</v>
      </c>
      <c r="D85" s="134">
        <v>459135</v>
      </c>
      <c r="E85" s="134">
        <v>0</v>
      </c>
      <c r="F85" s="134">
        <v>216612</v>
      </c>
      <c r="G85" s="134">
        <v>196953</v>
      </c>
      <c r="H85" s="134">
        <v>416660</v>
      </c>
      <c r="I85" s="134">
        <v>416660</v>
      </c>
      <c r="J85" s="134">
        <v>0</v>
      </c>
      <c r="K85" s="134">
        <v>0</v>
      </c>
      <c r="L85" s="134">
        <v>416661</v>
      </c>
      <c r="M85" s="135">
        <v>12</v>
      </c>
      <c r="O85" s="131">
        <v>76</v>
      </c>
      <c r="P85" s="132" t="s">
        <v>174</v>
      </c>
      <c r="Q85" s="133">
        <v>1707</v>
      </c>
    </row>
    <row r="86" spans="1:17" s="101" customFormat="1" ht="12.75" customHeight="1" x14ac:dyDescent="0.25">
      <c r="A86" s="128" t="s">
        <v>175</v>
      </c>
      <c r="B86" s="134">
        <v>295053</v>
      </c>
      <c r="C86" s="134">
        <v>133353</v>
      </c>
      <c r="D86" s="134">
        <v>161700</v>
      </c>
      <c r="E86" s="134">
        <v>0</v>
      </c>
      <c r="F86" s="134">
        <v>148430</v>
      </c>
      <c r="G86" s="134">
        <v>140135</v>
      </c>
      <c r="H86" s="134">
        <v>143767</v>
      </c>
      <c r="I86" s="134">
        <v>121243</v>
      </c>
      <c r="J86" s="134">
        <v>22524</v>
      </c>
      <c r="K86" s="134">
        <v>0</v>
      </c>
      <c r="L86" s="134">
        <v>149354</v>
      </c>
      <c r="M86" s="135">
        <v>8</v>
      </c>
      <c r="O86" s="131">
        <v>77</v>
      </c>
      <c r="P86" s="132" t="s">
        <v>176</v>
      </c>
      <c r="Q86" s="133">
        <v>1812</v>
      </c>
    </row>
    <row r="87" spans="1:17" s="101" customFormat="1" ht="12.75" customHeight="1" x14ac:dyDescent="0.25">
      <c r="A87" s="128" t="s">
        <v>177</v>
      </c>
      <c r="B87" s="134">
        <v>1412207</v>
      </c>
      <c r="C87" s="134">
        <v>484509</v>
      </c>
      <c r="D87" s="134">
        <v>927698</v>
      </c>
      <c r="E87" s="134">
        <v>0</v>
      </c>
      <c r="F87" s="134">
        <v>782794</v>
      </c>
      <c r="G87" s="134">
        <v>610637</v>
      </c>
      <c r="H87" s="134">
        <v>770808</v>
      </c>
      <c r="I87" s="134">
        <v>746558</v>
      </c>
      <c r="J87" s="134">
        <v>24250</v>
      </c>
      <c r="K87" s="134">
        <v>0</v>
      </c>
      <c r="L87" s="134">
        <v>825891</v>
      </c>
      <c r="M87" s="135">
        <v>13</v>
      </c>
      <c r="O87" s="131">
        <v>78</v>
      </c>
      <c r="P87" s="132" t="s">
        <v>178</v>
      </c>
      <c r="Q87" s="133">
        <v>1708</v>
      </c>
    </row>
    <row r="88" spans="1:17" s="101" customFormat="1" ht="12.75" customHeight="1" x14ac:dyDescent="0.25">
      <c r="A88" s="128" t="s">
        <v>179</v>
      </c>
      <c r="B88" s="134">
        <v>0</v>
      </c>
      <c r="C88" s="134">
        <v>0</v>
      </c>
      <c r="D88" s="134">
        <v>0</v>
      </c>
      <c r="E88" s="134">
        <v>0</v>
      </c>
      <c r="F88" s="134">
        <v>431466</v>
      </c>
      <c r="G88" s="134">
        <v>240296</v>
      </c>
      <c r="H88" s="134">
        <v>346955</v>
      </c>
      <c r="I88" s="134">
        <v>0</v>
      </c>
      <c r="J88" s="134">
        <v>121533</v>
      </c>
      <c r="K88" s="134">
        <v>225422</v>
      </c>
      <c r="L88" s="134">
        <v>381740</v>
      </c>
      <c r="M88" s="135">
        <v>40</v>
      </c>
      <c r="O88" s="131">
        <v>79</v>
      </c>
      <c r="P88" s="132" t="s">
        <v>180</v>
      </c>
      <c r="Q88" s="133">
        <v>1710</v>
      </c>
    </row>
    <row r="89" spans="1:17" s="101" customFormat="1" ht="12.75" customHeight="1" x14ac:dyDescent="0.25">
      <c r="A89" s="128" t="s">
        <v>181</v>
      </c>
      <c r="B89" s="134">
        <v>46808</v>
      </c>
      <c r="C89" s="134">
        <v>34189</v>
      </c>
      <c r="D89" s="134">
        <v>0</v>
      </c>
      <c r="E89" s="134">
        <v>12619</v>
      </c>
      <c r="F89" s="134">
        <v>242459</v>
      </c>
      <c r="G89" s="134">
        <v>502128</v>
      </c>
      <c r="H89" s="134">
        <v>409412</v>
      </c>
      <c r="I89" s="134">
        <v>409412</v>
      </c>
      <c r="J89" s="134">
        <v>0</v>
      </c>
      <c r="K89" s="134">
        <v>0</v>
      </c>
      <c r="L89" s="134">
        <v>409411</v>
      </c>
      <c r="M89" s="135">
        <v>12</v>
      </c>
      <c r="O89" s="131">
        <v>80</v>
      </c>
      <c r="P89" s="132" t="s">
        <v>182</v>
      </c>
      <c r="Q89" s="133">
        <v>1711</v>
      </c>
    </row>
    <row r="90" spans="1:17" s="101" customFormat="1" ht="12.75" customHeight="1" x14ac:dyDescent="0.25">
      <c r="A90" s="128" t="s">
        <v>183</v>
      </c>
      <c r="B90" s="134">
        <v>0</v>
      </c>
      <c r="C90" s="134">
        <v>0</v>
      </c>
      <c r="D90" s="134">
        <v>0</v>
      </c>
      <c r="E90" s="134">
        <v>0</v>
      </c>
      <c r="F90" s="134">
        <v>442797</v>
      </c>
      <c r="G90" s="134">
        <v>280985</v>
      </c>
      <c r="H90" s="134">
        <v>550243</v>
      </c>
      <c r="I90" s="134">
        <v>550243</v>
      </c>
      <c r="J90" s="134">
        <v>0</v>
      </c>
      <c r="K90" s="134">
        <v>0</v>
      </c>
      <c r="L90" s="134">
        <v>505573</v>
      </c>
      <c r="M90" s="135">
        <v>18</v>
      </c>
      <c r="O90" s="131">
        <v>81</v>
      </c>
      <c r="P90" s="132" t="s">
        <v>184</v>
      </c>
      <c r="Q90" s="133">
        <v>1815</v>
      </c>
    </row>
    <row r="91" spans="1:17" s="101" customFormat="1" ht="12.75" customHeight="1" x14ac:dyDescent="0.25">
      <c r="A91" s="128" t="s">
        <v>185</v>
      </c>
      <c r="B91" s="134">
        <v>1641504</v>
      </c>
      <c r="C91" s="134">
        <v>106768</v>
      </c>
      <c r="D91" s="134">
        <v>1534736</v>
      </c>
      <c r="E91" s="134">
        <v>0</v>
      </c>
      <c r="F91" s="134">
        <v>202742</v>
      </c>
      <c r="G91" s="134">
        <v>94981</v>
      </c>
      <c r="H91" s="134">
        <v>456280</v>
      </c>
      <c r="I91" s="134">
        <v>31674</v>
      </c>
      <c r="J91" s="134">
        <v>5545</v>
      </c>
      <c r="K91" s="134">
        <v>419061</v>
      </c>
      <c r="L91" s="134">
        <v>31194</v>
      </c>
      <c r="M91" s="135">
        <v>11</v>
      </c>
      <c r="O91" s="131">
        <v>82</v>
      </c>
      <c r="P91" s="132" t="s">
        <v>186</v>
      </c>
      <c r="Q91" s="133">
        <v>1818</v>
      </c>
    </row>
    <row r="92" spans="1:17" s="10" customFormat="1" ht="12.75" customHeight="1" x14ac:dyDescent="0.25">
      <c r="A92" s="128" t="s">
        <v>187</v>
      </c>
      <c r="B92" s="134">
        <v>46808</v>
      </c>
      <c r="C92" s="134">
        <v>34189</v>
      </c>
      <c r="D92" s="134">
        <v>0</v>
      </c>
      <c r="E92" s="134">
        <v>12619</v>
      </c>
      <c r="F92" s="134">
        <v>271571</v>
      </c>
      <c r="G92" s="134" t="s">
        <v>25</v>
      </c>
      <c r="H92" s="134">
        <v>398543</v>
      </c>
      <c r="I92" s="134">
        <v>354743</v>
      </c>
      <c r="J92" s="134">
        <v>43800</v>
      </c>
      <c r="K92" s="134">
        <v>0</v>
      </c>
      <c r="L92" s="134">
        <v>409726</v>
      </c>
      <c r="M92" s="135">
        <v>15</v>
      </c>
      <c r="O92" s="131">
        <v>83</v>
      </c>
      <c r="P92" s="132" t="s">
        <v>188</v>
      </c>
      <c r="Q92" s="133">
        <v>1819</v>
      </c>
    </row>
    <row r="93" spans="1:17" s="101" customFormat="1" ht="12.75" customHeight="1" x14ac:dyDescent="0.25">
      <c r="A93" s="128" t="s">
        <v>189</v>
      </c>
      <c r="B93" s="134">
        <v>401870</v>
      </c>
      <c r="C93" s="134">
        <v>274220</v>
      </c>
      <c r="D93" s="134">
        <v>127650</v>
      </c>
      <c r="E93" s="134">
        <v>0</v>
      </c>
      <c r="F93" s="134">
        <v>708990</v>
      </c>
      <c r="G93" s="134" t="s">
        <v>25</v>
      </c>
      <c r="H93" s="134">
        <v>493785</v>
      </c>
      <c r="I93" s="134">
        <v>148135</v>
      </c>
      <c r="J93" s="134">
        <v>345650</v>
      </c>
      <c r="K93" s="134">
        <v>0</v>
      </c>
      <c r="L93" s="134">
        <v>569347</v>
      </c>
      <c r="M93" s="135">
        <v>16</v>
      </c>
      <c r="O93" s="131">
        <v>84</v>
      </c>
      <c r="P93" s="132" t="s">
        <v>190</v>
      </c>
      <c r="Q93" s="133">
        <v>1820</v>
      </c>
    </row>
    <row r="94" spans="1:17" s="101" customFormat="1" ht="12.75" customHeight="1" x14ac:dyDescent="0.25">
      <c r="A94" s="128" t="s">
        <v>191</v>
      </c>
      <c r="B94" s="134">
        <v>1042793</v>
      </c>
      <c r="C94" s="134">
        <v>285898</v>
      </c>
      <c r="D94" s="134">
        <v>756895</v>
      </c>
      <c r="E94" s="134">
        <v>0</v>
      </c>
      <c r="F94" s="134">
        <v>334530</v>
      </c>
      <c r="G94" s="134">
        <v>528383</v>
      </c>
      <c r="H94" s="134">
        <v>413497</v>
      </c>
      <c r="I94" s="134">
        <v>408499</v>
      </c>
      <c r="J94" s="134">
        <v>4998</v>
      </c>
      <c r="K94" s="134">
        <v>0</v>
      </c>
      <c r="L94" s="134" t="s">
        <v>25</v>
      </c>
      <c r="M94" s="135">
        <v>12</v>
      </c>
      <c r="O94" s="131">
        <v>85</v>
      </c>
      <c r="P94" s="132" t="s">
        <v>192</v>
      </c>
      <c r="Q94" s="124" t="s">
        <v>765</v>
      </c>
    </row>
    <row r="95" spans="1:17" s="101" customFormat="1" ht="12.75" customHeight="1" x14ac:dyDescent="0.25">
      <c r="A95" s="128" t="s">
        <v>193</v>
      </c>
      <c r="B95" s="134">
        <v>0</v>
      </c>
      <c r="C95" s="134">
        <v>0</v>
      </c>
      <c r="D95" s="134">
        <v>0</v>
      </c>
      <c r="E95" s="134">
        <v>0</v>
      </c>
      <c r="F95" s="134">
        <v>503992</v>
      </c>
      <c r="G95" s="134">
        <v>515259</v>
      </c>
      <c r="H95" s="134">
        <v>711984</v>
      </c>
      <c r="I95" s="134">
        <v>0</v>
      </c>
      <c r="J95" s="134">
        <v>0</v>
      </c>
      <c r="K95" s="134">
        <v>711984</v>
      </c>
      <c r="L95" s="134">
        <v>596169</v>
      </c>
      <c r="M95" s="135">
        <v>9</v>
      </c>
      <c r="O95" s="131">
        <v>86</v>
      </c>
      <c r="P95" s="132" t="s">
        <v>194</v>
      </c>
      <c r="Q95" s="124" t="s">
        <v>766</v>
      </c>
    </row>
    <row r="96" spans="1:17" s="101" customFormat="1" ht="12.75" customHeight="1" x14ac:dyDescent="0.25">
      <c r="A96" s="128" t="s">
        <v>195</v>
      </c>
      <c r="B96" s="134">
        <v>4448584</v>
      </c>
      <c r="C96" s="134">
        <v>279585</v>
      </c>
      <c r="D96" s="134">
        <v>4168999</v>
      </c>
      <c r="E96" s="134">
        <v>0</v>
      </c>
      <c r="F96" s="134">
        <v>2720588</v>
      </c>
      <c r="G96" s="134">
        <v>641823</v>
      </c>
      <c r="H96" s="134">
        <v>2853003</v>
      </c>
      <c r="I96" s="134">
        <v>0</v>
      </c>
      <c r="J96" s="134">
        <v>0</v>
      </c>
      <c r="K96" s="134">
        <v>2853003</v>
      </c>
      <c r="L96" s="134">
        <v>2938139</v>
      </c>
      <c r="M96" s="135">
        <v>9</v>
      </c>
      <c r="O96" s="131">
        <v>87</v>
      </c>
      <c r="P96" s="132" t="s">
        <v>196</v>
      </c>
      <c r="Q96" s="133">
        <v>1714</v>
      </c>
    </row>
    <row r="97" spans="1:17" s="10" customFormat="1" ht="12.75" customHeight="1" x14ac:dyDescent="0.25">
      <c r="A97" s="120" t="s">
        <v>197</v>
      </c>
      <c r="B97" s="136">
        <v>14434896</v>
      </c>
      <c r="C97" s="136">
        <v>2678278</v>
      </c>
      <c r="D97" s="136">
        <v>11299166</v>
      </c>
      <c r="E97" s="136">
        <v>457452</v>
      </c>
      <c r="F97" s="136">
        <v>7788392</v>
      </c>
      <c r="G97" s="136" t="s">
        <v>25</v>
      </c>
      <c r="H97" s="136">
        <v>8029615</v>
      </c>
      <c r="I97" s="136">
        <v>5297977</v>
      </c>
      <c r="J97" s="136">
        <v>10091</v>
      </c>
      <c r="K97" s="136">
        <v>2721547</v>
      </c>
      <c r="L97" s="136">
        <v>8412829</v>
      </c>
      <c r="M97" s="137">
        <v>345</v>
      </c>
      <c r="O97" s="138">
        <v>88</v>
      </c>
      <c r="P97" s="125" t="s">
        <v>767</v>
      </c>
      <c r="Q97" s="127" t="s">
        <v>732</v>
      </c>
    </row>
    <row r="98" spans="1:17" s="101" customFormat="1" ht="12.75" customHeight="1" x14ac:dyDescent="0.25">
      <c r="A98" s="128" t="s">
        <v>199</v>
      </c>
      <c r="B98" s="134">
        <v>690209</v>
      </c>
      <c r="C98" s="134">
        <v>34189</v>
      </c>
      <c r="D98" s="134">
        <v>643401</v>
      </c>
      <c r="E98" s="134">
        <v>12619</v>
      </c>
      <c r="F98" s="134">
        <v>293642</v>
      </c>
      <c r="G98" s="134">
        <v>218918</v>
      </c>
      <c r="H98" s="134">
        <v>298610</v>
      </c>
      <c r="I98" s="134">
        <v>289979</v>
      </c>
      <c r="J98" s="134">
        <v>8631</v>
      </c>
      <c r="K98" s="134">
        <v>0</v>
      </c>
      <c r="L98" s="134">
        <v>319083</v>
      </c>
      <c r="M98" s="135">
        <v>34</v>
      </c>
      <c r="O98" s="131">
        <v>89</v>
      </c>
      <c r="P98" s="132" t="s">
        <v>200</v>
      </c>
      <c r="Q98" s="124" t="s">
        <v>768</v>
      </c>
    </row>
    <row r="99" spans="1:17" s="101" customFormat="1" ht="12.75" customHeight="1" x14ac:dyDescent="0.25">
      <c r="A99" s="128" t="s">
        <v>201</v>
      </c>
      <c r="B99" s="134">
        <v>4044090</v>
      </c>
      <c r="C99" s="134">
        <v>956094</v>
      </c>
      <c r="D99" s="134">
        <v>2643163</v>
      </c>
      <c r="E99" s="134">
        <v>444833</v>
      </c>
      <c r="F99" s="134">
        <v>3073177</v>
      </c>
      <c r="G99" s="134">
        <v>1101764</v>
      </c>
      <c r="H99" s="134">
        <v>3040802</v>
      </c>
      <c r="I99" s="134">
        <v>3040802</v>
      </c>
      <c r="J99" s="134">
        <v>0</v>
      </c>
      <c r="K99" s="134">
        <v>0</v>
      </c>
      <c r="L99" s="134">
        <v>3078837</v>
      </c>
      <c r="M99" s="135">
        <v>41</v>
      </c>
      <c r="O99" s="131">
        <v>90</v>
      </c>
      <c r="P99" s="132" t="s">
        <v>202</v>
      </c>
      <c r="Q99" s="124" t="s">
        <v>769</v>
      </c>
    </row>
    <row r="100" spans="1:17" s="101" customFormat="1" ht="12.75" customHeight="1" x14ac:dyDescent="0.25">
      <c r="A100" s="128" t="s">
        <v>203</v>
      </c>
      <c r="B100" s="134">
        <v>4370350</v>
      </c>
      <c r="C100" s="134">
        <v>282111</v>
      </c>
      <c r="D100" s="134">
        <v>4088239</v>
      </c>
      <c r="E100" s="134">
        <v>0</v>
      </c>
      <c r="F100" s="134">
        <v>893855</v>
      </c>
      <c r="G100" s="134">
        <v>1674024</v>
      </c>
      <c r="H100" s="134">
        <v>1258636</v>
      </c>
      <c r="I100" s="134">
        <v>0</v>
      </c>
      <c r="J100" s="134">
        <v>0</v>
      </c>
      <c r="K100" s="134">
        <v>1258636</v>
      </c>
      <c r="L100" s="134">
        <v>1279804</v>
      </c>
      <c r="M100" s="135">
        <v>55</v>
      </c>
      <c r="O100" s="131">
        <v>91</v>
      </c>
      <c r="P100" s="132" t="s">
        <v>204</v>
      </c>
      <c r="Q100" s="124" t="s">
        <v>770</v>
      </c>
    </row>
    <row r="101" spans="1:17" s="101" customFormat="1" ht="12.75" customHeight="1" x14ac:dyDescent="0.25">
      <c r="A101" s="128" t="s">
        <v>205</v>
      </c>
      <c r="B101" s="134">
        <v>1044194</v>
      </c>
      <c r="C101" s="134">
        <v>90910</v>
      </c>
      <c r="D101" s="134">
        <v>953284</v>
      </c>
      <c r="E101" s="134">
        <v>0</v>
      </c>
      <c r="F101" s="134">
        <v>458760</v>
      </c>
      <c r="G101" s="134">
        <v>560766</v>
      </c>
      <c r="H101" s="134">
        <v>357997</v>
      </c>
      <c r="I101" s="134">
        <v>0</v>
      </c>
      <c r="J101" s="134">
        <v>0</v>
      </c>
      <c r="K101" s="134">
        <v>357997</v>
      </c>
      <c r="L101" s="134">
        <v>351865</v>
      </c>
      <c r="M101" s="135">
        <v>36</v>
      </c>
      <c r="O101" s="131">
        <v>92</v>
      </c>
      <c r="P101" s="132" t="s">
        <v>206</v>
      </c>
      <c r="Q101" s="124" t="s">
        <v>771</v>
      </c>
    </row>
    <row r="102" spans="1:17" s="101" customFormat="1" ht="12.75" customHeight="1" x14ac:dyDescent="0.25">
      <c r="A102" s="128" t="s">
        <v>207</v>
      </c>
      <c r="B102" s="134">
        <v>527630</v>
      </c>
      <c r="C102" s="134">
        <v>0</v>
      </c>
      <c r="D102" s="134">
        <v>527630</v>
      </c>
      <c r="E102" s="134">
        <v>0</v>
      </c>
      <c r="F102" s="134">
        <v>1196498</v>
      </c>
      <c r="G102" s="134">
        <v>896383</v>
      </c>
      <c r="H102" s="134" t="s">
        <v>25</v>
      </c>
      <c r="I102" s="134" t="s">
        <v>25</v>
      </c>
      <c r="J102" s="134" t="s">
        <v>25</v>
      </c>
      <c r="K102" s="134" t="s">
        <v>25</v>
      </c>
      <c r="L102" s="134">
        <v>1738249</v>
      </c>
      <c r="M102" s="135">
        <v>62</v>
      </c>
      <c r="O102" s="131">
        <v>93</v>
      </c>
      <c r="P102" s="132" t="s">
        <v>208</v>
      </c>
      <c r="Q102" s="124" t="s">
        <v>772</v>
      </c>
    </row>
    <row r="103" spans="1:17" s="101" customFormat="1" ht="12.75" customHeight="1" x14ac:dyDescent="0.25">
      <c r="A103" s="128" t="s">
        <v>209</v>
      </c>
      <c r="B103" s="134">
        <v>1031297</v>
      </c>
      <c r="C103" s="134">
        <v>111103</v>
      </c>
      <c r="D103" s="134">
        <v>920194</v>
      </c>
      <c r="E103" s="134">
        <v>0</v>
      </c>
      <c r="F103" s="134">
        <v>849866</v>
      </c>
      <c r="G103" s="134">
        <v>159057</v>
      </c>
      <c r="H103" s="134">
        <v>688884</v>
      </c>
      <c r="I103" s="134">
        <v>688884</v>
      </c>
      <c r="J103" s="134">
        <v>0</v>
      </c>
      <c r="K103" s="134">
        <v>0</v>
      </c>
      <c r="L103" s="134">
        <v>372922</v>
      </c>
      <c r="M103" s="135">
        <v>23</v>
      </c>
      <c r="O103" s="131">
        <v>94</v>
      </c>
      <c r="P103" s="132" t="s">
        <v>210</v>
      </c>
      <c r="Q103" s="124" t="s">
        <v>773</v>
      </c>
    </row>
    <row r="104" spans="1:17" s="101" customFormat="1" ht="12.75" customHeight="1" x14ac:dyDescent="0.25">
      <c r="A104" s="128" t="s">
        <v>211</v>
      </c>
      <c r="B104" s="134">
        <v>1274479</v>
      </c>
      <c r="C104" s="134">
        <v>515005</v>
      </c>
      <c r="D104" s="134">
        <v>759474</v>
      </c>
      <c r="E104" s="134">
        <v>0</v>
      </c>
      <c r="F104" s="134">
        <v>389350</v>
      </c>
      <c r="G104" s="134">
        <v>323453</v>
      </c>
      <c r="H104" s="134">
        <v>204518</v>
      </c>
      <c r="I104" s="134">
        <v>204518</v>
      </c>
      <c r="J104" s="134">
        <v>0</v>
      </c>
      <c r="K104" s="134">
        <v>0</v>
      </c>
      <c r="L104" s="134">
        <v>249888</v>
      </c>
      <c r="M104" s="135">
        <v>30</v>
      </c>
      <c r="O104" s="131">
        <v>95</v>
      </c>
      <c r="P104" s="132" t="s">
        <v>212</v>
      </c>
      <c r="Q104" s="124" t="s">
        <v>774</v>
      </c>
    </row>
    <row r="105" spans="1:17" s="101" customFormat="1" ht="12.75" customHeight="1" x14ac:dyDescent="0.25">
      <c r="A105" s="128" t="s">
        <v>213</v>
      </c>
      <c r="B105" s="134">
        <v>595638</v>
      </c>
      <c r="C105" s="134">
        <v>173861</v>
      </c>
      <c r="D105" s="134">
        <v>421777</v>
      </c>
      <c r="E105" s="134">
        <v>0</v>
      </c>
      <c r="F105" s="134">
        <v>234646</v>
      </c>
      <c r="G105" s="134">
        <v>341069</v>
      </c>
      <c r="H105" s="134">
        <v>513844</v>
      </c>
      <c r="I105" s="134">
        <v>512384</v>
      </c>
      <c r="J105" s="134">
        <v>1460</v>
      </c>
      <c r="K105" s="134">
        <v>0</v>
      </c>
      <c r="L105" s="134">
        <v>513844</v>
      </c>
      <c r="M105" s="135">
        <v>28</v>
      </c>
      <c r="O105" s="131">
        <v>96</v>
      </c>
      <c r="P105" s="132" t="s">
        <v>214</v>
      </c>
      <c r="Q105" s="124" t="s">
        <v>775</v>
      </c>
    </row>
    <row r="106" spans="1:17" s="101" customFormat="1" ht="12.75" customHeight="1" x14ac:dyDescent="0.25">
      <c r="A106" s="128" t="s">
        <v>215</v>
      </c>
      <c r="B106" s="134">
        <v>857009</v>
      </c>
      <c r="C106" s="134">
        <v>515005</v>
      </c>
      <c r="D106" s="134">
        <v>342004</v>
      </c>
      <c r="E106" s="134">
        <v>0</v>
      </c>
      <c r="F106" s="134">
        <v>398598</v>
      </c>
      <c r="G106" s="134" t="s">
        <v>25</v>
      </c>
      <c r="H106" s="134">
        <v>561410</v>
      </c>
      <c r="I106" s="134">
        <v>561410</v>
      </c>
      <c r="J106" s="134">
        <v>0</v>
      </c>
      <c r="K106" s="134">
        <v>0</v>
      </c>
      <c r="L106" s="134">
        <v>508337</v>
      </c>
      <c r="M106" s="135">
        <v>36</v>
      </c>
      <c r="O106" s="131">
        <v>97</v>
      </c>
      <c r="P106" s="132" t="s">
        <v>216</v>
      </c>
      <c r="Q106" s="124" t="s">
        <v>776</v>
      </c>
    </row>
    <row r="107" spans="1:17" s="10" customFormat="1" ht="12.75" customHeight="1" x14ac:dyDescent="0.25">
      <c r="A107" s="139" t="s">
        <v>217</v>
      </c>
      <c r="B107" s="136">
        <v>303607776</v>
      </c>
      <c r="C107" s="136">
        <v>103808555</v>
      </c>
      <c r="D107" s="136">
        <v>199322691</v>
      </c>
      <c r="E107" s="136">
        <v>476530</v>
      </c>
      <c r="F107" s="136">
        <v>134930016</v>
      </c>
      <c r="G107" s="136" t="s">
        <v>25</v>
      </c>
      <c r="H107" s="136">
        <v>137977968</v>
      </c>
      <c r="I107" s="136">
        <v>61576225</v>
      </c>
      <c r="J107" s="136">
        <v>11736712</v>
      </c>
      <c r="K107" s="136">
        <v>64665031</v>
      </c>
      <c r="L107" s="136" t="s">
        <v>25</v>
      </c>
      <c r="M107" s="137" t="s">
        <v>25</v>
      </c>
      <c r="O107" s="138">
        <v>98</v>
      </c>
      <c r="P107" s="125" t="s">
        <v>777</v>
      </c>
      <c r="Q107" s="127" t="s">
        <v>732</v>
      </c>
    </row>
    <row r="108" spans="1:17" s="10" customFormat="1" ht="12.75" customHeight="1" x14ac:dyDescent="0.25">
      <c r="A108" s="120" t="s">
        <v>218</v>
      </c>
      <c r="B108" s="136">
        <v>17009894</v>
      </c>
      <c r="C108" s="136">
        <v>15475719</v>
      </c>
      <c r="D108" s="136">
        <v>1534175</v>
      </c>
      <c r="E108" s="136">
        <v>0</v>
      </c>
      <c r="F108" s="136">
        <v>23498827</v>
      </c>
      <c r="G108" s="136">
        <v>7495266</v>
      </c>
      <c r="H108" s="136">
        <v>19483960</v>
      </c>
      <c r="I108" s="136">
        <v>12960277</v>
      </c>
      <c r="J108" s="136">
        <v>4207959</v>
      </c>
      <c r="K108" s="136">
        <v>2315724</v>
      </c>
      <c r="L108" s="136">
        <v>21128902</v>
      </c>
      <c r="M108" s="137">
        <v>68</v>
      </c>
      <c r="O108" s="138">
        <v>99</v>
      </c>
      <c r="P108" s="125" t="s">
        <v>778</v>
      </c>
      <c r="Q108" s="127" t="s">
        <v>732</v>
      </c>
    </row>
    <row r="109" spans="1:17" s="101" customFormat="1" ht="12.75" customHeight="1" x14ac:dyDescent="0.25">
      <c r="A109" s="128" t="s">
        <v>220</v>
      </c>
      <c r="B109" s="134">
        <v>2527403</v>
      </c>
      <c r="C109" s="134">
        <v>2098516</v>
      </c>
      <c r="D109" s="134">
        <v>428887</v>
      </c>
      <c r="E109" s="134">
        <v>0</v>
      </c>
      <c r="F109" s="134">
        <v>4069359</v>
      </c>
      <c r="G109" s="134">
        <v>716517</v>
      </c>
      <c r="H109" s="134">
        <v>1846346</v>
      </c>
      <c r="I109" s="134">
        <v>1278235</v>
      </c>
      <c r="J109" s="134">
        <v>568111</v>
      </c>
      <c r="K109" s="134">
        <v>0</v>
      </c>
      <c r="L109" s="134">
        <v>2780542</v>
      </c>
      <c r="M109" s="135">
        <v>5</v>
      </c>
      <c r="O109" s="131">
        <v>100</v>
      </c>
      <c r="P109" s="132" t="s">
        <v>221</v>
      </c>
      <c r="Q109" s="133">
        <v>1001</v>
      </c>
    </row>
    <row r="110" spans="1:17" s="101" customFormat="1" ht="12.75" customHeight="1" x14ac:dyDescent="0.25">
      <c r="A110" s="128" t="s">
        <v>222</v>
      </c>
      <c r="B110" s="134">
        <v>7710897</v>
      </c>
      <c r="C110" s="134">
        <v>7710897</v>
      </c>
      <c r="D110" s="134">
        <v>0</v>
      </c>
      <c r="E110" s="134">
        <v>0</v>
      </c>
      <c r="F110" s="134">
        <v>2386229</v>
      </c>
      <c r="G110" s="134">
        <v>441798</v>
      </c>
      <c r="H110" s="134">
        <v>1796911</v>
      </c>
      <c r="I110" s="134">
        <v>1411303</v>
      </c>
      <c r="J110" s="134">
        <v>385608</v>
      </c>
      <c r="K110" s="134">
        <v>0</v>
      </c>
      <c r="L110" s="134">
        <v>2206241</v>
      </c>
      <c r="M110" s="135">
        <v>13</v>
      </c>
      <c r="O110" s="131">
        <v>101</v>
      </c>
      <c r="P110" s="132" t="s">
        <v>223</v>
      </c>
      <c r="Q110" s="133">
        <v>1101</v>
      </c>
    </row>
    <row r="111" spans="1:17" s="101" customFormat="1" ht="12.75" customHeight="1" x14ac:dyDescent="0.25">
      <c r="A111" s="128" t="s">
        <v>224</v>
      </c>
      <c r="B111" s="134">
        <v>0</v>
      </c>
      <c r="C111" s="134">
        <v>0</v>
      </c>
      <c r="D111" s="134">
        <v>0</v>
      </c>
      <c r="E111" s="134">
        <v>0</v>
      </c>
      <c r="F111" s="134">
        <v>745773</v>
      </c>
      <c r="G111" s="134">
        <v>454633</v>
      </c>
      <c r="H111" s="134">
        <v>732786</v>
      </c>
      <c r="I111" s="134">
        <v>732786</v>
      </c>
      <c r="J111" s="134">
        <v>0</v>
      </c>
      <c r="K111" s="134">
        <v>0</v>
      </c>
      <c r="L111" s="134">
        <v>675687</v>
      </c>
      <c r="M111" s="135">
        <v>4</v>
      </c>
      <c r="O111" s="131">
        <v>102</v>
      </c>
      <c r="P111" s="132" t="s">
        <v>225</v>
      </c>
      <c r="Q111" s="133">
        <v>1102</v>
      </c>
    </row>
    <row r="112" spans="1:17" s="101" customFormat="1" ht="12.75" customHeight="1" x14ac:dyDescent="0.25">
      <c r="A112" s="128" t="s">
        <v>226</v>
      </c>
      <c r="B112" s="134">
        <v>83937</v>
      </c>
      <c r="C112" s="134">
        <v>83937</v>
      </c>
      <c r="D112" s="134">
        <v>0</v>
      </c>
      <c r="E112" s="134">
        <v>0</v>
      </c>
      <c r="F112" s="134">
        <v>711219</v>
      </c>
      <c r="G112" s="134">
        <v>268153</v>
      </c>
      <c r="H112" s="134">
        <v>703972</v>
      </c>
      <c r="I112" s="134">
        <v>611816</v>
      </c>
      <c r="J112" s="134">
        <v>92156</v>
      </c>
      <c r="K112" s="134">
        <v>0</v>
      </c>
      <c r="L112" s="134">
        <v>39393</v>
      </c>
      <c r="M112" s="135">
        <v>2</v>
      </c>
      <c r="O112" s="131">
        <v>103</v>
      </c>
      <c r="P112" s="132" t="s">
        <v>227</v>
      </c>
      <c r="Q112" s="133">
        <v>1005</v>
      </c>
    </row>
    <row r="113" spans="1:17" s="101" customFormat="1" ht="12.75" customHeight="1" x14ac:dyDescent="0.25">
      <c r="A113" s="128" t="s">
        <v>228</v>
      </c>
      <c r="B113" s="134">
        <v>13085</v>
      </c>
      <c r="C113" s="134">
        <v>13085</v>
      </c>
      <c r="D113" s="134">
        <v>0</v>
      </c>
      <c r="E113" s="134">
        <v>0</v>
      </c>
      <c r="F113" s="134">
        <v>700890</v>
      </c>
      <c r="G113" s="134">
        <v>338012</v>
      </c>
      <c r="H113" s="134">
        <v>698674</v>
      </c>
      <c r="I113" s="134">
        <v>698674</v>
      </c>
      <c r="J113" s="134">
        <v>0</v>
      </c>
      <c r="K113" s="134">
        <v>0</v>
      </c>
      <c r="L113" s="134">
        <v>134350</v>
      </c>
      <c r="M113" s="135">
        <v>2</v>
      </c>
      <c r="O113" s="131">
        <v>104</v>
      </c>
      <c r="P113" s="132" t="s">
        <v>229</v>
      </c>
      <c r="Q113" s="133">
        <v>1104</v>
      </c>
    </row>
    <row r="114" spans="1:17" s="101" customFormat="1" ht="12.75" customHeight="1" x14ac:dyDescent="0.25">
      <c r="A114" s="128" t="s">
        <v>230</v>
      </c>
      <c r="B114" s="134">
        <v>2999360</v>
      </c>
      <c r="C114" s="134">
        <v>2999360</v>
      </c>
      <c r="D114" s="134">
        <v>0</v>
      </c>
      <c r="E114" s="134">
        <v>0</v>
      </c>
      <c r="F114" s="134">
        <v>3668499</v>
      </c>
      <c r="G114" s="134">
        <v>1131289</v>
      </c>
      <c r="H114" s="134">
        <v>2901063</v>
      </c>
      <c r="I114" s="134">
        <v>2065329</v>
      </c>
      <c r="J114" s="134">
        <v>835734</v>
      </c>
      <c r="K114" s="134">
        <v>0</v>
      </c>
      <c r="L114" s="134">
        <v>2901063</v>
      </c>
      <c r="M114" s="135">
        <v>9</v>
      </c>
      <c r="O114" s="131">
        <v>105</v>
      </c>
      <c r="P114" s="132" t="s">
        <v>231</v>
      </c>
      <c r="Q114" s="133">
        <v>1006</v>
      </c>
    </row>
    <row r="115" spans="1:17" s="101" customFormat="1" ht="12.75" customHeight="1" x14ac:dyDescent="0.25">
      <c r="A115" s="128" t="s">
        <v>232</v>
      </c>
      <c r="B115" s="134">
        <v>461746</v>
      </c>
      <c r="C115" s="134">
        <v>461746</v>
      </c>
      <c r="D115" s="134">
        <v>0</v>
      </c>
      <c r="E115" s="134">
        <v>0</v>
      </c>
      <c r="F115" s="134">
        <v>1308211</v>
      </c>
      <c r="G115" s="134">
        <v>821699</v>
      </c>
      <c r="H115" s="134">
        <v>1122612</v>
      </c>
      <c r="I115" s="134">
        <v>953228</v>
      </c>
      <c r="J115" s="134">
        <v>169384</v>
      </c>
      <c r="K115" s="134">
        <v>0</v>
      </c>
      <c r="L115" s="134">
        <v>1785131</v>
      </c>
      <c r="M115" s="135">
        <v>6</v>
      </c>
      <c r="O115" s="131">
        <v>106</v>
      </c>
      <c r="P115" s="132" t="s">
        <v>233</v>
      </c>
      <c r="Q115" s="133">
        <v>1108</v>
      </c>
    </row>
    <row r="116" spans="1:17" s="101" customFormat="1" ht="12.75" customHeight="1" x14ac:dyDescent="0.25">
      <c r="A116" s="128" t="s">
        <v>234</v>
      </c>
      <c r="B116" s="134">
        <v>1176124</v>
      </c>
      <c r="C116" s="134">
        <v>1176124</v>
      </c>
      <c r="D116" s="134">
        <v>0</v>
      </c>
      <c r="E116" s="134">
        <v>0</v>
      </c>
      <c r="F116" s="134">
        <v>1337283</v>
      </c>
      <c r="G116" s="134">
        <v>554099</v>
      </c>
      <c r="H116" s="134">
        <v>1172372</v>
      </c>
      <c r="I116" s="134">
        <v>0</v>
      </c>
      <c r="J116" s="134">
        <v>0</v>
      </c>
      <c r="K116" s="134">
        <v>1172372</v>
      </c>
      <c r="L116" s="134">
        <v>914569</v>
      </c>
      <c r="M116" s="135">
        <v>1</v>
      </c>
      <c r="O116" s="131">
        <v>107</v>
      </c>
      <c r="P116" s="132" t="s">
        <v>235</v>
      </c>
      <c r="Q116" s="133">
        <v>1011</v>
      </c>
    </row>
    <row r="117" spans="1:17" s="101" customFormat="1" ht="12.75" customHeight="1" x14ac:dyDescent="0.25">
      <c r="A117" s="128" t="s">
        <v>236</v>
      </c>
      <c r="B117" s="134">
        <v>905237</v>
      </c>
      <c r="C117" s="134">
        <v>905237</v>
      </c>
      <c r="D117" s="134">
        <v>0</v>
      </c>
      <c r="E117" s="134">
        <v>0</v>
      </c>
      <c r="F117" s="134">
        <v>893422</v>
      </c>
      <c r="G117" s="134">
        <v>611132</v>
      </c>
      <c r="H117" s="134">
        <v>780450</v>
      </c>
      <c r="I117" s="134">
        <v>0</v>
      </c>
      <c r="J117" s="134">
        <v>0</v>
      </c>
      <c r="K117" s="134">
        <v>780450</v>
      </c>
      <c r="L117" s="134">
        <v>1996305</v>
      </c>
      <c r="M117" s="135">
        <v>8</v>
      </c>
      <c r="O117" s="131">
        <v>108</v>
      </c>
      <c r="P117" s="132" t="s">
        <v>237</v>
      </c>
      <c r="Q117" s="133">
        <v>1012</v>
      </c>
    </row>
    <row r="118" spans="1:17" s="101" customFormat="1" ht="12.75" customHeight="1" x14ac:dyDescent="0.25">
      <c r="A118" s="128" t="s">
        <v>238</v>
      </c>
      <c r="B118" s="134">
        <v>1105288</v>
      </c>
      <c r="C118" s="134">
        <v>0</v>
      </c>
      <c r="D118" s="134">
        <v>1105288</v>
      </c>
      <c r="E118" s="134">
        <v>0</v>
      </c>
      <c r="F118" s="134">
        <v>2649990</v>
      </c>
      <c r="G118" s="134">
        <v>774345</v>
      </c>
      <c r="H118" s="134">
        <v>2512422</v>
      </c>
      <c r="I118" s="134">
        <v>1582826</v>
      </c>
      <c r="J118" s="134">
        <v>929596</v>
      </c>
      <c r="K118" s="134">
        <v>0</v>
      </c>
      <c r="L118" s="134">
        <v>2552895</v>
      </c>
      <c r="M118" s="135">
        <v>5</v>
      </c>
      <c r="O118" s="131">
        <v>109</v>
      </c>
      <c r="P118" s="132" t="s">
        <v>239</v>
      </c>
      <c r="Q118" s="133">
        <v>1014</v>
      </c>
    </row>
    <row r="119" spans="1:17" s="101" customFormat="1" ht="12.75" customHeight="1" x14ac:dyDescent="0.25">
      <c r="A119" s="128" t="s">
        <v>240</v>
      </c>
      <c r="B119" s="134">
        <v>0</v>
      </c>
      <c r="C119" s="134">
        <v>0</v>
      </c>
      <c r="D119" s="134">
        <v>0</v>
      </c>
      <c r="E119" s="134">
        <v>0</v>
      </c>
      <c r="F119" s="134">
        <v>648866</v>
      </c>
      <c r="G119" s="134">
        <v>272701</v>
      </c>
      <c r="H119" s="134">
        <v>362902</v>
      </c>
      <c r="I119" s="134">
        <v>0</v>
      </c>
      <c r="J119" s="134">
        <v>0</v>
      </c>
      <c r="K119" s="134">
        <v>362902</v>
      </c>
      <c r="L119" s="134">
        <v>290854</v>
      </c>
      <c r="M119" s="135">
        <v>5</v>
      </c>
      <c r="O119" s="131">
        <v>110</v>
      </c>
      <c r="P119" s="132" t="s">
        <v>241</v>
      </c>
      <c r="Q119" s="133">
        <v>1112</v>
      </c>
    </row>
    <row r="120" spans="1:17" s="101" customFormat="1" ht="12.75" customHeight="1" x14ac:dyDescent="0.25">
      <c r="A120" s="128" t="s">
        <v>242</v>
      </c>
      <c r="B120" s="134">
        <v>26817</v>
      </c>
      <c r="C120" s="134">
        <v>26817</v>
      </c>
      <c r="D120" s="134">
        <v>0</v>
      </c>
      <c r="E120" s="134">
        <v>0</v>
      </c>
      <c r="F120" s="134">
        <v>4379086</v>
      </c>
      <c r="G120" s="134">
        <v>1110888</v>
      </c>
      <c r="H120" s="134">
        <v>4853450</v>
      </c>
      <c r="I120" s="134">
        <v>3626080</v>
      </c>
      <c r="J120" s="134">
        <v>1227370</v>
      </c>
      <c r="K120" s="134">
        <v>0</v>
      </c>
      <c r="L120" s="134">
        <v>4851872</v>
      </c>
      <c r="M120" s="135">
        <v>8</v>
      </c>
      <c r="O120" s="131">
        <v>111</v>
      </c>
      <c r="P120" s="132" t="s">
        <v>243</v>
      </c>
      <c r="Q120" s="133">
        <v>1113</v>
      </c>
    </row>
    <row r="121" spans="1:17" s="10" customFormat="1" ht="12.75" customHeight="1" x14ac:dyDescent="0.25">
      <c r="A121" s="120" t="s">
        <v>244</v>
      </c>
      <c r="B121" s="136">
        <v>22696555</v>
      </c>
      <c r="C121" s="136">
        <v>17977621</v>
      </c>
      <c r="D121" s="136">
        <v>4718934</v>
      </c>
      <c r="E121" s="136">
        <v>0</v>
      </c>
      <c r="F121" s="136">
        <v>18726384</v>
      </c>
      <c r="G121" s="136">
        <v>5835808</v>
      </c>
      <c r="H121" s="136">
        <v>25197178</v>
      </c>
      <c r="I121" s="136">
        <v>756891</v>
      </c>
      <c r="J121" s="136">
        <v>231831</v>
      </c>
      <c r="K121" s="136">
        <v>24208456</v>
      </c>
      <c r="L121" s="136" t="s">
        <v>25</v>
      </c>
      <c r="M121" s="137">
        <v>19</v>
      </c>
      <c r="O121" s="138">
        <v>112</v>
      </c>
      <c r="P121" s="125" t="s">
        <v>779</v>
      </c>
      <c r="Q121" s="127" t="s">
        <v>732</v>
      </c>
    </row>
    <row r="122" spans="1:17" s="101" customFormat="1" ht="12.75" customHeight="1" x14ac:dyDescent="0.25">
      <c r="A122" s="128" t="s">
        <v>246</v>
      </c>
      <c r="B122" s="134">
        <v>14493620</v>
      </c>
      <c r="C122" s="134">
        <v>9946300</v>
      </c>
      <c r="D122" s="134">
        <v>4547320</v>
      </c>
      <c r="E122" s="134">
        <v>0</v>
      </c>
      <c r="F122" s="134">
        <v>1859465</v>
      </c>
      <c r="G122" s="134" t="s">
        <v>25</v>
      </c>
      <c r="H122" s="134">
        <v>2692339</v>
      </c>
      <c r="I122" s="134">
        <v>0</v>
      </c>
      <c r="J122" s="134">
        <v>0</v>
      </c>
      <c r="K122" s="134">
        <v>2692339</v>
      </c>
      <c r="L122" s="134">
        <v>782393</v>
      </c>
      <c r="M122" s="135">
        <v>2</v>
      </c>
      <c r="O122" s="131">
        <v>113</v>
      </c>
      <c r="P122" s="132" t="s">
        <v>247</v>
      </c>
      <c r="Q122" s="124" t="s">
        <v>780</v>
      </c>
    </row>
    <row r="123" spans="1:17" s="101" customFormat="1" ht="12.75" customHeight="1" x14ac:dyDescent="0.25">
      <c r="A123" s="128" t="s">
        <v>248</v>
      </c>
      <c r="B123" s="134">
        <v>55774</v>
      </c>
      <c r="C123" s="134">
        <v>55766</v>
      </c>
      <c r="D123" s="134">
        <v>8</v>
      </c>
      <c r="E123" s="134">
        <v>0</v>
      </c>
      <c r="F123" s="134">
        <v>1097132</v>
      </c>
      <c r="G123" s="134" t="s">
        <v>25</v>
      </c>
      <c r="H123" s="134">
        <v>1998839</v>
      </c>
      <c r="I123" s="134">
        <v>0</v>
      </c>
      <c r="J123" s="134">
        <v>0</v>
      </c>
      <c r="K123" s="134">
        <v>1998839</v>
      </c>
      <c r="L123" s="134">
        <v>159073</v>
      </c>
      <c r="M123" s="135">
        <v>2</v>
      </c>
      <c r="O123" s="131">
        <v>114</v>
      </c>
      <c r="P123" s="132" t="s">
        <v>249</v>
      </c>
      <c r="Q123" s="124" t="s">
        <v>781</v>
      </c>
    </row>
    <row r="124" spans="1:17" s="101" customFormat="1" ht="12.75" customHeight="1" x14ac:dyDescent="0.25">
      <c r="A124" s="128" t="s">
        <v>250</v>
      </c>
      <c r="B124" s="134">
        <v>3897747</v>
      </c>
      <c r="C124" s="134">
        <v>3897747</v>
      </c>
      <c r="D124" s="134">
        <v>0</v>
      </c>
      <c r="E124" s="134">
        <v>0</v>
      </c>
      <c r="F124" s="134">
        <v>1492083</v>
      </c>
      <c r="G124" s="134">
        <v>2405664</v>
      </c>
      <c r="H124" s="134">
        <v>988722</v>
      </c>
      <c r="I124" s="134">
        <v>756891</v>
      </c>
      <c r="J124" s="134">
        <v>231831</v>
      </c>
      <c r="K124" s="134">
        <v>0</v>
      </c>
      <c r="L124" s="134" t="s">
        <v>25</v>
      </c>
      <c r="M124" s="135">
        <v>6</v>
      </c>
      <c r="O124" s="131">
        <v>115</v>
      </c>
      <c r="P124" s="132" t="s">
        <v>251</v>
      </c>
      <c r="Q124" s="124" t="s">
        <v>782</v>
      </c>
    </row>
    <row r="125" spans="1:17" s="101" customFormat="1" ht="12.75" customHeight="1" x14ac:dyDescent="0.25">
      <c r="A125" s="128" t="s">
        <v>252</v>
      </c>
      <c r="B125" s="134">
        <v>756870</v>
      </c>
      <c r="C125" s="134">
        <v>756870</v>
      </c>
      <c r="D125" s="134">
        <v>0</v>
      </c>
      <c r="E125" s="134">
        <v>0</v>
      </c>
      <c r="F125" s="134">
        <v>4746651</v>
      </c>
      <c r="G125" s="134" t="s">
        <v>25</v>
      </c>
      <c r="H125" s="134">
        <v>6172409</v>
      </c>
      <c r="I125" s="134">
        <v>0</v>
      </c>
      <c r="J125" s="134">
        <v>0</v>
      </c>
      <c r="K125" s="134">
        <v>6172409</v>
      </c>
      <c r="L125" s="134">
        <v>16888350</v>
      </c>
      <c r="M125" s="135">
        <v>2</v>
      </c>
      <c r="O125" s="131">
        <v>116</v>
      </c>
      <c r="P125" s="132" t="s">
        <v>253</v>
      </c>
      <c r="Q125" s="124" t="s">
        <v>783</v>
      </c>
    </row>
    <row r="126" spans="1:17" s="101" customFormat="1" ht="12.75" customHeight="1" x14ac:dyDescent="0.25">
      <c r="A126" s="128" t="s">
        <v>254</v>
      </c>
      <c r="B126" s="134">
        <v>0</v>
      </c>
      <c r="C126" s="134">
        <v>0</v>
      </c>
      <c r="D126" s="134">
        <v>0</v>
      </c>
      <c r="E126" s="134">
        <v>0</v>
      </c>
      <c r="F126" s="134">
        <v>2019771</v>
      </c>
      <c r="G126" s="134" t="s">
        <v>25</v>
      </c>
      <c r="H126" s="134">
        <v>3888356</v>
      </c>
      <c r="I126" s="134">
        <v>0</v>
      </c>
      <c r="J126" s="134">
        <v>0</v>
      </c>
      <c r="K126" s="134">
        <v>3888356</v>
      </c>
      <c r="L126" s="134">
        <v>0</v>
      </c>
      <c r="M126" s="135">
        <v>0</v>
      </c>
      <c r="O126" s="131">
        <v>117</v>
      </c>
      <c r="P126" s="132" t="s">
        <v>255</v>
      </c>
      <c r="Q126" s="124" t="s">
        <v>784</v>
      </c>
    </row>
    <row r="127" spans="1:17" s="101" customFormat="1" ht="12.75" customHeight="1" x14ac:dyDescent="0.25">
      <c r="A127" s="128" t="s">
        <v>256</v>
      </c>
      <c r="B127" s="134">
        <v>680541</v>
      </c>
      <c r="C127" s="134">
        <v>680541</v>
      </c>
      <c r="D127" s="134">
        <v>0</v>
      </c>
      <c r="E127" s="134">
        <v>0</v>
      </c>
      <c r="F127" s="134">
        <v>2252058</v>
      </c>
      <c r="G127" s="134" t="s">
        <v>25</v>
      </c>
      <c r="H127" s="134">
        <v>3464798</v>
      </c>
      <c r="I127" s="134">
        <v>0</v>
      </c>
      <c r="J127" s="134">
        <v>0</v>
      </c>
      <c r="K127" s="134">
        <v>3464798</v>
      </c>
      <c r="L127" s="134">
        <v>9903818</v>
      </c>
      <c r="M127" s="135">
        <v>1</v>
      </c>
      <c r="O127" s="131">
        <v>118</v>
      </c>
      <c r="P127" s="132" t="s">
        <v>257</v>
      </c>
      <c r="Q127" s="124" t="s">
        <v>785</v>
      </c>
    </row>
    <row r="128" spans="1:17" s="101" customFormat="1" ht="12.75" customHeight="1" x14ac:dyDescent="0.25">
      <c r="A128" s="128" t="s">
        <v>258</v>
      </c>
      <c r="B128" s="134">
        <v>0</v>
      </c>
      <c r="C128" s="134">
        <v>0</v>
      </c>
      <c r="D128" s="134">
        <v>0</v>
      </c>
      <c r="E128" s="134">
        <v>0</v>
      </c>
      <c r="F128" s="134">
        <v>518221</v>
      </c>
      <c r="G128" s="134" t="s">
        <v>25</v>
      </c>
      <c r="H128" s="134">
        <v>625370</v>
      </c>
      <c r="I128" s="134">
        <v>0</v>
      </c>
      <c r="J128" s="134">
        <v>0</v>
      </c>
      <c r="K128" s="134">
        <v>625370</v>
      </c>
      <c r="L128" s="134">
        <v>0</v>
      </c>
      <c r="M128" s="135">
        <v>0</v>
      </c>
      <c r="O128" s="131">
        <v>119</v>
      </c>
      <c r="P128" s="132" t="s">
        <v>259</v>
      </c>
      <c r="Q128" s="124" t="s">
        <v>786</v>
      </c>
    </row>
    <row r="129" spans="1:17" s="101" customFormat="1" ht="12.75" customHeight="1" x14ac:dyDescent="0.25">
      <c r="A129" s="128" t="s">
        <v>260</v>
      </c>
      <c r="B129" s="134">
        <v>640932</v>
      </c>
      <c r="C129" s="134">
        <v>640932</v>
      </c>
      <c r="D129" s="134">
        <v>0</v>
      </c>
      <c r="E129" s="134">
        <v>0</v>
      </c>
      <c r="F129" s="134">
        <v>876832</v>
      </c>
      <c r="G129" s="134" t="s">
        <v>25</v>
      </c>
      <c r="H129" s="134">
        <v>1468065</v>
      </c>
      <c r="I129" s="134">
        <v>0</v>
      </c>
      <c r="J129" s="134">
        <v>0</v>
      </c>
      <c r="K129" s="134">
        <v>1468065</v>
      </c>
      <c r="L129" s="134">
        <v>0</v>
      </c>
      <c r="M129" s="135">
        <v>0</v>
      </c>
      <c r="O129" s="131">
        <v>120</v>
      </c>
      <c r="P129" s="132" t="s">
        <v>261</v>
      </c>
      <c r="Q129" s="124" t="s">
        <v>787</v>
      </c>
    </row>
    <row r="130" spans="1:17" s="10" customFormat="1" ht="12.75" customHeight="1" x14ac:dyDescent="0.25">
      <c r="A130" s="128" t="s">
        <v>262</v>
      </c>
      <c r="B130" s="134">
        <v>59134</v>
      </c>
      <c r="C130" s="134">
        <v>59134</v>
      </c>
      <c r="D130" s="134">
        <v>0</v>
      </c>
      <c r="E130" s="134">
        <v>0</v>
      </c>
      <c r="F130" s="134">
        <v>2568341</v>
      </c>
      <c r="G130" s="134" t="s">
        <v>25</v>
      </c>
      <c r="H130" s="134">
        <v>2752771</v>
      </c>
      <c r="I130" s="134">
        <v>0</v>
      </c>
      <c r="J130" s="134">
        <v>0</v>
      </c>
      <c r="K130" s="134">
        <v>2752771</v>
      </c>
      <c r="L130" s="134">
        <v>0</v>
      </c>
      <c r="M130" s="135">
        <v>0</v>
      </c>
      <c r="O130" s="131">
        <v>121</v>
      </c>
      <c r="P130" s="132" t="s">
        <v>263</v>
      </c>
      <c r="Q130" s="124" t="s">
        <v>788</v>
      </c>
    </row>
    <row r="131" spans="1:17" s="101" customFormat="1" ht="12.75" customHeight="1" x14ac:dyDescent="0.25">
      <c r="A131" s="128" t="s">
        <v>264</v>
      </c>
      <c r="B131" s="134">
        <v>437006</v>
      </c>
      <c r="C131" s="134">
        <v>265400</v>
      </c>
      <c r="D131" s="134">
        <v>171606</v>
      </c>
      <c r="E131" s="134">
        <v>0</v>
      </c>
      <c r="F131" s="134">
        <v>249449</v>
      </c>
      <c r="G131" s="134" t="s">
        <v>25</v>
      </c>
      <c r="H131" s="134">
        <v>199748</v>
      </c>
      <c r="I131" s="134">
        <v>0</v>
      </c>
      <c r="J131" s="134">
        <v>0</v>
      </c>
      <c r="K131" s="134">
        <v>199748</v>
      </c>
      <c r="L131" s="134">
        <v>199748</v>
      </c>
      <c r="M131" s="135">
        <v>2</v>
      </c>
      <c r="O131" s="131">
        <v>122</v>
      </c>
      <c r="P131" s="132" t="s">
        <v>265</v>
      </c>
      <c r="Q131" s="124" t="s">
        <v>789</v>
      </c>
    </row>
    <row r="132" spans="1:17" s="101" customFormat="1" ht="12.75" customHeight="1" x14ac:dyDescent="0.25">
      <c r="A132" s="128" t="s">
        <v>266</v>
      </c>
      <c r="B132" s="134">
        <v>1674931</v>
      </c>
      <c r="C132" s="134">
        <v>1674931</v>
      </c>
      <c r="D132" s="134">
        <v>0</v>
      </c>
      <c r="E132" s="134">
        <v>0</v>
      </c>
      <c r="F132" s="134">
        <v>1046381</v>
      </c>
      <c r="G132" s="134" t="s">
        <v>25</v>
      </c>
      <c r="H132" s="134">
        <v>945761</v>
      </c>
      <c r="I132" s="134">
        <v>0</v>
      </c>
      <c r="J132" s="134">
        <v>0</v>
      </c>
      <c r="K132" s="134">
        <v>945761</v>
      </c>
      <c r="L132" s="134">
        <v>304887</v>
      </c>
      <c r="M132" s="135">
        <v>4</v>
      </c>
      <c r="O132" s="131">
        <v>123</v>
      </c>
      <c r="P132" s="132" t="s">
        <v>267</v>
      </c>
      <c r="Q132" s="124" t="s">
        <v>790</v>
      </c>
    </row>
    <row r="133" spans="1:17" s="10" customFormat="1" ht="12.75" customHeight="1" x14ac:dyDescent="0.25">
      <c r="A133" s="120" t="s">
        <v>268</v>
      </c>
      <c r="B133" s="136">
        <v>39659871</v>
      </c>
      <c r="C133" s="136">
        <v>35759575</v>
      </c>
      <c r="D133" s="136">
        <v>3423766</v>
      </c>
      <c r="E133" s="136">
        <v>476530</v>
      </c>
      <c r="F133" s="136">
        <v>28762421</v>
      </c>
      <c r="G133" s="136">
        <v>11439441</v>
      </c>
      <c r="H133" s="136">
        <v>28380183</v>
      </c>
      <c r="I133" s="136">
        <v>20523210</v>
      </c>
      <c r="J133" s="136">
        <v>1379566</v>
      </c>
      <c r="K133" s="136">
        <v>6477407</v>
      </c>
      <c r="L133" s="136" t="s">
        <v>25</v>
      </c>
      <c r="M133" s="137" t="s">
        <v>25</v>
      </c>
      <c r="O133" s="138">
        <v>124</v>
      </c>
      <c r="P133" s="125" t="s">
        <v>791</v>
      </c>
      <c r="Q133" s="127" t="s">
        <v>732</v>
      </c>
    </row>
    <row r="134" spans="1:17" s="101" customFormat="1" ht="12.75" customHeight="1" x14ac:dyDescent="0.25">
      <c r="A134" s="128" t="s">
        <v>270</v>
      </c>
      <c r="B134" s="134">
        <v>1753177</v>
      </c>
      <c r="C134" s="134">
        <v>1412856</v>
      </c>
      <c r="D134" s="134">
        <v>4745</v>
      </c>
      <c r="E134" s="134">
        <v>335576</v>
      </c>
      <c r="F134" s="134">
        <v>677796</v>
      </c>
      <c r="G134" s="134">
        <v>737763</v>
      </c>
      <c r="H134" s="134">
        <v>878396</v>
      </c>
      <c r="I134" s="134">
        <v>0</v>
      </c>
      <c r="J134" s="134">
        <v>0</v>
      </c>
      <c r="K134" s="134">
        <v>878396</v>
      </c>
      <c r="L134" s="134">
        <v>726178</v>
      </c>
      <c r="M134" s="135">
        <v>27</v>
      </c>
      <c r="O134" s="131">
        <v>125</v>
      </c>
      <c r="P134" s="132" t="s">
        <v>271</v>
      </c>
      <c r="Q134" s="124" t="s">
        <v>792</v>
      </c>
    </row>
    <row r="135" spans="1:17" s="101" customFormat="1" ht="12.75" customHeight="1" x14ac:dyDescent="0.25">
      <c r="A135" s="128" t="s">
        <v>272</v>
      </c>
      <c r="B135" s="134">
        <v>4709390</v>
      </c>
      <c r="C135" s="134">
        <v>4709390</v>
      </c>
      <c r="D135" s="134">
        <v>0</v>
      </c>
      <c r="E135" s="134">
        <v>0</v>
      </c>
      <c r="F135" s="134">
        <v>3382486</v>
      </c>
      <c r="G135" s="134">
        <v>921005</v>
      </c>
      <c r="H135" s="134">
        <v>2544941</v>
      </c>
      <c r="I135" s="134">
        <v>1521489</v>
      </c>
      <c r="J135" s="134">
        <v>1023452</v>
      </c>
      <c r="K135" s="134">
        <v>0</v>
      </c>
      <c r="L135" s="134">
        <v>931811</v>
      </c>
      <c r="M135" s="135">
        <v>9</v>
      </c>
      <c r="O135" s="131">
        <v>126</v>
      </c>
      <c r="P135" s="132" t="s">
        <v>273</v>
      </c>
      <c r="Q135" s="124" t="s">
        <v>793</v>
      </c>
    </row>
    <row r="136" spans="1:17" s="10" customFormat="1" ht="12.75" customHeight="1" x14ac:dyDescent="0.25">
      <c r="A136" s="128" t="s">
        <v>274</v>
      </c>
      <c r="B136" s="134">
        <v>19609430</v>
      </c>
      <c r="C136" s="134">
        <v>19609430</v>
      </c>
      <c r="D136" s="134">
        <v>0</v>
      </c>
      <c r="E136" s="134">
        <v>0</v>
      </c>
      <c r="F136" s="134">
        <v>10121414</v>
      </c>
      <c r="G136" s="134">
        <v>2409977</v>
      </c>
      <c r="H136" s="134">
        <v>9558328</v>
      </c>
      <c r="I136" s="134">
        <v>9558328</v>
      </c>
      <c r="J136" s="134">
        <v>0</v>
      </c>
      <c r="K136" s="134">
        <v>0</v>
      </c>
      <c r="L136" s="134">
        <v>15220922</v>
      </c>
      <c r="M136" s="135">
        <v>19</v>
      </c>
      <c r="O136" s="131">
        <v>127</v>
      </c>
      <c r="P136" s="132" t="s">
        <v>275</v>
      </c>
      <c r="Q136" s="124" t="s">
        <v>794</v>
      </c>
    </row>
    <row r="137" spans="1:17" s="101" customFormat="1" ht="12.75" customHeight="1" x14ac:dyDescent="0.25">
      <c r="A137" s="128" t="s">
        <v>276</v>
      </c>
      <c r="B137" s="134">
        <v>294270</v>
      </c>
      <c r="C137" s="134">
        <v>294270</v>
      </c>
      <c r="D137" s="134">
        <v>0</v>
      </c>
      <c r="E137" s="134">
        <v>0</v>
      </c>
      <c r="F137" s="134">
        <v>907564</v>
      </c>
      <c r="G137" s="134">
        <v>459602</v>
      </c>
      <c r="H137" s="134">
        <v>955808</v>
      </c>
      <c r="I137" s="134">
        <v>0</v>
      </c>
      <c r="J137" s="134">
        <v>0</v>
      </c>
      <c r="K137" s="134">
        <v>955808</v>
      </c>
      <c r="L137" s="134">
        <v>697447</v>
      </c>
      <c r="M137" s="135">
        <v>9</v>
      </c>
      <c r="O137" s="131">
        <v>128</v>
      </c>
      <c r="P137" s="132" t="s">
        <v>277</v>
      </c>
      <c r="Q137" s="124" t="s">
        <v>795</v>
      </c>
    </row>
    <row r="138" spans="1:17" s="101" customFormat="1" ht="12.75" customHeight="1" x14ac:dyDescent="0.25">
      <c r="A138" s="128" t="s">
        <v>278</v>
      </c>
      <c r="B138" s="134">
        <v>4169979</v>
      </c>
      <c r="C138" s="134">
        <v>1648363</v>
      </c>
      <c r="D138" s="134">
        <v>2521616</v>
      </c>
      <c r="E138" s="134">
        <v>0</v>
      </c>
      <c r="F138" s="134">
        <v>3437245</v>
      </c>
      <c r="G138" s="134">
        <v>398716</v>
      </c>
      <c r="H138" s="134">
        <v>3453014</v>
      </c>
      <c r="I138" s="134">
        <v>3453014</v>
      </c>
      <c r="J138" s="134">
        <v>0</v>
      </c>
      <c r="K138" s="134">
        <v>0</v>
      </c>
      <c r="L138" s="134">
        <v>3453014</v>
      </c>
      <c r="M138" s="135">
        <v>14</v>
      </c>
      <c r="O138" s="131">
        <v>129</v>
      </c>
      <c r="P138" s="132" t="s">
        <v>279</v>
      </c>
      <c r="Q138" s="124" t="s">
        <v>796</v>
      </c>
    </row>
    <row r="139" spans="1:17" s="101" customFormat="1" ht="12.75" customHeight="1" x14ac:dyDescent="0.25">
      <c r="A139" s="128" t="s">
        <v>280</v>
      </c>
      <c r="B139" s="134">
        <v>632294</v>
      </c>
      <c r="C139" s="134">
        <v>632294</v>
      </c>
      <c r="D139" s="134">
        <v>0</v>
      </c>
      <c r="E139" s="134">
        <v>0</v>
      </c>
      <c r="F139" s="134">
        <v>215485</v>
      </c>
      <c r="G139" s="134">
        <v>408869</v>
      </c>
      <c r="H139" s="134">
        <v>320695</v>
      </c>
      <c r="I139" s="134">
        <v>62888</v>
      </c>
      <c r="J139" s="134">
        <v>28192</v>
      </c>
      <c r="K139" s="134">
        <v>229615</v>
      </c>
      <c r="L139" s="134">
        <v>245163</v>
      </c>
      <c r="M139" s="135">
        <v>7</v>
      </c>
      <c r="O139" s="131">
        <v>130</v>
      </c>
      <c r="P139" s="132" t="s">
        <v>281</v>
      </c>
      <c r="Q139" s="124" t="s">
        <v>797</v>
      </c>
    </row>
    <row r="140" spans="1:17" s="101" customFormat="1" ht="12.75" customHeight="1" x14ac:dyDescent="0.25">
      <c r="A140" s="128" t="s">
        <v>282</v>
      </c>
      <c r="B140" s="134">
        <v>114973</v>
      </c>
      <c r="C140" s="134">
        <v>11407</v>
      </c>
      <c r="D140" s="134">
        <v>103566</v>
      </c>
      <c r="E140" s="134">
        <v>0</v>
      </c>
      <c r="F140" s="134">
        <v>866900</v>
      </c>
      <c r="G140" s="134">
        <v>1444907</v>
      </c>
      <c r="H140" s="134">
        <v>1628932</v>
      </c>
      <c r="I140" s="134">
        <v>471199</v>
      </c>
      <c r="J140" s="134">
        <v>2514</v>
      </c>
      <c r="K140" s="134">
        <v>1155219</v>
      </c>
      <c r="L140" s="134">
        <v>1066525</v>
      </c>
      <c r="M140" s="135">
        <v>2</v>
      </c>
      <c r="O140" s="131">
        <v>131</v>
      </c>
      <c r="P140" s="132" t="s">
        <v>283</v>
      </c>
      <c r="Q140" s="124" t="s">
        <v>798</v>
      </c>
    </row>
    <row r="141" spans="1:17" s="101" customFormat="1" ht="12.75" customHeight="1" x14ac:dyDescent="0.25">
      <c r="A141" s="128" t="s">
        <v>284</v>
      </c>
      <c r="B141" s="134">
        <v>517240</v>
      </c>
      <c r="C141" s="134">
        <v>517240</v>
      </c>
      <c r="D141" s="134">
        <v>0</v>
      </c>
      <c r="E141" s="134">
        <v>0</v>
      </c>
      <c r="F141" s="134">
        <v>1381394</v>
      </c>
      <c r="G141" s="134">
        <v>332506</v>
      </c>
      <c r="H141" s="134">
        <v>1801819</v>
      </c>
      <c r="I141" s="134">
        <v>1801819</v>
      </c>
      <c r="J141" s="134">
        <v>0</v>
      </c>
      <c r="K141" s="134">
        <v>0</v>
      </c>
      <c r="L141" s="134">
        <v>1801819</v>
      </c>
      <c r="M141" s="135">
        <v>7</v>
      </c>
      <c r="O141" s="131">
        <v>132</v>
      </c>
      <c r="P141" s="132" t="s">
        <v>285</v>
      </c>
      <c r="Q141" s="124" t="s">
        <v>799</v>
      </c>
    </row>
    <row r="142" spans="1:17" s="101" customFormat="1" ht="12.75" customHeight="1" x14ac:dyDescent="0.25">
      <c r="A142" s="128" t="s">
        <v>286</v>
      </c>
      <c r="B142" s="134">
        <v>878080</v>
      </c>
      <c r="C142" s="134">
        <v>746060</v>
      </c>
      <c r="D142" s="134">
        <v>0</v>
      </c>
      <c r="E142" s="134">
        <v>132020</v>
      </c>
      <c r="F142" s="134">
        <v>1201818</v>
      </c>
      <c r="G142" s="134">
        <v>508438</v>
      </c>
      <c r="H142" s="134">
        <v>1156702</v>
      </c>
      <c r="I142" s="134">
        <v>1156702</v>
      </c>
      <c r="J142" s="134">
        <v>0</v>
      </c>
      <c r="K142" s="134">
        <v>0</v>
      </c>
      <c r="L142" s="134">
        <v>0</v>
      </c>
      <c r="M142" s="135">
        <v>0</v>
      </c>
      <c r="O142" s="131">
        <v>133</v>
      </c>
      <c r="P142" s="132" t="s">
        <v>287</v>
      </c>
      <c r="Q142" s="124" t="s">
        <v>800</v>
      </c>
    </row>
    <row r="143" spans="1:17" s="101" customFormat="1" ht="12.75" customHeight="1" x14ac:dyDescent="0.25">
      <c r="A143" s="128" t="s">
        <v>288</v>
      </c>
      <c r="B143" s="134">
        <v>0</v>
      </c>
      <c r="C143" s="134">
        <v>0</v>
      </c>
      <c r="D143" s="134">
        <v>0</v>
      </c>
      <c r="E143" s="134">
        <v>0</v>
      </c>
      <c r="F143" s="134">
        <v>639269</v>
      </c>
      <c r="G143" s="134">
        <v>293652</v>
      </c>
      <c r="H143" s="134">
        <v>905618</v>
      </c>
      <c r="I143" s="134">
        <v>0</v>
      </c>
      <c r="J143" s="134">
        <v>0</v>
      </c>
      <c r="K143" s="134">
        <v>905618</v>
      </c>
      <c r="L143" s="134">
        <v>1080319</v>
      </c>
      <c r="M143" s="135">
        <v>5</v>
      </c>
      <c r="O143" s="131">
        <v>134</v>
      </c>
      <c r="P143" s="132" t="s">
        <v>289</v>
      </c>
      <c r="Q143" s="124" t="s">
        <v>801</v>
      </c>
    </row>
    <row r="144" spans="1:17" s="101" customFormat="1" ht="12.75" customHeight="1" x14ac:dyDescent="0.25">
      <c r="A144" s="128" t="s">
        <v>290</v>
      </c>
      <c r="B144" s="134">
        <v>2136662</v>
      </c>
      <c r="C144" s="134">
        <v>2136662</v>
      </c>
      <c r="D144" s="134">
        <v>0</v>
      </c>
      <c r="E144" s="134">
        <v>0</v>
      </c>
      <c r="F144" s="134">
        <v>1208541</v>
      </c>
      <c r="G144" s="134">
        <v>1047914</v>
      </c>
      <c r="H144" s="134">
        <v>1121357</v>
      </c>
      <c r="I144" s="134">
        <v>0</v>
      </c>
      <c r="J144" s="134">
        <v>0</v>
      </c>
      <c r="K144" s="134">
        <v>1121357</v>
      </c>
      <c r="L144" s="134">
        <v>1121357</v>
      </c>
      <c r="M144" s="135">
        <v>11</v>
      </c>
      <c r="O144" s="131">
        <v>135</v>
      </c>
      <c r="P144" s="132" t="s">
        <v>291</v>
      </c>
      <c r="Q144" s="124" t="s">
        <v>802</v>
      </c>
    </row>
    <row r="145" spans="1:17" s="101" customFormat="1" ht="12.75" customHeight="1" x14ac:dyDescent="0.25">
      <c r="A145" s="128" t="s">
        <v>292</v>
      </c>
      <c r="B145" s="134">
        <v>102810</v>
      </c>
      <c r="C145" s="134">
        <v>93876</v>
      </c>
      <c r="D145" s="134">
        <v>0</v>
      </c>
      <c r="E145" s="134">
        <v>8934</v>
      </c>
      <c r="F145" s="134">
        <v>616183</v>
      </c>
      <c r="G145" s="134" t="s">
        <v>25</v>
      </c>
      <c r="H145" s="134" t="s">
        <v>25</v>
      </c>
      <c r="I145" s="134" t="s">
        <v>25</v>
      </c>
      <c r="J145" s="134" t="s">
        <v>25</v>
      </c>
      <c r="K145" s="134" t="s">
        <v>25</v>
      </c>
      <c r="L145" s="134" t="s">
        <v>25</v>
      </c>
      <c r="M145" s="135" t="s">
        <v>25</v>
      </c>
      <c r="O145" s="131">
        <v>136</v>
      </c>
      <c r="P145" s="132" t="s">
        <v>293</v>
      </c>
      <c r="Q145" s="133">
        <v>1808</v>
      </c>
    </row>
    <row r="146" spans="1:17" s="101" customFormat="1" ht="12.75" customHeight="1" x14ac:dyDescent="0.25">
      <c r="A146" s="128" t="s">
        <v>294</v>
      </c>
      <c r="B146" s="134">
        <v>120963</v>
      </c>
      <c r="C146" s="134">
        <v>47917</v>
      </c>
      <c r="D146" s="134">
        <v>73046</v>
      </c>
      <c r="E146" s="134">
        <v>0</v>
      </c>
      <c r="F146" s="134">
        <v>965375</v>
      </c>
      <c r="G146" s="134">
        <v>142802</v>
      </c>
      <c r="H146" s="134">
        <v>1175980</v>
      </c>
      <c r="I146" s="134">
        <v>898102</v>
      </c>
      <c r="J146" s="134">
        <v>277878</v>
      </c>
      <c r="K146" s="134">
        <v>0</v>
      </c>
      <c r="L146" s="134">
        <v>1172126</v>
      </c>
      <c r="M146" s="135">
        <v>26</v>
      </c>
      <c r="O146" s="131">
        <v>137</v>
      </c>
      <c r="P146" s="132" t="s">
        <v>295</v>
      </c>
      <c r="Q146" s="124" t="s">
        <v>803</v>
      </c>
    </row>
    <row r="147" spans="1:17" s="101" customFormat="1" ht="12.75" customHeight="1" x14ac:dyDescent="0.25">
      <c r="A147" s="128" t="s">
        <v>296</v>
      </c>
      <c r="B147" s="134">
        <v>590628</v>
      </c>
      <c r="C147" s="134">
        <v>0</v>
      </c>
      <c r="D147" s="134">
        <v>590628</v>
      </c>
      <c r="E147" s="134">
        <v>0</v>
      </c>
      <c r="F147" s="134">
        <v>232434</v>
      </c>
      <c r="G147" s="134">
        <v>128859</v>
      </c>
      <c r="H147" s="134">
        <v>144387</v>
      </c>
      <c r="I147" s="134">
        <v>0</v>
      </c>
      <c r="J147" s="134">
        <v>0</v>
      </c>
      <c r="K147" s="134">
        <v>144387</v>
      </c>
      <c r="L147" s="134" t="s">
        <v>25</v>
      </c>
      <c r="M147" s="135">
        <v>22</v>
      </c>
      <c r="O147" s="131">
        <v>138</v>
      </c>
      <c r="P147" s="132" t="s">
        <v>297</v>
      </c>
      <c r="Q147" s="124" t="s">
        <v>804</v>
      </c>
    </row>
    <row r="148" spans="1:17" s="101" customFormat="1" ht="12.75" customHeight="1" x14ac:dyDescent="0.25">
      <c r="A148" s="128" t="s">
        <v>298</v>
      </c>
      <c r="B148" s="134">
        <v>1802335</v>
      </c>
      <c r="C148" s="134">
        <v>1706894</v>
      </c>
      <c r="D148" s="134">
        <v>95441</v>
      </c>
      <c r="E148" s="134">
        <v>0</v>
      </c>
      <c r="F148" s="134">
        <v>724510</v>
      </c>
      <c r="G148" s="134">
        <v>325484</v>
      </c>
      <c r="H148" s="134">
        <v>409610</v>
      </c>
      <c r="I148" s="134">
        <v>0</v>
      </c>
      <c r="J148" s="134">
        <v>0</v>
      </c>
      <c r="K148" s="134">
        <v>409610</v>
      </c>
      <c r="L148" s="134">
        <v>409610</v>
      </c>
      <c r="M148" s="135">
        <v>10</v>
      </c>
      <c r="O148" s="131">
        <v>139</v>
      </c>
      <c r="P148" s="132" t="s">
        <v>299</v>
      </c>
      <c r="Q148" s="124" t="s">
        <v>805</v>
      </c>
    </row>
    <row r="149" spans="1:17" s="101" customFormat="1" ht="12.75" customHeight="1" x14ac:dyDescent="0.25">
      <c r="A149" s="128" t="s">
        <v>300</v>
      </c>
      <c r="B149" s="134">
        <v>123737</v>
      </c>
      <c r="C149" s="134">
        <v>123735</v>
      </c>
      <c r="D149" s="134">
        <v>2</v>
      </c>
      <c r="E149" s="134">
        <v>0</v>
      </c>
      <c r="F149" s="134">
        <v>335653</v>
      </c>
      <c r="G149" s="134">
        <v>411729</v>
      </c>
      <c r="H149" s="134">
        <v>233498</v>
      </c>
      <c r="I149" s="134">
        <v>79742</v>
      </c>
      <c r="J149" s="134">
        <v>47530</v>
      </c>
      <c r="K149" s="134">
        <v>106226</v>
      </c>
      <c r="L149" s="134">
        <v>410886</v>
      </c>
      <c r="M149" s="135">
        <v>1</v>
      </c>
      <c r="O149" s="131">
        <v>140</v>
      </c>
      <c r="P149" s="132" t="s">
        <v>301</v>
      </c>
      <c r="Q149" s="124" t="s">
        <v>806</v>
      </c>
    </row>
    <row r="150" spans="1:17" s="101" customFormat="1" ht="12.75" customHeight="1" x14ac:dyDescent="0.25">
      <c r="A150" s="128" t="s">
        <v>302</v>
      </c>
      <c r="B150" s="134">
        <v>1994635</v>
      </c>
      <c r="C150" s="134">
        <v>1994635</v>
      </c>
      <c r="D150" s="134">
        <v>0</v>
      </c>
      <c r="E150" s="134">
        <v>0</v>
      </c>
      <c r="F150" s="134">
        <v>1007316</v>
      </c>
      <c r="G150" s="134">
        <v>1013952</v>
      </c>
      <c r="H150" s="134">
        <v>474816</v>
      </c>
      <c r="I150" s="134">
        <v>474816</v>
      </c>
      <c r="J150" s="134">
        <v>0</v>
      </c>
      <c r="K150" s="134">
        <v>0</v>
      </c>
      <c r="L150" s="134">
        <v>823519</v>
      </c>
      <c r="M150" s="135">
        <v>15</v>
      </c>
      <c r="O150" s="131">
        <v>141</v>
      </c>
      <c r="P150" s="132" t="s">
        <v>303</v>
      </c>
      <c r="Q150" s="124" t="s">
        <v>807</v>
      </c>
    </row>
    <row r="151" spans="1:17" s="10" customFormat="1" ht="12.75" customHeight="1" x14ac:dyDescent="0.25">
      <c r="A151" s="128" t="s">
        <v>304</v>
      </c>
      <c r="B151" s="134">
        <v>106684</v>
      </c>
      <c r="C151" s="134">
        <v>71962</v>
      </c>
      <c r="D151" s="134">
        <v>34722</v>
      </c>
      <c r="E151" s="134">
        <v>0</v>
      </c>
      <c r="F151" s="134">
        <v>458859</v>
      </c>
      <c r="G151" s="134" t="s">
        <v>25</v>
      </c>
      <c r="H151" s="134">
        <v>675842</v>
      </c>
      <c r="I151" s="134">
        <v>675842</v>
      </c>
      <c r="J151" s="134">
        <v>0</v>
      </c>
      <c r="K151" s="134">
        <v>0</v>
      </c>
      <c r="L151" s="134">
        <v>588777</v>
      </c>
      <c r="M151" s="135">
        <v>14</v>
      </c>
      <c r="O151" s="131">
        <v>142</v>
      </c>
      <c r="P151" s="132" t="s">
        <v>305</v>
      </c>
      <c r="Q151" s="124" t="s">
        <v>808</v>
      </c>
    </row>
    <row r="152" spans="1:17" s="101" customFormat="1" ht="12.75" customHeight="1" x14ac:dyDescent="0.25">
      <c r="A152" s="128" t="s">
        <v>306</v>
      </c>
      <c r="B152" s="134">
        <v>2584</v>
      </c>
      <c r="C152" s="134">
        <v>2584</v>
      </c>
      <c r="D152" s="134">
        <v>0</v>
      </c>
      <c r="E152" s="134">
        <v>0</v>
      </c>
      <c r="F152" s="134">
        <v>382179</v>
      </c>
      <c r="G152" s="134">
        <v>312950</v>
      </c>
      <c r="H152" s="134">
        <v>369269</v>
      </c>
      <c r="I152" s="134">
        <v>369269</v>
      </c>
      <c r="J152" s="134">
        <v>0</v>
      </c>
      <c r="K152" s="134">
        <v>0</v>
      </c>
      <c r="L152" s="134">
        <v>369269</v>
      </c>
      <c r="M152" s="135">
        <v>2</v>
      </c>
      <c r="O152" s="131">
        <v>143</v>
      </c>
      <c r="P152" s="132" t="s">
        <v>307</v>
      </c>
      <c r="Q152" s="124" t="s">
        <v>809</v>
      </c>
    </row>
    <row r="153" spans="1:17" s="10" customFormat="1" ht="12.75" customHeight="1" x14ac:dyDescent="0.25">
      <c r="A153" s="120" t="s">
        <v>308</v>
      </c>
      <c r="B153" s="136">
        <v>21177705</v>
      </c>
      <c r="C153" s="136">
        <v>20771217</v>
      </c>
      <c r="D153" s="136">
        <v>406488</v>
      </c>
      <c r="E153" s="136">
        <v>0</v>
      </c>
      <c r="F153" s="136">
        <v>15679860</v>
      </c>
      <c r="G153" s="136">
        <v>7948140</v>
      </c>
      <c r="H153" s="136">
        <v>15959932</v>
      </c>
      <c r="I153" s="136">
        <v>8182271</v>
      </c>
      <c r="J153" s="136">
        <v>1450340</v>
      </c>
      <c r="K153" s="136">
        <v>6327321</v>
      </c>
      <c r="L153" s="136" t="s">
        <v>25</v>
      </c>
      <c r="M153" s="137">
        <v>33</v>
      </c>
      <c r="O153" s="138">
        <v>144</v>
      </c>
      <c r="P153" s="125" t="s">
        <v>810</v>
      </c>
      <c r="Q153" s="127" t="s">
        <v>732</v>
      </c>
    </row>
    <row r="154" spans="1:17" s="101" customFormat="1" ht="12.75" customHeight="1" x14ac:dyDescent="0.25">
      <c r="A154" s="128" t="s">
        <v>310</v>
      </c>
      <c r="B154" s="134">
        <v>0</v>
      </c>
      <c r="C154" s="134">
        <v>0</v>
      </c>
      <c r="D154" s="134">
        <v>0</v>
      </c>
      <c r="E154" s="134">
        <v>0</v>
      </c>
      <c r="F154" s="134">
        <v>368258</v>
      </c>
      <c r="G154" s="134">
        <v>331064</v>
      </c>
      <c r="H154" s="134">
        <v>101287</v>
      </c>
      <c r="I154" s="134">
        <v>70762</v>
      </c>
      <c r="J154" s="134">
        <v>30525</v>
      </c>
      <c r="K154" s="134">
        <v>0</v>
      </c>
      <c r="L154" s="134">
        <v>157635</v>
      </c>
      <c r="M154" s="135">
        <v>3</v>
      </c>
      <c r="O154" s="131">
        <v>145</v>
      </c>
      <c r="P154" s="132" t="s">
        <v>311</v>
      </c>
      <c r="Q154" s="133">
        <v>1002</v>
      </c>
    </row>
    <row r="155" spans="1:17" s="101" customFormat="1" ht="12.75" customHeight="1" x14ac:dyDescent="0.25">
      <c r="A155" s="128" t="s">
        <v>312</v>
      </c>
      <c r="B155" s="134">
        <v>24016</v>
      </c>
      <c r="C155" s="134">
        <v>24016</v>
      </c>
      <c r="D155" s="134">
        <v>0</v>
      </c>
      <c r="E155" s="134">
        <v>0</v>
      </c>
      <c r="F155" s="134">
        <v>757115</v>
      </c>
      <c r="G155" s="134">
        <v>519898</v>
      </c>
      <c r="H155" s="134">
        <v>742844</v>
      </c>
      <c r="I155" s="134">
        <v>495984</v>
      </c>
      <c r="J155" s="134">
        <v>246860</v>
      </c>
      <c r="K155" s="134">
        <v>0</v>
      </c>
      <c r="L155" s="134">
        <v>301352</v>
      </c>
      <c r="M155" s="135">
        <v>1</v>
      </c>
      <c r="O155" s="131">
        <v>146</v>
      </c>
      <c r="P155" s="132" t="s">
        <v>313</v>
      </c>
      <c r="Q155" s="133">
        <v>1003</v>
      </c>
    </row>
    <row r="156" spans="1:17" s="101" customFormat="1" ht="12.75" customHeight="1" x14ac:dyDescent="0.25">
      <c r="A156" s="128" t="s">
        <v>314</v>
      </c>
      <c r="B156" s="134">
        <v>892889</v>
      </c>
      <c r="C156" s="134">
        <v>892889</v>
      </c>
      <c r="D156" s="134">
        <v>0</v>
      </c>
      <c r="E156" s="134">
        <v>0</v>
      </c>
      <c r="F156" s="134">
        <v>946812</v>
      </c>
      <c r="G156" s="134">
        <v>170840</v>
      </c>
      <c r="H156" s="134">
        <v>1488111</v>
      </c>
      <c r="I156" s="134">
        <v>1488111</v>
      </c>
      <c r="J156" s="134">
        <v>0</v>
      </c>
      <c r="K156" s="134">
        <v>0</v>
      </c>
      <c r="L156" s="134">
        <v>0</v>
      </c>
      <c r="M156" s="135">
        <v>0</v>
      </c>
      <c r="O156" s="131">
        <v>147</v>
      </c>
      <c r="P156" s="132" t="s">
        <v>315</v>
      </c>
      <c r="Q156" s="133">
        <v>1004</v>
      </c>
    </row>
    <row r="157" spans="1:17" s="101" customFormat="1" ht="12.75" customHeight="1" x14ac:dyDescent="0.25">
      <c r="A157" s="128" t="s">
        <v>316</v>
      </c>
      <c r="B157" s="134">
        <v>16720</v>
      </c>
      <c r="C157" s="134">
        <v>16720</v>
      </c>
      <c r="D157" s="134">
        <v>0</v>
      </c>
      <c r="E157" s="134">
        <v>0</v>
      </c>
      <c r="F157" s="134">
        <v>129604</v>
      </c>
      <c r="G157" s="134">
        <v>158282</v>
      </c>
      <c r="H157" s="134">
        <v>110624</v>
      </c>
      <c r="I157" s="134">
        <v>91643</v>
      </c>
      <c r="J157" s="134">
        <v>18981</v>
      </c>
      <c r="K157" s="134">
        <v>0</v>
      </c>
      <c r="L157" s="134" t="s">
        <v>25</v>
      </c>
      <c r="M157" s="135">
        <v>8</v>
      </c>
      <c r="O157" s="131">
        <v>148</v>
      </c>
      <c r="P157" s="132" t="s">
        <v>317</v>
      </c>
      <c r="Q157" s="133">
        <v>1007</v>
      </c>
    </row>
    <row r="158" spans="1:17" s="101" customFormat="1" ht="12.75" customHeight="1" x14ac:dyDescent="0.25">
      <c r="A158" s="128" t="s">
        <v>318</v>
      </c>
      <c r="B158" s="134">
        <v>1313245</v>
      </c>
      <c r="C158" s="134">
        <v>1285501</v>
      </c>
      <c r="D158" s="134">
        <v>27744</v>
      </c>
      <c r="E158" s="134">
        <v>0</v>
      </c>
      <c r="F158" s="134">
        <v>262323</v>
      </c>
      <c r="G158" s="134">
        <v>291288</v>
      </c>
      <c r="H158" s="134">
        <v>108776</v>
      </c>
      <c r="I158" s="134">
        <v>66838</v>
      </c>
      <c r="J158" s="134">
        <v>41938</v>
      </c>
      <c r="K158" s="134">
        <v>0</v>
      </c>
      <c r="L158" s="134">
        <v>651313</v>
      </c>
      <c r="M158" s="135">
        <v>2</v>
      </c>
      <c r="O158" s="131">
        <v>149</v>
      </c>
      <c r="P158" s="132" t="s">
        <v>319</v>
      </c>
      <c r="Q158" s="133">
        <v>1008</v>
      </c>
    </row>
    <row r="159" spans="1:17" s="101" customFormat="1" ht="12.75" customHeight="1" x14ac:dyDescent="0.25">
      <c r="A159" s="128" t="s">
        <v>320</v>
      </c>
      <c r="B159" s="134">
        <v>6062920</v>
      </c>
      <c r="C159" s="134">
        <v>5684176</v>
      </c>
      <c r="D159" s="134">
        <v>378744</v>
      </c>
      <c r="E159" s="134">
        <v>0</v>
      </c>
      <c r="F159" s="134">
        <v>6703791</v>
      </c>
      <c r="G159" s="134">
        <v>3108895</v>
      </c>
      <c r="H159" s="134">
        <v>6327321</v>
      </c>
      <c r="I159" s="134">
        <v>0</v>
      </c>
      <c r="J159" s="134">
        <v>0</v>
      </c>
      <c r="K159" s="134">
        <v>6327321</v>
      </c>
      <c r="L159" s="134">
        <v>10405565</v>
      </c>
      <c r="M159" s="135">
        <v>3</v>
      </c>
      <c r="O159" s="131">
        <v>150</v>
      </c>
      <c r="P159" s="132" t="s">
        <v>321</v>
      </c>
      <c r="Q159" s="133">
        <v>1009</v>
      </c>
    </row>
    <row r="160" spans="1:17" s="101" customFormat="1" ht="12.75" customHeight="1" x14ac:dyDescent="0.25">
      <c r="A160" s="128" t="s">
        <v>322</v>
      </c>
      <c r="B160" s="134">
        <v>3816046</v>
      </c>
      <c r="C160" s="134">
        <v>3816046</v>
      </c>
      <c r="D160" s="134">
        <v>0</v>
      </c>
      <c r="E160" s="134">
        <v>0</v>
      </c>
      <c r="F160" s="134">
        <v>2400893</v>
      </c>
      <c r="G160" s="134">
        <v>1389680</v>
      </c>
      <c r="H160" s="134">
        <v>3029674</v>
      </c>
      <c r="I160" s="134">
        <v>3029674</v>
      </c>
      <c r="J160" s="134">
        <v>0</v>
      </c>
      <c r="K160" s="134">
        <v>0</v>
      </c>
      <c r="L160" s="134">
        <v>1318754</v>
      </c>
      <c r="M160" s="135">
        <v>3</v>
      </c>
      <c r="O160" s="131">
        <v>151</v>
      </c>
      <c r="P160" s="132" t="s">
        <v>323</v>
      </c>
      <c r="Q160" s="133">
        <v>1010</v>
      </c>
    </row>
    <row r="161" spans="1:17" s="101" customFormat="1" ht="12.75" customHeight="1" x14ac:dyDescent="0.25">
      <c r="A161" s="128" t="s">
        <v>324</v>
      </c>
      <c r="B161" s="134">
        <v>0</v>
      </c>
      <c r="C161" s="134">
        <v>0</v>
      </c>
      <c r="D161" s="134">
        <v>0</v>
      </c>
      <c r="E161" s="134">
        <v>0</v>
      </c>
      <c r="F161" s="134">
        <v>216910</v>
      </c>
      <c r="G161" s="134">
        <v>212301</v>
      </c>
      <c r="H161" s="134">
        <v>107917</v>
      </c>
      <c r="I161" s="134">
        <v>69177</v>
      </c>
      <c r="J161" s="134">
        <v>38740</v>
      </c>
      <c r="K161" s="134">
        <v>0</v>
      </c>
      <c r="L161" s="134">
        <v>115383</v>
      </c>
      <c r="M161" s="135">
        <v>4</v>
      </c>
      <c r="O161" s="131">
        <v>152</v>
      </c>
      <c r="P161" s="132" t="s">
        <v>325</v>
      </c>
      <c r="Q161" s="133">
        <v>1013</v>
      </c>
    </row>
    <row r="162" spans="1:17" s="101" customFormat="1" ht="12.75" customHeight="1" x14ac:dyDescent="0.25">
      <c r="A162" s="128" t="s">
        <v>326</v>
      </c>
      <c r="B162" s="134">
        <v>7573257</v>
      </c>
      <c r="C162" s="134">
        <v>7573257</v>
      </c>
      <c r="D162" s="134">
        <v>0</v>
      </c>
      <c r="E162" s="134">
        <v>0</v>
      </c>
      <c r="F162" s="134">
        <v>2764878</v>
      </c>
      <c r="G162" s="134">
        <v>949172</v>
      </c>
      <c r="H162" s="134">
        <v>2971969</v>
      </c>
      <c r="I162" s="134">
        <v>1898673</v>
      </c>
      <c r="J162" s="134">
        <v>1073296</v>
      </c>
      <c r="K162" s="134">
        <v>0</v>
      </c>
      <c r="L162" s="134">
        <v>2971968</v>
      </c>
      <c r="M162" s="135">
        <v>7</v>
      </c>
      <c r="O162" s="131">
        <v>153</v>
      </c>
      <c r="P162" s="132" t="s">
        <v>327</v>
      </c>
      <c r="Q162" s="133">
        <v>1015</v>
      </c>
    </row>
    <row r="163" spans="1:17" s="101" customFormat="1" ht="12.75" customHeight="1" x14ac:dyDescent="0.25">
      <c r="A163" s="128" t="s">
        <v>328</v>
      </c>
      <c r="B163" s="134">
        <v>1478612</v>
      </c>
      <c r="C163" s="134">
        <v>1478612</v>
      </c>
      <c r="D163" s="134">
        <v>0</v>
      </c>
      <c r="E163" s="134">
        <v>0</v>
      </c>
      <c r="F163" s="134">
        <v>1129276</v>
      </c>
      <c r="G163" s="134">
        <v>816721</v>
      </c>
      <c r="H163" s="134">
        <v>971409</v>
      </c>
      <c r="I163" s="134">
        <v>971409</v>
      </c>
      <c r="J163" s="134">
        <v>0</v>
      </c>
      <c r="K163" s="134">
        <v>0</v>
      </c>
      <c r="L163" s="134">
        <v>186189</v>
      </c>
      <c r="M163" s="135">
        <v>2</v>
      </c>
      <c r="O163" s="131">
        <v>154</v>
      </c>
      <c r="P163" s="132" t="s">
        <v>329</v>
      </c>
      <c r="Q163" s="133">
        <v>1016</v>
      </c>
    </row>
    <row r="164" spans="1:17" s="10" customFormat="1" ht="12.75" customHeight="1" x14ac:dyDescent="0.25">
      <c r="A164" s="120" t="s">
        <v>330</v>
      </c>
      <c r="B164" s="136">
        <v>18188765</v>
      </c>
      <c r="C164" s="136">
        <v>3120658</v>
      </c>
      <c r="D164" s="136">
        <v>15068107</v>
      </c>
      <c r="E164" s="136">
        <v>0</v>
      </c>
      <c r="F164" s="136">
        <v>15840935</v>
      </c>
      <c r="G164" s="136" t="s">
        <v>25</v>
      </c>
      <c r="H164" s="136">
        <v>12451580</v>
      </c>
      <c r="I164" s="136">
        <v>2904549</v>
      </c>
      <c r="J164" s="136">
        <v>591565</v>
      </c>
      <c r="K164" s="136">
        <v>8955466</v>
      </c>
      <c r="L164" s="136">
        <v>11622140</v>
      </c>
      <c r="M164" s="137">
        <v>279</v>
      </c>
      <c r="O164" s="138">
        <v>155</v>
      </c>
      <c r="P164" s="125" t="s">
        <v>811</v>
      </c>
      <c r="Q164" s="127" t="s">
        <v>732</v>
      </c>
    </row>
    <row r="165" spans="1:17" s="101" customFormat="1" ht="12.75" customHeight="1" x14ac:dyDescent="0.25">
      <c r="A165" s="128" t="s">
        <v>332</v>
      </c>
      <c r="B165" s="134">
        <v>590628</v>
      </c>
      <c r="C165" s="134">
        <v>0</v>
      </c>
      <c r="D165" s="134">
        <v>590628</v>
      </c>
      <c r="E165" s="134">
        <v>0</v>
      </c>
      <c r="F165" s="134">
        <v>248662</v>
      </c>
      <c r="G165" s="134">
        <v>268064</v>
      </c>
      <c r="H165" s="134">
        <v>580791</v>
      </c>
      <c r="I165" s="134">
        <v>547891</v>
      </c>
      <c r="J165" s="134">
        <v>32900</v>
      </c>
      <c r="K165" s="134">
        <v>0</v>
      </c>
      <c r="L165" s="134">
        <v>583785</v>
      </c>
      <c r="M165" s="135">
        <v>33</v>
      </c>
      <c r="O165" s="131">
        <v>156</v>
      </c>
      <c r="P165" s="132" t="s">
        <v>333</v>
      </c>
      <c r="Q165" s="124" t="s">
        <v>812</v>
      </c>
    </row>
    <row r="166" spans="1:17" s="101" customFormat="1" ht="12.75" customHeight="1" x14ac:dyDescent="0.25">
      <c r="A166" s="128" t="s">
        <v>334</v>
      </c>
      <c r="B166" s="134">
        <v>0</v>
      </c>
      <c r="C166" s="134">
        <v>0</v>
      </c>
      <c r="D166" s="134">
        <v>0</v>
      </c>
      <c r="E166" s="134">
        <v>0</v>
      </c>
      <c r="F166" s="134">
        <v>405206</v>
      </c>
      <c r="G166" s="134" t="s">
        <v>25</v>
      </c>
      <c r="H166" s="134">
        <v>347719</v>
      </c>
      <c r="I166" s="134">
        <v>0</v>
      </c>
      <c r="J166" s="134">
        <v>0</v>
      </c>
      <c r="K166" s="134">
        <v>347719</v>
      </c>
      <c r="L166" s="134">
        <v>303292</v>
      </c>
      <c r="M166" s="135">
        <v>21</v>
      </c>
      <c r="O166" s="131">
        <v>157</v>
      </c>
      <c r="P166" s="132" t="s">
        <v>335</v>
      </c>
      <c r="Q166" s="133">
        <v>1802</v>
      </c>
    </row>
    <row r="167" spans="1:17" s="10" customFormat="1" ht="12.75" customHeight="1" x14ac:dyDescent="0.25">
      <c r="A167" s="128" t="s">
        <v>336</v>
      </c>
      <c r="B167" s="134">
        <v>988994</v>
      </c>
      <c r="C167" s="134">
        <v>483409</v>
      </c>
      <c r="D167" s="134">
        <v>505585</v>
      </c>
      <c r="E167" s="134">
        <v>0</v>
      </c>
      <c r="F167" s="134">
        <v>501370</v>
      </c>
      <c r="G167" s="134" t="s">
        <v>25</v>
      </c>
      <c r="H167" s="134">
        <v>244651</v>
      </c>
      <c r="I167" s="134">
        <v>192779</v>
      </c>
      <c r="J167" s="134">
        <v>51872</v>
      </c>
      <c r="K167" s="134">
        <v>0</v>
      </c>
      <c r="L167" s="134">
        <v>307810</v>
      </c>
      <c r="M167" s="135">
        <v>32</v>
      </c>
      <c r="O167" s="131">
        <v>158</v>
      </c>
      <c r="P167" s="132" t="s">
        <v>337</v>
      </c>
      <c r="Q167" s="133">
        <v>1803</v>
      </c>
    </row>
    <row r="168" spans="1:17" s="101" customFormat="1" ht="12.75" customHeight="1" x14ac:dyDescent="0.25">
      <c r="A168" s="128" t="s">
        <v>338</v>
      </c>
      <c r="B168" s="134">
        <v>809410</v>
      </c>
      <c r="C168" s="134">
        <v>147066</v>
      </c>
      <c r="D168" s="134">
        <v>662344</v>
      </c>
      <c r="E168" s="134">
        <v>0</v>
      </c>
      <c r="F168" s="134">
        <v>2423995</v>
      </c>
      <c r="G168" s="134">
        <v>253691</v>
      </c>
      <c r="H168" s="134">
        <v>1232713</v>
      </c>
      <c r="I168" s="134">
        <v>0</v>
      </c>
      <c r="J168" s="134">
        <v>0</v>
      </c>
      <c r="K168" s="134">
        <v>1232713</v>
      </c>
      <c r="L168" s="134">
        <v>1063273</v>
      </c>
      <c r="M168" s="135">
        <v>13</v>
      </c>
      <c r="O168" s="131">
        <v>159</v>
      </c>
      <c r="P168" s="132" t="s">
        <v>339</v>
      </c>
      <c r="Q168" s="133">
        <v>1806</v>
      </c>
    </row>
    <row r="169" spans="1:17" s="101" customFormat="1" ht="12.75" customHeight="1" x14ac:dyDescent="0.25">
      <c r="A169" s="128" t="s">
        <v>340</v>
      </c>
      <c r="B169" s="134">
        <v>22311</v>
      </c>
      <c r="C169" s="134">
        <v>22311</v>
      </c>
      <c r="D169" s="134">
        <v>0</v>
      </c>
      <c r="E169" s="134">
        <v>0</v>
      </c>
      <c r="F169" s="134">
        <v>792245</v>
      </c>
      <c r="G169" s="134">
        <v>358782</v>
      </c>
      <c r="H169" s="134">
        <v>576166</v>
      </c>
      <c r="I169" s="134">
        <v>327914</v>
      </c>
      <c r="J169" s="134">
        <v>248252</v>
      </c>
      <c r="K169" s="134">
        <v>0</v>
      </c>
      <c r="L169" s="134">
        <v>570060</v>
      </c>
      <c r="M169" s="135">
        <v>10</v>
      </c>
      <c r="O169" s="131">
        <v>160</v>
      </c>
      <c r="P169" s="132" t="s">
        <v>341</v>
      </c>
      <c r="Q169" s="133">
        <v>1809</v>
      </c>
    </row>
    <row r="170" spans="1:17" s="101" customFormat="1" ht="12.75" customHeight="1" x14ac:dyDescent="0.25">
      <c r="A170" s="128" t="s">
        <v>342</v>
      </c>
      <c r="B170" s="134">
        <v>636458</v>
      </c>
      <c r="C170" s="134">
        <v>90013</v>
      </c>
      <c r="D170" s="134">
        <v>546445</v>
      </c>
      <c r="E170" s="134">
        <v>0</v>
      </c>
      <c r="F170" s="134">
        <v>466514</v>
      </c>
      <c r="G170" s="134">
        <v>150952</v>
      </c>
      <c r="H170" s="134">
        <v>154522</v>
      </c>
      <c r="I170" s="134">
        <v>103884</v>
      </c>
      <c r="J170" s="134">
        <v>50638</v>
      </c>
      <c r="K170" s="134">
        <v>0</v>
      </c>
      <c r="L170" s="134">
        <v>151051</v>
      </c>
      <c r="M170" s="135">
        <v>4</v>
      </c>
      <c r="O170" s="131">
        <v>161</v>
      </c>
      <c r="P170" s="132" t="s">
        <v>343</v>
      </c>
      <c r="Q170" s="133">
        <v>1810</v>
      </c>
    </row>
    <row r="171" spans="1:17" s="101" customFormat="1" ht="12.75" customHeight="1" x14ac:dyDescent="0.25">
      <c r="A171" s="128" t="s">
        <v>344</v>
      </c>
      <c r="B171" s="134">
        <v>451204</v>
      </c>
      <c r="C171" s="134">
        <v>199799</v>
      </c>
      <c r="D171" s="134">
        <v>251405</v>
      </c>
      <c r="E171" s="134">
        <v>0</v>
      </c>
      <c r="F171" s="134">
        <v>264276</v>
      </c>
      <c r="G171" s="134" t="s">
        <v>25</v>
      </c>
      <c r="H171" s="134">
        <v>197512</v>
      </c>
      <c r="I171" s="134">
        <v>0</v>
      </c>
      <c r="J171" s="134">
        <v>0</v>
      </c>
      <c r="K171" s="134">
        <v>197512</v>
      </c>
      <c r="L171" s="134">
        <v>196458</v>
      </c>
      <c r="M171" s="135">
        <v>7</v>
      </c>
      <c r="O171" s="131">
        <v>162</v>
      </c>
      <c r="P171" s="132" t="s">
        <v>345</v>
      </c>
      <c r="Q171" s="133">
        <v>1811</v>
      </c>
    </row>
    <row r="172" spans="1:17" s="101" customFormat="1" ht="12.75" customHeight="1" x14ac:dyDescent="0.25">
      <c r="A172" s="128" t="s">
        <v>346</v>
      </c>
      <c r="B172" s="134">
        <v>0</v>
      </c>
      <c r="C172" s="134">
        <v>0</v>
      </c>
      <c r="D172" s="134">
        <v>0</v>
      </c>
      <c r="E172" s="134">
        <v>0</v>
      </c>
      <c r="F172" s="134">
        <v>486378</v>
      </c>
      <c r="G172" s="134" t="s">
        <v>25</v>
      </c>
      <c r="H172" s="134">
        <v>375630</v>
      </c>
      <c r="I172" s="134">
        <v>375630</v>
      </c>
      <c r="J172" s="134">
        <v>0</v>
      </c>
      <c r="K172" s="134">
        <v>0</v>
      </c>
      <c r="L172" s="134">
        <v>342865</v>
      </c>
      <c r="M172" s="135">
        <v>31</v>
      </c>
      <c r="O172" s="131">
        <v>163</v>
      </c>
      <c r="P172" s="132" t="s">
        <v>347</v>
      </c>
      <c r="Q172" s="133">
        <v>1814</v>
      </c>
    </row>
    <row r="173" spans="1:17" s="10" customFormat="1" ht="12.75" customHeight="1" x14ac:dyDescent="0.25">
      <c r="A173" s="128" t="s">
        <v>348</v>
      </c>
      <c r="B173" s="134">
        <v>988994</v>
      </c>
      <c r="C173" s="134">
        <v>483409</v>
      </c>
      <c r="D173" s="134">
        <v>505585</v>
      </c>
      <c r="E173" s="134">
        <v>0</v>
      </c>
      <c r="F173" s="134">
        <v>506990</v>
      </c>
      <c r="G173" s="134">
        <v>454852</v>
      </c>
      <c r="H173" s="134">
        <v>282199</v>
      </c>
      <c r="I173" s="134">
        <v>206137</v>
      </c>
      <c r="J173" s="134">
        <v>76062</v>
      </c>
      <c r="K173" s="134">
        <v>0</v>
      </c>
      <c r="L173" s="134">
        <v>152009</v>
      </c>
      <c r="M173" s="135">
        <v>11</v>
      </c>
      <c r="O173" s="131">
        <v>164</v>
      </c>
      <c r="P173" s="132" t="s">
        <v>349</v>
      </c>
      <c r="Q173" s="133">
        <v>1816</v>
      </c>
    </row>
    <row r="174" spans="1:17" s="101" customFormat="1" ht="12.75" customHeight="1" x14ac:dyDescent="0.25">
      <c r="A174" s="128" t="s">
        <v>350</v>
      </c>
      <c r="B174" s="134">
        <v>790324</v>
      </c>
      <c r="C174" s="134">
        <v>790324</v>
      </c>
      <c r="D174" s="134">
        <v>0</v>
      </c>
      <c r="E174" s="134">
        <v>0</v>
      </c>
      <c r="F174" s="134">
        <v>534410</v>
      </c>
      <c r="G174" s="134">
        <v>252389</v>
      </c>
      <c r="H174" s="134">
        <v>464761</v>
      </c>
      <c r="I174" s="134">
        <v>380500</v>
      </c>
      <c r="J174" s="134">
        <v>84261</v>
      </c>
      <c r="K174" s="134">
        <v>0</v>
      </c>
      <c r="L174" s="134">
        <v>464761</v>
      </c>
      <c r="M174" s="135">
        <v>18</v>
      </c>
      <c r="O174" s="131">
        <v>165</v>
      </c>
      <c r="P174" s="132" t="s">
        <v>351</v>
      </c>
      <c r="Q174" s="133">
        <v>1817</v>
      </c>
    </row>
    <row r="175" spans="1:17" s="101" customFormat="1" ht="12.75" customHeight="1" x14ac:dyDescent="0.25">
      <c r="A175" s="128" t="s">
        <v>352</v>
      </c>
      <c r="B175" s="134">
        <v>3186201</v>
      </c>
      <c r="C175" s="134">
        <v>34142</v>
      </c>
      <c r="D175" s="134">
        <v>3152059</v>
      </c>
      <c r="E175" s="134">
        <v>0</v>
      </c>
      <c r="F175" s="134">
        <v>893919</v>
      </c>
      <c r="G175" s="134" t="s">
        <v>25</v>
      </c>
      <c r="H175" s="134">
        <v>566705</v>
      </c>
      <c r="I175" s="134">
        <v>566705</v>
      </c>
      <c r="J175" s="134">
        <v>0</v>
      </c>
      <c r="K175" s="134">
        <v>0</v>
      </c>
      <c r="L175" s="134">
        <v>566704</v>
      </c>
      <c r="M175" s="135">
        <v>49</v>
      </c>
      <c r="O175" s="131">
        <v>166</v>
      </c>
      <c r="P175" s="132" t="s">
        <v>353</v>
      </c>
      <c r="Q175" s="133">
        <v>1821</v>
      </c>
    </row>
    <row r="176" spans="1:17" s="101" customFormat="1" ht="12.75" customHeight="1" x14ac:dyDescent="0.25">
      <c r="A176" s="128" t="s">
        <v>354</v>
      </c>
      <c r="B176" s="134">
        <v>441388</v>
      </c>
      <c r="C176" s="134">
        <v>252087</v>
      </c>
      <c r="D176" s="134">
        <v>189301</v>
      </c>
      <c r="E176" s="134">
        <v>0</v>
      </c>
      <c r="F176" s="134">
        <v>180974</v>
      </c>
      <c r="G176" s="134" t="s">
        <v>25</v>
      </c>
      <c r="H176" s="134">
        <v>143622</v>
      </c>
      <c r="I176" s="134">
        <v>130691</v>
      </c>
      <c r="J176" s="134">
        <v>12931</v>
      </c>
      <c r="K176" s="134">
        <v>0</v>
      </c>
      <c r="L176" s="134">
        <v>104536</v>
      </c>
      <c r="M176" s="135">
        <v>7</v>
      </c>
      <c r="O176" s="131">
        <v>167</v>
      </c>
      <c r="P176" s="132" t="s">
        <v>355</v>
      </c>
      <c r="Q176" s="133">
        <v>1822</v>
      </c>
    </row>
    <row r="177" spans="1:17" s="10" customFormat="1" ht="12.75" customHeight="1" x14ac:dyDescent="0.25">
      <c r="A177" s="128" t="s">
        <v>356</v>
      </c>
      <c r="B177" s="134">
        <v>9282853</v>
      </c>
      <c r="C177" s="134">
        <v>618098</v>
      </c>
      <c r="D177" s="134">
        <v>8664755</v>
      </c>
      <c r="E177" s="134">
        <v>0</v>
      </c>
      <c r="F177" s="134">
        <v>7838442</v>
      </c>
      <c r="G177" s="134">
        <v>1064864</v>
      </c>
      <c r="H177" s="134">
        <v>7177522</v>
      </c>
      <c r="I177" s="134">
        <v>0</v>
      </c>
      <c r="J177" s="134">
        <v>0</v>
      </c>
      <c r="K177" s="134">
        <v>7177522</v>
      </c>
      <c r="L177" s="134">
        <v>6766089</v>
      </c>
      <c r="M177" s="135">
        <v>35</v>
      </c>
      <c r="O177" s="131">
        <v>168</v>
      </c>
      <c r="P177" s="132" t="s">
        <v>357</v>
      </c>
      <c r="Q177" s="133">
        <v>1823</v>
      </c>
    </row>
    <row r="178" spans="1:17" s="101" customFormat="1" ht="12.75" customHeight="1" x14ac:dyDescent="0.25">
      <c r="A178" s="128" t="s">
        <v>358</v>
      </c>
      <c r="B178" s="134">
        <v>0</v>
      </c>
      <c r="C178" s="134">
        <v>0</v>
      </c>
      <c r="D178" s="134">
        <v>0</v>
      </c>
      <c r="E178" s="134">
        <v>0</v>
      </c>
      <c r="F178" s="134">
        <v>297554</v>
      </c>
      <c r="G178" s="134" t="s">
        <v>25</v>
      </c>
      <c r="H178" s="134">
        <v>107067</v>
      </c>
      <c r="I178" s="134">
        <v>72418</v>
      </c>
      <c r="J178" s="134">
        <v>34649</v>
      </c>
      <c r="K178" s="134">
        <v>0</v>
      </c>
      <c r="L178" s="134">
        <v>49447</v>
      </c>
      <c r="M178" s="135">
        <v>8</v>
      </c>
      <c r="O178" s="131">
        <v>169</v>
      </c>
      <c r="P178" s="132" t="s">
        <v>359</v>
      </c>
      <c r="Q178" s="133">
        <v>1824</v>
      </c>
    </row>
    <row r="179" spans="1:17" s="10" customFormat="1" ht="12.75" customHeight="1" x14ac:dyDescent="0.25">
      <c r="A179" s="120" t="s">
        <v>360</v>
      </c>
      <c r="B179" s="136">
        <v>176372</v>
      </c>
      <c r="C179" s="136">
        <v>176372</v>
      </c>
      <c r="D179" s="136">
        <v>0</v>
      </c>
      <c r="E179" s="136">
        <v>0</v>
      </c>
      <c r="F179" s="136">
        <v>6070415</v>
      </c>
      <c r="G179" s="136">
        <v>2124642</v>
      </c>
      <c r="H179" s="136">
        <v>5851743</v>
      </c>
      <c r="I179" s="136">
        <v>5424862</v>
      </c>
      <c r="J179" s="136">
        <v>38698</v>
      </c>
      <c r="K179" s="136">
        <v>388183</v>
      </c>
      <c r="L179" s="136" t="s">
        <v>25</v>
      </c>
      <c r="M179" s="137">
        <v>83</v>
      </c>
      <c r="O179" s="138">
        <v>170</v>
      </c>
      <c r="P179" s="125" t="s">
        <v>813</v>
      </c>
      <c r="Q179" s="127" t="s">
        <v>732</v>
      </c>
    </row>
    <row r="180" spans="1:17" s="101" customFormat="1" ht="12.75" customHeight="1" x14ac:dyDescent="0.25">
      <c r="A180" s="128" t="s">
        <v>362</v>
      </c>
      <c r="B180" s="134">
        <v>4468</v>
      </c>
      <c r="C180" s="134">
        <v>4468</v>
      </c>
      <c r="D180" s="134">
        <v>0</v>
      </c>
      <c r="E180" s="134">
        <v>0</v>
      </c>
      <c r="F180" s="134">
        <v>3868718</v>
      </c>
      <c r="G180" s="134">
        <v>535544</v>
      </c>
      <c r="H180" s="134">
        <v>4055435</v>
      </c>
      <c r="I180" s="134">
        <v>4055435</v>
      </c>
      <c r="J180" s="134">
        <v>0</v>
      </c>
      <c r="K180" s="134">
        <v>0</v>
      </c>
      <c r="L180" s="134">
        <v>4072714</v>
      </c>
      <c r="M180" s="135">
        <v>16</v>
      </c>
      <c r="O180" s="131">
        <v>171</v>
      </c>
      <c r="P180" s="132" t="s">
        <v>363</v>
      </c>
      <c r="Q180" s="124" t="s">
        <v>814</v>
      </c>
    </row>
    <row r="181" spans="1:17" s="101" customFormat="1" ht="12.75" customHeight="1" x14ac:dyDescent="0.25">
      <c r="A181" s="128" t="s">
        <v>364</v>
      </c>
      <c r="B181" s="134">
        <v>4746</v>
      </c>
      <c r="C181" s="134">
        <v>4746</v>
      </c>
      <c r="D181" s="134">
        <v>0</v>
      </c>
      <c r="E181" s="134">
        <v>0</v>
      </c>
      <c r="F181" s="134">
        <v>796511</v>
      </c>
      <c r="G181" s="134">
        <v>721036</v>
      </c>
      <c r="H181" s="134">
        <v>759239</v>
      </c>
      <c r="I181" s="134">
        <v>759239</v>
      </c>
      <c r="J181" s="134">
        <v>0</v>
      </c>
      <c r="K181" s="134">
        <v>0</v>
      </c>
      <c r="L181" s="134">
        <v>958910</v>
      </c>
      <c r="M181" s="135">
        <v>17</v>
      </c>
      <c r="O181" s="131">
        <v>172</v>
      </c>
      <c r="P181" s="132" t="s">
        <v>365</v>
      </c>
      <c r="Q181" s="124" t="s">
        <v>815</v>
      </c>
    </row>
    <row r="182" spans="1:17" s="101" customFormat="1" ht="12.75" customHeight="1" x14ac:dyDescent="0.25">
      <c r="A182" s="128" t="s">
        <v>366</v>
      </c>
      <c r="B182" s="134">
        <v>147258</v>
      </c>
      <c r="C182" s="134">
        <v>147258</v>
      </c>
      <c r="D182" s="134">
        <v>0</v>
      </c>
      <c r="E182" s="134">
        <v>0</v>
      </c>
      <c r="F182" s="134">
        <v>226464</v>
      </c>
      <c r="G182" s="134">
        <v>266182</v>
      </c>
      <c r="H182" s="134">
        <v>315323</v>
      </c>
      <c r="I182" s="134">
        <v>315323</v>
      </c>
      <c r="J182" s="134">
        <v>0</v>
      </c>
      <c r="K182" s="134">
        <v>0</v>
      </c>
      <c r="L182" s="134" t="s">
        <v>25</v>
      </c>
      <c r="M182" s="135">
        <v>10</v>
      </c>
      <c r="O182" s="131">
        <v>173</v>
      </c>
      <c r="P182" s="132" t="s">
        <v>367</v>
      </c>
      <c r="Q182" s="124" t="s">
        <v>816</v>
      </c>
    </row>
    <row r="183" spans="1:17" s="101" customFormat="1" ht="12.75" customHeight="1" x14ac:dyDescent="0.25">
      <c r="A183" s="128" t="s">
        <v>368</v>
      </c>
      <c r="B183" s="134">
        <v>0</v>
      </c>
      <c r="C183" s="134">
        <v>0</v>
      </c>
      <c r="D183" s="134">
        <v>0</v>
      </c>
      <c r="E183" s="134">
        <v>0</v>
      </c>
      <c r="F183" s="134">
        <v>306620</v>
      </c>
      <c r="G183" s="134">
        <v>293928</v>
      </c>
      <c r="H183" s="134">
        <v>345780</v>
      </c>
      <c r="I183" s="134">
        <v>0</v>
      </c>
      <c r="J183" s="134">
        <v>0</v>
      </c>
      <c r="K183" s="134">
        <v>345780</v>
      </c>
      <c r="L183" s="134">
        <v>535314</v>
      </c>
      <c r="M183" s="135">
        <v>9</v>
      </c>
      <c r="O183" s="131">
        <v>174</v>
      </c>
      <c r="P183" s="132" t="s">
        <v>369</v>
      </c>
      <c r="Q183" s="124" t="s">
        <v>817</v>
      </c>
    </row>
    <row r="184" spans="1:17" s="101" customFormat="1" ht="12.75" customHeight="1" x14ac:dyDescent="0.25">
      <c r="A184" s="128" t="s">
        <v>370</v>
      </c>
      <c r="B184" s="134">
        <v>16803</v>
      </c>
      <c r="C184" s="134">
        <v>16803</v>
      </c>
      <c r="D184" s="134">
        <v>0</v>
      </c>
      <c r="E184" s="134">
        <v>0</v>
      </c>
      <c r="F184" s="134">
        <v>605730</v>
      </c>
      <c r="G184" s="134">
        <v>146989</v>
      </c>
      <c r="H184" s="134">
        <v>192028</v>
      </c>
      <c r="I184" s="134">
        <v>153330</v>
      </c>
      <c r="J184" s="134">
        <v>38698</v>
      </c>
      <c r="K184" s="134">
        <v>0</v>
      </c>
      <c r="L184" s="134">
        <v>301043</v>
      </c>
      <c r="M184" s="135">
        <v>6</v>
      </c>
      <c r="O184" s="131">
        <v>175</v>
      </c>
      <c r="P184" s="132" t="s">
        <v>371</v>
      </c>
      <c r="Q184" s="124" t="s">
        <v>818</v>
      </c>
    </row>
    <row r="185" spans="1:17" s="101" customFormat="1" ht="12.75" customHeight="1" x14ac:dyDescent="0.25">
      <c r="A185" s="128" t="s">
        <v>372</v>
      </c>
      <c r="B185" s="134">
        <v>3097</v>
      </c>
      <c r="C185" s="134">
        <v>3097</v>
      </c>
      <c r="D185" s="134">
        <v>0</v>
      </c>
      <c r="E185" s="134">
        <v>0</v>
      </c>
      <c r="F185" s="134">
        <v>266372</v>
      </c>
      <c r="G185" s="134">
        <v>160963</v>
      </c>
      <c r="H185" s="134">
        <v>183938</v>
      </c>
      <c r="I185" s="134">
        <v>141535</v>
      </c>
      <c r="J185" s="134">
        <v>0</v>
      </c>
      <c r="K185" s="134">
        <v>42403</v>
      </c>
      <c r="L185" s="134">
        <v>167450</v>
      </c>
      <c r="M185" s="135">
        <v>25</v>
      </c>
      <c r="O185" s="131">
        <v>176</v>
      </c>
      <c r="P185" s="132" t="s">
        <v>373</v>
      </c>
      <c r="Q185" s="124" t="s">
        <v>819</v>
      </c>
    </row>
    <row r="186" spans="1:17" s="10" customFormat="1" ht="12.75" customHeight="1" x14ac:dyDescent="0.25">
      <c r="A186" s="120" t="s">
        <v>374</v>
      </c>
      <c r="B186" s="136">
        <v>177096191</v>
      </c>
      <c r="C186" s="136">
        <v>4799279</v>
      </c>
      <c r="D186" s="136">
        <v>172296912</v>
      </c>
      <c r="E186" s="136">
        <v>0</v>
      </c>
      <c r="F186" s="136">
        <v>15056167</v>
      </c>
      <c r="G186" s="136">
        <v>5678525</v>
      </c>
      <c r="H186" s="136">
        <v>13543152</v>
      </c>
      <c r="I186" s="136">
        <v>5690553</v>
      </c>
      <c r="J186" s="136">
        <v>2647705</v>
      </c>
      <c r="K186" s="136">
        <v>5204894</v>
      </c>
      <c r="L186" s="136">
        <v>12676373</v>
      </c>
      <c r="M186" s="137">
        <v>93</v>
      </c>
      <c r="O186" s="138">
        <v>177</v>
      </c>
      <c r="P186" s="125" t="s">
        <v>820</v>
      </c>
      <c r="Q186" s="127" t="s">
        <v>732</v>
      </c>
    </row>
    <row r="187" spans="1:17" s="10" customFormat="1" ht="12.75" customHeight="1" x14ac:dyDescent="0.25">
      <c r="A187" s="128" t="s">
        <v>376</v>
      </c>
      <c r="B187" s="134">
        <v>3566660</v>
      </c>
      <c r="C187" s="134">
        <v>992611</v>
      </c>
      <c r="D187" s="134">
        <v>2574049</v>
      </c>
      <c r="E187" s="134">
        <v>0</v>
      </c>
      <c r="F187" s="134">
        <v>2921806</v>
      </c>
      <c r="G187" s="134">
        <v>472742</v>
      </c>
      <c r="H187" s="134">
        <v>2439977</v>
      </c>
      <c r="I187" s="134">
        <v>2439977</v>
      </c>
      <c r="J187" s="134">
        <v>0</v>
      </c>
      <c r="K187" s="134">
        <v>0</v>
      </c>
      <c r="L187" s="134">
        <v>2439977</v>
      </c>
      <c r="M187" s="135">
        <v>29</v>
      </c>
      <c r="O187" s="131">
        <v>178</v>
      </c>
      <c r="P187" s="132" t="s">
        <v>377</v>
      </c>
      <c r="Q187" s="133">
        <v>1401</v>
      </c>
    </row>
    <row r="188" spans="1:17" s="101" customFormat="1" ht="12.75" customHeight="1" x14ac:dyDescent="0.25">
      <c r="A188" s="128" t="s">
        <v>378</v>
      </c>
      <c r="B188" s="134">
        <v>652913</v>
      </c>
      <c r="C188" s="134">
        <v>652913</v>
      </c>
      <c r="D188" s="134">
        <v>0</v>
      </c>
      <c r="E188" s="134">
        <v>0</v>
      </c>
      <c r="F188" s="134">
        <v>805382</v>
      </c>
      <c r="G188" s="134">
        <v>71033</v>
      </c>
      <c r="H188" s="134">
        <v>2464395</v>
      </c>
      <c r="I188" s="134">
        <v>496989</v>
      </c>
      <c r="J188" s="134">
        <v>1967406</v>
      </c>
      <c r="K188" s="134">
        <v>0</v>
      </c>
      <c r="L188" s="134">
        <v>2008458</v>
      </c>
      <c r="M188" s="135">
        <v>5</v>
      </c>
      <c r="O188" s="131">
        <v>179</v>
      </c>
      <c r="P188" s="132" t="s">
        <v>379</v>
      </c>
      <c r="Q188" s="133">
        <v>1402</v>
      </c>
    </row>
    <row r="189" spans="1:17" s="101" customFormat="1" ht="12.75" customHeight="1" x14ac:dyDescent="0.25">
      <c r="A189" s="128" t="s">
        <v>380</v>
      </c>
      <c r="B189" s="134">
        <v>0</v>
      </c>
      <c r="C189" s="134">
        <v>0</v>
      </c>
      <c r="D189" s="134">
        <v>0</v>
      </c>
      <c r="E189" s="134">
        <v>0</v>
      </c>
      <c r="F189" s="134">
        <v>228900</v>
      </c>
      <c r="G189" s="134">
        <v>119879</v>
      </c>
      <c r="H189" s="134">
        <v>190471</v>
      </c>
      <c r="I189" s="134">
        <v>161481</v>
      </c>
      <c r="J189" s="134">
        <v>28990</v>
      </c>
      <c r="K189" s="134">
        <v>0</v>
      </c>
      <c r="L189" s="134">
        <v>107933</v>
      </c>
      <c r="M189" s="135">
        <v>2</v>
      </c>
      <c r="O189" s="131">
        <v>180</v>
      </c>
      <c r="P189" s="132" t="s">
        <v>381</v>
      </c>
      <c r="Q189" s="133">
        <v>1408</v>
      </c>
    </row>
    <row r="190" spans="1:17" s="101" customFormat="1" ht="12.75" customHeight="1" x14ac:dyDescent="0.25">
      <c r="A190" s="128" t="s">
        <v>382</v>
      </c>
      <c r="B190" s="134">
        <v>0</v>
      </c>
      <c r="C190" s="134">
        <v>0</v>
      </c>
      <c r="D190" s="134">
        <v>0</v>
      </c>
      <c r="E190" s="134">
        <v>0</v>
      </c>
      <c r="F190" s="134">
        <v>1101393</v>
      </c>
      <c r="G190" s="134">
        <v>520891</v>
      </c>
      <c r="H190" s="134">
        <v>982667</v>
      </c>
      <c r="I190" s="134">
        <v>0</v>
      </c>
      <c r="J190" s="134">
        <v>0</v>
      </c>
      <c r="K190" s="134">
        <v>982667</v>
      </c>
      <c r="L190" s="134">
        <v>982667</v>
      </c>
      <c r="M190" s="135">
        <v>3</v>
      </c>
      <c r="O190" s="131">
        <v>181</v>
      </c>
      <c r="P190" s="132" t="s">
        <v>383</v>
      </c>
      <c r="Q190" s="133">
        <v>1410</v>
      </c>
    </row>
    <row r="191" spans="1:17" s="101" customFormat="1" ht="12.75" customHeight="1" x14ac:dyDescent="0.25">
      <c r="A191" s="128" t="s">
        <v>384</v>
      </c>
      <c r="B191" s="134">
        <v>0</v>
      </c>
      <c r="C191" s="134">
        <v>0</v>
      </c>
      <c r="D191" s="134">
        <v>0</v>
      </c>
      <c r="E191" s="134">
        <v>0</v>
      </c>
      <c r="F191" s="134">
        <v>447662</v>
      </c>
      <c r="G191" s="134">
        <v>671535</v>
      </c>
      <c r="H191" s="134">
        <v>168267</v>
      </c>
      <c r="I191" s="134">
        <v>107018</v>
      </c>
      <c r="J191" s="134">
        <v>61249</v>
      </c>
      <c r="K191" s="134">
        <v>0</v>
      </c>
      <c r="L191" s="134">
        <v>168267</v>
      </c>
      <c r="M191" s="135">
        <v>7</v>
      </c>
      <c r="O191" s="131">
        <v>182</v>
      </c>
      <c r="P191" s="132" t="s">
        <v>385</v>
      </c>
      <c r="Q191" s="133">
        <v>1411</v>
      </c>
    </row>
    <row r="192" spans="1:17" s="10" customFormat="1" ht="12.75" customHeight="1" x14ac:dyDescent="0.25">
      <c r="A192" s="128" t="s">
        <v>386</v>
      </c>
      <c r="B192" s="134">
        <v>0</v>
      </c>
      <c r="C192" s="134">
        <v>0</v>
      </c>
      <c r="D192" s="134">
        <v>0</v>
      </c>
      <c r="E192" s="134">
        <v>0</v>
      </c>
      <c r="F192" s="134">
        <v>354919</v>
      </c>
      <c r="G192" s="134">
        <v>857306</v>
      </c>
      <c r="H192" s="134">
        <v>416619</v>
      </c>
      <c r="I192" s="134">
        <v>369715</v>
      </c>
      <c r="J192" s="134">
        <v>46904</v>
      </c>
      <c r="K192" s="134">
        <v>0</v>
      </c>
      <c r="L192" s="134">
        <v>180459</v>
      </c>
      <c r="M192" s="135">
        <v>12</v>
      </c>
      <c r="O192" s="131">
        <v>183</v>
      </c>
      <c r="P192" s="132" t="s">
        <v>387</v>
      </c>
      <c r="Q192" s="133">
        <v>1413</v>
      </c>
    </row>
    <row r="193" spans="1:17" s="101" customFormat="1" ht="12.75" customHeight="1" x14ac:dyDescent="0.25">
      <c r="A193" s="128" t="s">
        <v>388</v>
      </c>
      <c r="B193" s="134">
        <v>1886331</v>
      </c>
      <c r="C193" s="134">
        <v>1886331</v>
      </c>
      <c r="D193" s="134">
        <v>0</v>
      </c>
      <c r="E193" s="134">
        <v>0</v>
      </c>
      <c r="F193" s="134">
        <v>2529559</v>
      </c>
      <c r="G193" s="134">
        <v>610235</v>
      </c>
      <c r="H193" s="134">
        <v>2670491</v>
      </c>
      <c r="I193" s="134">
        <v>0</v>
      </c>
      <c r="J193" s="134">
        <v>0</v>
      </c>
      <c r="K193" s="134">
        <v>2670491</v>
      </c>
      <c r="L193" s="134">
        <v>2665632</v>
      </c>
      <c r="M193" s="135">
        <v>3</v>
      </c>
      <c r="O193" s="131">
        <v>184</v>
      </c>
      <c r="P193" s="132" t="s">
        <v>389</v>
      </c>
      <c r="Q193" s="133">
        <v>1421</v>
      </c>
    </row>
    <row r="194" spans="1:17" s="101" customFormat="1" ht="12.75" customHeight="1" x14ac:dyDescent="0.25">
      <c r="A194" s="128" t="s">
        <v>390</v>
      </c>
      <c r="B194" s="134">
        <v>0</v>
      </c>
      <c r="C194" s="134">
        <v>0</v>
      </c>
      <c r="D194" s="134">
        <v>0</v>
      </c>
      <c r="E194" s="134">
        <v>0</v>
      </c>
      <c r="F194" s="134">
        <v>216679</v>
      </c>
      <c r="G194" s="134">
        <v>138380</v>
      </c>
      <c r="H194" s="134">
        <v>131988</v>
      </c>
      <c r="I194" s="134">
        <v>131988</v>
      </c>
      <c r="J194" s="134">
        <v>0</v>
      </c>
      <c r="K194" s="134">
        <v>0</v>
      </c>
      <c r="L194" s="134">
        <v>99843</v>
      </c>
      <c r="M194" s="135">
        <v>5</v>
      </c>
      <c r="O194" s="131">
        <v>185</v>
      </c>
      <c r="P194" s="132" t="s">
        <v>391</v>
      </c>
      <c r="Q194" s="133">
        <v>1417</v>
      </c>
    </row>
    <row r="195" spans="1:17" s="101" customFormat="1" ht="12.75" customHeight="1" x14ac:dyDescent="0.25">
      <c r="A195" s="128" t="s">
        <v>392</v>
      </c>
      <c r="B195" s="134">
        <v>83264</v>
      </c>
      <c r="C195" s="134">
        <v>83264</v>
      </c>
      <c r="D195" s="134">
        <v>0</v>
      </c>
      <c r="E195" s="134">
        <v>0</v>
      </c>
      <c r="F195" s="134">
        <v>664672</v>
      </c>
      <c r="G195" s="134">
        <v>521178</v>
      </c>
      <c r="H195" s="134">
        <v>415518</v>
      </c>
      <c r="I195" s="134">
        <v>263537</v>
      </c>
      <c r="J195" s="134">
        <v>151981</v>
      </c>
      <c r="K195" s="134">
        <v>0</v>
      </c>
      <c r="L195" s="134">
        <v>428804</v>
      </c>
      <c r="M195" s="135">
        <v>7</v>
      </c>
      <c r="O195" s="131">
        <v>186</v>
      </c>
      <c r="P195" s="132" t="s">
        <v>393</v>
      </c>
      <c r="Q195" s="124" t="s">
        <v>821</v>
      </c>
    </row>
    <row r="196" spans="1:17" s="101" customFormat="1" ht="12.75" customHeight="1" x14ac:dyDescent="0.25">
      <c r="A196" s="128" t="s">
        <v>394</v>
      </c>
      <c r="B196" s="134">
        <v>169132235</v>
      </c>
      <c r="C196" s="134">
        <v>0</v>
      </c>
      <c r="D196" s="134">
        <v>169132235</v>
      </c>
      <c r="E196" s="134">
        <v>0</v>
      </c>
      <c r="F196" s="134">
        <v>3179341</v>
      </c>
      <c r="G196" s="134">
        <v>378996</v>
      </c>
      <c r="H196" s="134">
        <v>1638032</v>
      </c>
      <c r="I196" s="134">
        <v>1270794</v>
      </c>
      <c r="J196" s="134">
        <v>367238</v>
      </c>
      <c r="K196" s="134">
        <v>0</v>
      </c>
      <c r="L196" s="134">
        <v>1565215</v>
      </c>
      <c r="M196" s="135">
        <v>3</v>
      </c>
      <c r="O196" s="131">
        <v>187</v>
      </c>
      <c r="P196" s="132" t="s">
        <v>395</v>
      </c>
      <c r="Q196" s="133">
        <v>1418</v>
      </c>
    </row>
    <row r="197" spans="1:17" s="101" customFormat="1" ht="12.75" customHeight="1" x14ac:dyDescent="0.25">
      <c r="A197" s="128" t="s">
        <v>396</v>
      </c>
      <c r="B197" s="134">
        <v>1184160</v>
      </c>
      <c r="C197" s="134">
        <v>1184160</v>
      </c>
      <c r="D197" s="134">
        <v>0</v>
      </c>
      <c r="E197" s="134">
        <v>0</v>
      </c>
      <c r="F197" s="134">
        <v>2010034</v>
      </c>
      <c r="G197" s="134" t="s">
        <v>25</v>
      </c>
      <c r="H197" s="134">
        <v>1551736</v>
      </c>
      <c r="I197" s="134">
        <v>0</v>
      </c>
      <c r="J197" s="134">
        <v>0</v>
      </c>
      <c r="K197" s="134">
        <v>1551736</v>
      </c>
      <c r="L197" s="134">
        <v>1551735</v>
      </c>
      <c r="M197" s="135">
        <v>8</v>
      </c>
      <c r="O197" s="131">
        <v>188</v>
      </c>
      <c r="P197" s="132" t="s">
        <v>397</v>
      </c>
      <c r="Q197" s="133">
        <v>1419</v>
      </c>
    </row>
    <row r="198" spans="1:17" s="101" customFormat="1" ht="12.75" customHeight="1" x14ac:dyDescent="0.25">
      <c r="A198" s="128" t="s">
        <v>398</v>
      </c>
      <c r="B198" s="134">
        <v>590628</v>
      </c>
      <c r="C198" s="134">
        <v>0</v>
      </c>
      <c r="D198" s="134">
        <v>590628</v>
      </c>
      <c r="E198" s="134">
        <v>0</v>
      </c>
      <c r="F198" s="134">
        <v>252157</v>
      </c>
      <c r="G198" s="134">
        <v>326167</v>
      </c>
      <c r="H198" s="134">
        <v>111808</v>
      </c>
      <c r="I198" s="134">
        <v>87871</v>
      </c>
      <c r="J198" s="134">
        <v>23937</v>
      </c>
      <c r="K198" s="134">
        <v>0</v>
      </c>
      <c r="L198" s="134">
        <v>116200</v>
      </c>
      <c r="M198" s="135">
        <v>6</v>
      </c>
      <c r="O198" s="131">
        <v>189</v>
      </c>
      <c r="P198" s="132" t="s">
        <v>399</v>
      </c>
      <c r="Q198" s="124" t="s">
        <v>822</v>
      </c>
    </row>
    <row r="199" spans="1:17" s="101" customFormat="1" ht="12.75" customHeight="1" x14ac:dyDescent="0.25">
      <c r="A199" s="128" t="s">
        <v>400</v>
      </c>
      <c r="B199" s="134">
        <v>0</v>
      </c>
      <c r="C199" s="134">
        <v>0</v>
      </c>
      <c r="D199" s="134">
        <v>0</v>
      </c>
      <c r="E199" s="134">
        <v>0</v>
      </c>
      <c r="F199" s="134">
        <v>343663</v>
      </c>
      <c r="G199" s="134">
        <v>126228</v>
      </c>
      <c r="H199" s="134">
        <v>361183</v>
      </c>
      <c r="I199" s="134">
        <v>361183</v>
      </c>
      <c r="J199" s="134">
        <v>0</v>
      </c>
      <c r="K199" s="134">
        <v>0</v>
      </c>
      <c r="L199" s="134">
        <v>361183</v>
      </c>
      <c r="M199" s="135">
        <v>3</v>
      </c>
      <c r="O199" s="131">
        <v>190</v>
      </c>
      <c r="P199" s="132" t="s">
        <v>401</v>
      </c>
      <c r="Q199" s="133">
        <v>1420</v>
      </c>
    </row>
    <row r="200" spans="1:17" s="10" customFormat="1" ht="12.75" customHeight="1" x14ac:dyDescent="0.25">
      <c r="A200" s="120" t="s">
        <v>402</v>
      </c>
      <c r="B200" s="136">
        <v>7602423</v>
      </c>
      <c r="C200" s="136">
        <v>5728114</v>
      </c>
      <c r="D200" s="136">
        <v>1874309</v>
      </c>
      <c r="E200" s="136">
        <v>0</v>
      </c>
      <c r="F200" s="136">
        <v>11295007</v>
      </c>
      <c r="G200" s="136">
        <v>5960751</v>
      </c>
      <c r="H200" s="136">
        <v>17110240</v>
      </c>
      <c r="I200" s="136">
        <v>5133612</v>
      </c>
      <c r="J200" s="136">
        <v>1189048</v>
      </c>
      <c r="K200" s="136">
        <v>10787580</v>
      </c>
      <c r="L200" s="136">
        <v>18953516</v>
      </c>
      <c r="M200" s="137">
        <v>245</v>
      </c>
      <c r="O200" s="138">
        <v>191</v>
      </c>
      <c r="P200" s="125" t="s">
        <v>823</v>
      </c>
      <c r="Q200" s="127" t="s">
        <v>732</v>
      </c>
    </row>
    <row r="201" spans="1:17" s="101" customFormat="1" ht="12.75" customHeight="1" x14ac:dyDescent="0.25">
      <c r="A201" s="128" t="s">
        <v>404</v>
      </c>
      <c r="B201" s="134">
        <v>0</v>
      </c>
      <c r="C201" s="134">
        <v>0</v>
      </c>
      <c r="D201" s="134">
        <v>0</v>
      </c>
      <c r="E201" s="134">
        <v>0</v>
      </c>
      <c r="F201" s="134">
        <v>424847</v>
      </c>
      <c r="G201" s="134">
        <v>281221</v>
      </c>
      <c r="H201" s="134">
        <v>1251144</v>
      </c>
      <c r="I201" s="134">
        <v>1251144</v>
      </c>
      <c r="J201" s="134">
        <v>0</v>
      </c>
      <c r="K201" s="134">
        <v>0</v>
      </c>
      <c r="L201" s="134">
        <v>1545990</v>
      </c>
      <c r="M201" s="135">
        <v>20</v>
      </c>
      <c r="O201" s="131">
        <v>192</v>
      </c>
      <c r="P201" s="132" t="s">
        <v>405</v>
      </c>
      <c r="Q201" s="124" t="s">
        <v>824</v>
      </c>
    </row>
    <row r="202" spans="1:17" s="101" customFormat="1" ht="12.75" customHeight="1" x14ac:dyDescent="0.25">
      <c r="A202" s="128" t="s">
        <v>406</v>
      </c>
      <c r="B202" s="134">
        <v>0</v>
      </c>
      <c r="C202" s="134">
        <v>0</v>
      </c>
      <c r="D202" s="134">
        <v>0</v>
      </c>
      <c r="E202" s="134">
        <v>0</v>
      </c>
      <c r="F202" s="134">
        <v>276298</v>
      </c>
      <c r="G202" s="134">
        <v>456556</v>
      </c>
      <c r="H202" s="134">
        <v>334582</v>
      </c>
      <c r="I202" s="134">
        <v>0</v>
      </c>
      <c r="J202" s="134">
        <v>0</v>
      </c>
      <c r="K202" s="134">
        <v>334582</v>
      </c>
      <c r="L202" s="134">
        <v>335903</v>
      </c>
      <c r="M202" s="135">
        <v>6</v>
      </c>
      <c r="O202" s="131">
        <v>193</v>
      </c>
      <c r="P202" s="132" t="s">
        <v>407</v>
      </c>
      <c r="Q202" s="124" t="s">
        <v>825</v>
      </c>
    </row>
    <row r="203" spans="1:17" s="101" customFormat="1" ht="12.75" customHeight="1" x14ac:dyDescent="0.25">
      <c r="A203" s="128" t="s">
        <v>408</v>
      </c>
      <c r="B203" s="134">
        <v>0</v>
      </c>
      <c r="C203" s="134">
        <v>0</v>
      </c>
      <c r="D203" s="134">
        <v>0</v>
      </c>
      <c r="E203" s="134">
        <v>0</v>
      </c>
      <c r="F203" s="134">
        <v>474995</v>
      </c>
      <c r="G203" s="134">
        <v>206992</v>
      </c>
      <c r="H203" s="134">
        <v>238656</v>
      </c>
      <c r="I203" s="134">
        <v>193555</v>
      </c>
      <c r="J203" s="134">
        <v>45101</v>
      </c>
      <c r="K203" s="134">
        <v>0</v>
      </c>
      <c r="L203" s="134">
        <v>355828</v>
      </c>
      <c r="M203" s="135">
        <v>15</v>
      </c>
      <c r="O203" s="131">
        <v>194</v>
      </c>
      <c r="P203" s="132" t="s">
        <v>409</v>
      </c>
      <c r="Q203" s="124" t="s">
        <v>826</v>
      </c>
    </row>
    <row r="204" spans="1:17" s="101" customFormat="1" ht="12.75" customHeight="1" x14ac:dyDescent="0.25">
      <c r="A204" s="128" t="s">
        <v>410</v>
      </c>
      <c r="B204" s="134">
        <v>3184718</v>
      </c>
      <c r="C204" s="134">
        <v>2198171</v>
      </c>
      <c r="D204" s="134">
        <v>986547</v>
      </c>
      <c r="E204" s="134">
        <v>0</v>
      </c>
      <c r="F204" s="134">
        <v>2265582</v>
      </c>
      <c r="G204" s="134">
        <v>575158</v>
      </c>
      <c r="H204" s="134">
        <v>4348302</v>
      </c>
      <c r="I204" s="134">
        <v>0</v>
      </c>
      <c r="J204" s="134">
        <v>0</v>
      </c>
      <c r="K204" s="134">
        <v>4348302</v>
      </c>
      <c r="L204" s="134">
        <v>4243971</v>
      </c>
      <c r="M204" s="135">
        <v>24</v>
      </c>
      <c r="O204" s="131">
        <v>195</v>
      </c>
      <c r="P204" s="132" t="s">
        <v>411</v>
      </c>
      <c r="Q204" s="124" t="s">
        <v>827</v>
      </c>
    </row>
    <row r="205" spans="1:17" s="101" customFormat="1" ht="12.75" customHeight="1" x14ac:dyDescent="0.25">
      <c r="A205" s="128" t="s">
        <v>412</v>
      </c>
      <c r="B205" s="134">
        <v>2584</v>
      </c>
      <c r="C205" s="134">
        <v>2584</v>
      </c>
      <c r="D205" s="134">
        <v>0</v>
      </c>
      <c r="E205" s="134">
        <v>0</v>
      </c>
      <c r="F205" s="134">
        <v>393080</v>
      </c>
      <c r="G205" s="134">
        <v>195550</v>
      </c>
      <c r="H205" s="134">
        <v>650154</v>
      </c>
      <c r="I205" s="134">
        <v>0</v>
      </c>
      <c r="J205" s="134">
        <v>0</v>
      </c>
      <c r="K205" s="134">
        <v>650154</v>
      </c>
      <c r="L205" s="134">
        <v>650154</v>
      </c>
      <c r="M205" s="135">
        <v>11</v>
      </c>
      <c r="O205" s="131">
        <v>196</v>
      </c>
      <c r="P205" s="132" t="s">
        <v>413</v>
      </c>
      <c r="Q205" s="124" t="s">
        <v>828</v>
      </c>
    </row>
    <row r="206" spans="1:17" s="101" customFormat="1" ht="12.75" customHeight="1" x14ac:dyDescent="0.25">
      <c r="A206" s="128" t="s">
        <v>414</v>
      </c>
      <c r="B206" s="134">
        <v>632294</v>
      </c>
      <c r="C206" s="134">
        <v>632294</v>
      </c>
      <c r="D206" s="134">
        <v>0</v>
      </c>
      <c r="E206" s="134">
        <v>0</v>
      </c>
      <c r="F206" s="134">
        <v>208969</v>
      </c>
      <c r="G206" s="134">
        <v>119472</v>
      </c>
      <c r="H206" s="134">
        <v>311420</v>
      </c>
      <c r="I206" s="134">
        <v>46944</v>
      </c>
      <c r="J206" s="134">
        <v>264476</v>
      </c>
      <c r="K206" s="134">
        <v>0</v>
      </c>
      <c r="L206" s="134">
        <v>257693</v>
      </c>
      <c r="M206" s="135">
        <v>2</v>
      </c>
      <c r="O206" s="131">
        <v>197</v>
      </c>
      <c r="P206" s="132" t="s">
        <v>415</v>
      </c>
      <c r="Q206" s="124" t="s">
        <v>829</v>
      </c>
    </row>
    <row r="207" spans="1:17" s="10" customFormat="1" ht="12.75" customHeight="1" x14ac:dyDescent="0.25">
      <c r="A207" s="128" t="s">
        <v>416</v>
      </c>
      <c r="B207" s="134">
        <v>290983</v>
      </c>
      <c r="C207" s="134">
        <v>289209</v>
      </c>
      <c r="D207" s="134">
        <v>1774</v>
      </c>
      <c r="E207" s="134">
        <v>0</v>
      </c>
      <c r="F207" s="134">
        <v>1227029</v>
      </c>
      <c r="G207" s="134">
        <v>567305</v>
      </c>
      <c r="H207" s="134">
        <v>37871</v>
      </c>
      <c r="I207" s="134">
        <v>37871</v>
      </c>
      <c r="J207" s="134">
        <v>0</v>
      </c>
      <c r="K207" s="134">
        <v>0</v>
      </c>
      <c r="L207" s="134">
        <v>1478595</v>
      </c>
      <c r="M207" s="135">
        <v>22</v>
      </c>
      <c r="O207" s="131">
        <v>198</v>
      </c>
      <c r="P207" s="132" t="s">
        <v>417</v>
      </c>
      <c r="Q207" s="124" t="s">
        <v>830</v>
      </c>
    </row>
    <row r="208" spans="1:17" s="101" customFormat="1" ht="12.75" customHeight="1" x14ac:dyDescent="0.25">
      <c r="A208" s="128" t="s">
        <v>418</v>
      </c>
      <c r="B208" s="134">
        <v>727320</v>
      </c>
      <c r="C208" s="134">
        <v>304446</v>
      </c>
      <c r="D208" s="134">
        <v>422874</v>
      </c>
      <c r="E208" s="134">
        <v>0</v>
      </c>
      <c r="F208" s="134">
        <v>550260</v>
      </c>
      <c r="G208" s="134">
        <v>254472</v>
      </c>
      <c r="H208" s="134" t="s">
        <v>25</v>
      </c>
      <c r="I208" s="134" t="s">
        <v>25</v>
      </c>
      <c r="J208" s="134" t="s">
        <v>25</v>
      </c>
      <c r="K208" s="134" t="s">
        <v>25</v>
      </c>
      <c r="L208" s="134">
        <v>1031094</v>
      </c>
      <c r="M208" s="135">
        <v>14</v>
      </c>
      <c r="O208" s="131">
        <v>199</v>
      </c>
      <c r="P208" s="132" t="s">
        <v>419</v>
      </c>
      <c r="Q208" s="124" t="s">
        <v>831</v>
      </c>
    </row>
    <row r="209" spans="1:17" s="101" customFormat="1" ht="12.75" customHeight="1" x14ac:dyDescent="0.25">
      <c r="A209" s="128" t="s">
        <v>420</v>
      </c>
      <c r="B209" s="134">
        <v>174517</v>
      </c>
      <c r="C209" s="134">
        <v>174517</v>
      </c>
      <c r="D209" s="134">
        <v>0</v>
      </c>
      <c r="E209" s="134">
        <v>0</v>
      </c>
      <c r="F209" s="134">
        <v>2277119</v>
      </c>
      <c r="G209" s="134">
        <v>900224</v>
      </c>
      <c r="H209" s="134">
        <v>3213209</v>
      </c>
      <c r="I209" s="134">
        <v>3205813</v>
      </c>
      <c r="J209" s="134">
        <v>7396</v>
      </c>
      <c r="K209" s="134">
        <v>0</v>
      </c>
      <c r="L209" s="134">
        <v>3573159</v>
      </c>
      <c r="M209" s="135">
        <v>26</v>
      </c>
      <c r="O209" s="131">
        <v>200</v>
      </c>
      <c r="P209" s="132" t="s">
        <v>421</v>
      </c>
      <c r="Q209" s="124" t="s">
        <v>832</v>
      </c>
    </row>
    <row r="210" spans="1:17" s="10" customFormat="1" ht="12.75" customHeight="1" x14ac:dyDescent="0.25">
      <c r="A210" s="128" t="s">
        <v>422</v>
      </c>
      <c r="B210" s="134">
        <v>26595</v>
      </c>
      <c r="C210" s="134">
        <v>26595</v>
      </c>
      <c r="D210" s="134">
        <v>0</v>
      </c>
      <c r="E210" s="134">
        <v>0</v>
      </c>
      <c r="F210" s="134">
        <v>209477</v>
      </c>
      <c r="G210" s="134">
        <v>186335</v>
      </c>
      <c r="H210" s="134">
        <v>431689</v>
      </c>
      <c r="I210" s="134">
        <v>0</v>
      </c>
      <c r="J210" s="134">
        <v>0</v>
      </c>
      <c r="K210" s="134">
        <v>431689</v>
      </c>
      <c r="L210" s="134">
        <v>0</v>
      </c>
      <c r="M210" s="135">
        <v>0</v>
      </c>
      <c r="O210" s="131">
        <v>201</v>
      </c>
      <c r="P210" s="132" t="s">
        <v>423</v>
      </c>
      <c r="Q210" s="124" t="s">
        <v>833</v>
      </c>
    </row>
    <row r="211" spans="1:17" s="101" customFormat="1" ht="12.75" customHeight="1" x14ac:dyDescent="0.25">
      <c r="A211" s="128" t="s">
        <v>424</v>
      </c>
      <c r="B211" s="134">
        <v>17398</v>
      </c>
      <c r="C211" s="134">
        <v>17398</v>
      </c>
      <c r="D211" s="134">
        <v>0</v>
      </c>
      <c r="E211" s="134">
        <v>0</v>
      </c>
      <c r="F211" s="134">
        <v>279096</v>
      </c>
      <c r="G211" s="134">
        <v>250134</v>
      </c>
      <c r="H211" s="134">
        <v>931152</v>
      </c>
      <c r="I211" s="134">
        <v>0</v>
      </c>
      <c r="J211" s="134">
        <v>0</v>
      </c>
      <c r="K211" s="134">
        <v>931152</v>
      </c>
      <c r="L211" s="134">
        <v>787151</v>
      </c>
      <c r="M211" s="135">
        <v>16</v>
      </c>
      <c r="O211" s="131">
        <v>202</v>
      </c>
      <c r="P211" s="132" t="s">
        <v>425</v>
      </c>
      <c r="Q211" s="124" t="s">
        <v>834</v>
      </c>
    </row>
    <row r="212" spans="1:17" s="101" customFormat="1" ht="12.75" customHeight="1" x14ac:dyDescent="0.25">
      <c r="A212" s="128" t="s">
        <v>426</v>
      </c>
      <c r="B212" s="134">
        <v>43340</v>
      </c>
      <c r="C212" s="134">
        <v>3100</v>
      </c>
      <c r="D212" s="134">
        <v>40240</v>
      </c>
      <c r="E212" s="134">
        <v>0</v>
      </c>
      <c r="F212" s="134">
        <v>422071</v>
      </c>
      <c r="G212" s="134">
        <v>337086</v>
      </c>
      <c r="H212" s="134">
        <v>1052222</v>
      </c>
      <c r="I212" s="134">
        <v>201961</v>
      </c>
      <c r="J212" s="134">
        <v>850261</v>
      </c>
      <c r="K212" s="134">
        <v>0</v>
      </c>
      <c r="L212" s="134">
        <v>1043495</v>
      </c>
      <c r="M212" s="135">
        <v>19</v>
      </c>
      <c r="O212" s="131">
        <v>203</v>
      </c>
      <c r="P212" s="132" t="s">
        <v>427</v>
      </c>
      <c r="Q212" s="124" t="s">
        <v>835</v>
      </c>
    </row>
    <row r="213" spans="1:17" s="101" customFormat="1" ht="12.75" customHeight="1" x14ac:dyDescent="0.25">
      <c r="A213" s="128" t="s">
        <v>428</v>
      </c>
      <c r="B213" s="134">
        <v>100423</v>
      </c>
      <c r="C213" s="134">
        <v>100423</v>
      </c>
      <c r="D213" s="134">
        <v>0</v>
      </c>
      <c r="E213" s="134">
        <v>0</v>
      </c>
      <c r="F213" s="134">
        <v>662158</v>
      </c>
      <c r="G213" s="134">
        <v>792940</v>
      </c>
      <c r="H213" s="134">
        <v>1300127</v>
      </c>
      <c r="I213" s="134">
        <v>0</v>
      </c>
      <c r="J213" s="134">
        <v>0</v>
      </c>
      <c r="K213" s="134">
        <v>1300127</v>
      </c>
      <c r="L213" s="134">
        <v>1254738</v>
      </c>
      <c r="M213" s="135">
        <v>30</v>
      </c>
      <c r="O213" s="131">
        <v>204</v>
      </c>
      <c r="P213" s="132" t="s">
        <v>429</v>
      </c>
      <c r="Q213" s="124" t="s">
        <v>836</v>
      </c>
    </row>
    <row r="214" spans="1:17" s="101" customFormat="1" ht="12.75" customHeight="1" x14ac:dyDescent="0.25">
      <c r="A214" s="128" t="s">
        <v>430</v>
      </c>
      <c r="B214" s="134">
        <v>1674931</v>
      </c>
      <c r="C214" s="134">
        <v>1674931</v>
      </c>
      <c r="D214" s="134">
        <v>0</v>
      </c>
      <c r="E214" s="134">
        <v>0</v>
      </c>
      <c r="F214" s="134">
        <v>1023723</v>
      </c>
      <c r="G214" s="134">
        <v>747123</v>
      </c>
      <c r="H214" s="134">
        <v>2281182</v>
      </c>
      <c r="I214" s="134">
        <v>0</v>
      </c>
      <c r="J214" s="134">
        <v>0</v>
      </c>
      <c r="K214" s="134">
        <v>2281182</v>
      </c>
      <c r="L214" s="134">
        <v>2281182</v>
      </c>
      <c r="M214" s="135">
        <v>31</v>
      </c>
      <c r="O214" s="131">
        <v>205</v>
      </c>
      <c r="P214" s="132" t="s">
        <v>431</v>
      </c>
      <c r="Q214" s="124" t="s">
        <v>837</v>
      </c>
    </row>
    <row r="215" spans="1:17" s="101" customFormat="1" ht="12.75" customHeight="1" x14ac:dyDescent="0.25">
      <c r="A215" s="128" t="s">
        <v>432</v>
      </c>
      <c r="B215" s="134">
        <v>727320</v>
      </c>
      <c r="C215" s="134">
        <v>304446</v>
      </c>
      <c r="D215" s="134">
        <v>422874</v>
      </c>
      <c r="E215" s="134">
        <v>0</v>
      </c>
      <c r="F215" s="134">
        <v>600303</v>
      </c>
      <c r="G215" s="134">
        <v>90184</v>
      </c>
      <c r="H215" s="134">
        <v>218138</v>
      </c>
      <c r="I215" s="134">
        <v>196324</v>
      </c>
      <c r="J215" s="134">
        <v>21814</v>
      </c>
      <c r="K215" s="134">
        <v>0</v>
      </c>
      <c r="L215" s="134">
        <v>114563</v>
      </c>
      <c r="M215" s="135">
        <v>9</v>
      </c>
      <c r="O215" s="131">
        <v>206</v>
      </c>
      <c r="P215" s="132" t="s">
        <v>433</v>
      </c>
      <c r="Q215" s="124" t="s">
        <v>838</v>
      </c>
    </row>
    <row r="216" spans="1:17" s="10" customFormat="1" ht="12.75" customHeight="1" x14ac:dyDescent="0.25">
      <c r="A216" s="120" t="s">
        <v>434</v>
      </c>
      <c r="B216" s="136">
        <v>76677261</v>
      </c>
      <c r="C216" s="136">
        <v>74930874</v>
      </c>
      <c r="D216" s="136">
        <v>289506</v>
      </c>
      <c r="E216" s="136">
        <v>1456881</v>
      </c>
      <c r="F216" s="136">
        <v>221736601</v>
      </c>
      <c r="G216" s="136">
        <v>38144630</v>
      </c>
      <c r="H216" s="136">
        <v>216027886</v>
      </c>
      <c r="I216" s="136">
        <v>95113711</v>
      </c>
      <c r="J216" s="136">
        <v>11227770</v>
      </c>
      <c r="K216" s="136">
        <v>109686405</v>
      </c>
      <c r="L216" s="136">
        <v>216753901</v>
      </c>
      <c r="M216" s="137">
        <v>93</v>
      </c>
      <c r="O216" s="138">
        <v>207</v>
      </c>
      <c r="P216" s="125" t="s">
        <v>839</v>
      </c>
      <c r="Q216" s="127" t="s">
        <v>732</v>
      </c>
    </row>
    <row r="217" spans="1:17" s="101" customFormat="1" ht="12.75" customHeight="1" x14ac:dyDescent="0.25">
      <c r="A217" s="128" t="s">
        <v>435</v>
      </c>
      <c r="B217" s="134">
        <v>1592162</v>
      </c>
      <c r="C217" s="134">
        <v>1592162</v>
      </c>
      <c r="D217" s="134">
        <v>0</v>
      </c>
      <c r="E217" s="134">
        <v>0</v>
      </c>
      <c r="F217" s="134">
        <v>1150485</v>
      </c>
      <c r="G217" s="134">
        <v>407113</v>
      </c>
      <c r="H217" s="134">
        <v>1115639</v>
      </c>
      <c r="I217" s="134">
        <v>0</v>
      </c>
      <c r="J217" s="134">
        <v>0</v>
      </c>
      <c r="K217" s="134">
        <v>1115639</v>
      </c>
      <c r="L217" s="134">
        <v>817076</v>
      </c>
      <c r="M217" s="135">
        <v>1</v>
      </c>
      <c r="O217" s="131">
        <v>208</v>
      </c>
      <c r="P217" s="132" t="s">
        <v>436</v>
      </c>
      <c r="Q217" s="133">
        <v>1502</v>
      </c>
    </row>
    <row r="218" spans="1:17" s="101" customFormat="1" ht="12.75" customHeight="1" x14ac:dyDescent="0.25">
      <c r="A218" s="128" t="s">
        <v>437</v>
      </c>
      <c r="B218" s="134">
        <v>2038661</v>
      </c>
      <c r="C218" s="134">
        <v>2038661</v>
      </c>
      <c r="D218" s="134">
        <v>0</v>
      </c>
      <c r="E218" s="134">
        <v>0</v>
      </c>
      <c r="F218" s="134">
        <v>12396856</v>
      </c>
      <c r="G218" s="134">
        <v>3862718</v>
      </c>
      <c r="H218" s="134">
        <v>14104080</v>
      </c>
      <c r="I218" s="134">
        <v>14104080</v>
      </c>
      <c r="J218" s="134">
        <v>0</v>
      </c>
      <c r="K218" s="134">
        <v>0</v>
      </c>
      <c r="L218" s="134">
        <v>16758831</v>
      </c>
      <c r="M218" s="135">
        <v>4</v>
      </c>
      <c r="O218" s="131">
        <v>209</v>
      </c>
      <c r="P218" s="132" t="s">
        <v>438</v>
      </c>
      <c r="Q218" s="133">
        <v>1503</v>
      </c>
    </row>
    <row r="219" spans="1:17" s="101" customFormat="1" ht="12.75" customHeight="1" x14ac:dyDescent="0.25">
      <c r="A219" s="128" t="s">
        <v>439</v>
      </c>
      <c r="B219" s="134">
        <v>0</v>
      </c>
      <c r="C219" s="134">
        <v>0</v>
      </c>
      <c r="D219" s="134">
        <v>0</v>
      </c>
      <c r="E219" s="134">
        <v>0</v>
      </c>
      <c r="F219" s="134">
        <v>8960232</v>
      </c>
      <c r="G219" s="134" t="s">
        <v>25</v>
      </c>
      <c r="H219" s="134">
        <v>12350388</v>
      </c>
      <c r="I219" s="134">
        <v>8876113</v>
      </c>
      <c r="J219" s="134">
        <v>3474275</v>
      </c>
      <c r="K219" s="134">
        <v>0</v>
      </c>
      <c r="L219" s="134">
        <v>0</v>
      </c>
      <c r="M219" s="135">
        <v>0</v>
      </c>
      <c r="O219" s="131">
        <v>210</v>
      </c>
      <c r="P219" s="132" t="s">
        <v>440</v>
      </c>
      <c r="Q219" s="133">
        <v>1115</v>
      </c>
    </row>
    <row r="220" spans="1:17" s="10" customFormat="1" ht="12.75" customHeight="1" x14ac:dyDescent="0.25">
      <c r="A220" s="128" t="s">
        <v>441</v>
      </c>
      <c r="B220" s="134">
        <v>5467516</v>
      </c>
      <c r="C220" s="134">
        <v>5467516</v>
      </c>
      <c r="D220" s="134">
        <v>0</v>
      </c>
      <c r="E220" s="134">
        <v>0</v>
      </c>
      <c r="F220" s="134">
        <v>4417567</v>
      </c>
      <c r="G220" s="134">
        <v>689513</v>
      </c>
      <c r="H220" s="134">
        <v>3886577</v>
      </c>
      <c r="I220" s="134">
        <v>2985669</v>
      </c>
      <c r="J220" s="134">
        <v>900908</v>
      </c>
      <c r="K220" s="134">
        <v>0</v>
      </c>
      <c r="L220" s="134">
        <v>7202729</v>
      </c>
      <c r="M220" s="135">
        <v>1</v>
      </c>
      <c r="O220" s="131">
        <v>211</v>
      </c>
      <c r="P220" s="132" t="s">
        <v>442</v>
      </c>
      <c r="Q220" s="133">
        <v>1504</v>
      </c>
    </row>
    <row r="221" spans="1:17" s="101" customFormat="1" ht="12.75" customHeight="1" x14ac:dyDescent="0.25">
      <c r="A221" s="128" t="s">
        <v>443</v>
      </c>
      <c r="B221" s="134">
        <v>1770698</v>
      </c>
      <c r="C221" s="134">
        <v>1481192</v>
      </c>
      <c r="D221" s="134">
        <v>289506</v>
      </c>
      <c r="E221" s="134">
        <v>0</v>
      </c>
      <c r="F221" s="134">
        <v>16388838</v>
      </c>
      <c r="G221" s="134">
        <v>1086436</v>
      </c>
      <c r="H221" s="134">
        <v>17913672</v>
      </c>
      <c r="I221" s="134">
        <v>17913672</v>
      </c>
      <c r="J221" s="134">
        <v>0</v>
      </c>
      <c r="K221" s="134">
        <v>0</v>
      </c>
      <c r="L221" s="134">
        <v>52739878</v>
      </c>
      <c r="M221" s="135">
        <v>1</v>
      </c>
      <c r="O221" s="131">
        <v>212</v>
      </c>
      <c r="P221" s="132" t="s">
        <v>444</v>
      </c>
      <c r="Q221" s="133">
        <v>1105</v>
      </c>
    </row>
    <row r="222" spans="1:17" s="101" customFormat="1" ht="12.75" customHeight="1" x14ac:dyDescent="0.25">
      <c r="A222" s="128" t="s">
        <v>445</v>
      </c>
      <c r="B222" s="134">
        <v>0</v>
      </c>
      <c r="C222" s="134">
        <v>0</v>
      </c>
      <c r="D222" s="134">
        <v>0</v>
      </c>
      <c r="E222" s="134">
        <v>0</v>
      </c>
      <c r="F222" s="134">
        <v>80689790</v>
      </c>
      <c r="G222" s="134">
        <v>4651065</v>
      </c>
      <c r="H222" s="134">
        <v>58859388</v>
      </c>
      <c r="I222" s="134">
        <v>0</v>
      </c>
      <c r="J222" s="134">
        <v>0</v>
      </c>
      <c r="K222" s="134">
        <v>58859388</v>
      </c>
      <c r="L222" s="134">
        <v>74920045</v>
      </c>
      <c r="M222" s="135">
        <v>3</v>
      </c>
      <c r="O222" s="131">
        <v>213</v>
      </c>
      <c r="P222" s="132" t="s">
        <v>446</v>
      </c>
      <c r="Q222" s="133">
        <v>1106</v>
      </c>
    </row>
    <row r="223" spans="1:17" s="101" customFormat="1" ht="12.75" customHeight="1" x14ac:dyDescent="0.25">
      <c r="A223" s="128" t="s">
        <v>447</v>
      </c>
      <c r="B223" s="134">
        <v>0</v>
      </c>
      <c r="C223" s="134">
        <v>0</v>
      </c>
      <c r="D223" s="134">
        <v>0</v>
      </c>
      <c r="E223" s="134">
        <v>0</v>
      </c>
      <c r="F223" s="134">
        <v>11674164</v>
      </c>
      <c r="G223" s="134" t="s">
        <v>25</v>
      </c>
      <c r="H223" s="134">
        <v>15912072</v>
      </c>
      <c r="I223" s="134">
        <v>0</v>
      </c>
      <c r="J223" s="134">
        <v>0</v>
      </c>
      <c r="K223" s="134">
        <v>15912072</v>
      </c>
      <c r="L223" s="134">
        <v>24499075</v>
      </c>
      <c r="M223" s="135">
        <v>3</v>
      </c>
      <c r="O223" s="131">
        <v>214</v>
      </c>
      <c r="P223" s="132" t="s">
        <v>448</v>
      </c>
      <c r="Q223" s="133">
        <v>1107</v>
      </c>
    </row>
    <row r="224" spans="1:17" s="101" customFormat="1" ht="12.75" customHeight="1" x14ac:dyDescent="0.25">
      <c r="A224" s="128" t="s">
        <v>449</v>
      </c>
      <c r="B224" s="134">
        <v>0</v>
      </c>
      <c r="C224" s="134">
        <v>0</v>
      </c>
      <c r="D224" s="134">
        <v>0</v>
      </c>
      <c r="E224" s="134">
        <v>0</v>
      </c>
      <c r="F224" s="134">
        <v>5200062</v>
      </c>
      <c r="G224" s="134">
        <v>635322</v>
      </c>
      <c r="H224" s="134">
        <v>4779037</v>
      </c>
      <c r="I224" s="134">
        <v>0</v>
      </c>
      <c r="J224" s="134">
        <v>0</v>
      </c>
      <c r="K224" s="134">
        <v>4779037</v>
      </c>
      <c r="L224" s="134">
        <v>4704900</v>
      </c>
      <c r="M224" s="135">
        <v>30</v>
      </c>
      <c r="O224" s="131">
        <v>215</v>
      </c>
      <c r="P224" s="132" t="s">
        <v>450</v>
      </c>
      <c r="Q224" s="133">
        <v>1109</v>
      </c>
    </row>
    <row r="225" spans="1:17" s="101" customFormat="1" ht="12.75" customHeight="1" x14ac:dyDescent="0.25">
      <c r="A225" s="128" t="s">
        <v>451</v>
      </c>
      <c r="B225" s="134">
        <v>4958137</v>
      </c>
      <c r="C225" s="134">
        <v>4958137</v>
      </c>
      <c r="D225" s="134">
        <v>0</v>
      </c>
      <c r="E225" s="134">
        <v>0</v>
      </c>
      <c r="F225" s="134">
        <v>3767719</v>
      </c>
      <c r="G225" s="134">
        <v>1024137</v>
      </c>
      <c r="H225" s="134">
        <v>2776819</v>
      </c>
      <c r="I225" s="134">
        <v>0</v>
      </c>
      <c r="J225" s="134">
        <v>0</v>
      </c>
      <c r="K225" s="134">
        <v>2776819</v>
      </c>
      <c r="L225" s="134">
        <v>0</v>
      </c>
      <c r="M225" s="135">
        <v>0</v>
      </c>
      <c r="O225" s="131">
        <v>216</v>
      </c>
      <c r="P225" s="132" t="s">
        <v>452</v>
      </c>
      <c r="Q225" s="133">
        <v>1506</v>
      </c>
    </row>
    <row r="226" spans="1:17" s="101" customFormat="1" ht="12.75" customHeight="1" x14ac:dyDescent="0.25">
      <c r="A226" s="128" t="s">
        <v>453</v>
      </c>
      <c r="B226" s="134">
        <v>4687242</v>
      </c>
      <c r="C226" s="134">
        <v>4543403</v>
      </c>
      <c r="D226" s="134">
        <v>0</v>
      </c>
      <c r="E226" s="134">
        <v>143839</v>
      </c>
      <c r="F226" s="134">
        <v>3367279</v>
      </c>
      <c r="G226" s="134">
        <v>1155519</v>
      </c>
      <c r="H226" s="134">
        <v>3483724</v>
      </c>
      <c r="I226" s="134">
        <v>0</v>
      </c>
      <c r="J226" s="134">
        <v>0</v>
      </c>
      <c r="K226" s="134">
        <v>3483724</v>
      </c>
      <c r="L226" s="134">
        <v>4090724</v>
      </c>
      <c r="M226" s="135">
        <v>6</v>
      </c>
      <c r="O226" s="131">
        <v>217</v>
      </c>
      <c r="P226" s="132" t="s">
        <v>454</v>
      </c>
      <c r="Q226" s="133">
        <v>1507</v>
      </c>
    </row>
    <row r="227" spans="1:17" s="101" customFormat="1" ht="12.75" customHeight="1" x14ac:dyDescent="0.25">
      <c r="A227" s="128" t="s">
        <v>455</v>
      </c>
      <c r="B227" s="134">
        <v>0</v>
      </c>
      <c r="C227" s="134">
        <v>0</v>
      </c>
      <c r="D227" s="134">
        <v>0</v>
      </c>
      <c r="E227" s="134">
        <v>0</v>
      </c>
      <c r="F227" s="134">
        <v>7967368</v>
      </c>
      <c r="G227" s="134" t="s">
        <v>25</v>
      </c>
      <c r="H227" s="134">
        <v>9991448</v>
      </c>
      <c r="I227" s="134">
        <v>0</v>
      </c>
      <c r="J227" s="134">
        <v>0</v>
      </c>
      <c r="K227" s="134">
        <v>9991448</v>
      </c>
      <c r="L227" s="134">
        <v>0</v>
      </c>
      <c r="M227" s="135">
        <v>0</v>
      </c>
      <c r="O227" s="131">
        <v>218</v>
      </c>
      <c r="P227" s="132" t="s">
        <v>456</v>
      </c>
      <c r="Q227" s="133">
        <v>1116</v>
      </c>
    </row>
    <row r="228" spans="1:17" s="101" customFormat="1" ht="12.75" customHeight="1" x14ac:dyDescent="0.25">
      <c r="A228" s="128" t="s">
        <v>457</v>
      </c>
      <c r="B228" s="134">
        <v>0</v>
      </c>
      <c r="C228" s="134">
        <v>0</v>
      </c>
      <c r="D228" s="134">
        <v>0</v>
      </c>
      <c r="E228" s="134">
        <v>0</v>
      </c>
      <c r="F228" s="134">
        <v>11686988</v>
      </c>
      <c r="G228" s="134" t="s">
        <v>25</v>
      </c>
      <c r="H228" s="134">
        <v>11809280</v>
      </c>
      <c r="I228" s="134">
        <v>7892034</v>
      </c>
      <c r="J228" s="134">
        <v>3917246</v>
      </c>
      <c r="K228" s="134">
        <v>0</v>
      </c>
      <c r="L228" s="134">
        <v>0</v>
      </c>
      <c r="M228" s="135">
        <v>0</v>
      </c>
      <c r="O228" s="131">
        <v>219</v>
      </c>
      <c r="P228" s="132" t="s">
        <v>458</v>
      </c>
      <c r="Q228" s="133">
        <v>1110</v>
      </c>
    </row>
    <row r="229" spans="1:17" s="101" customFormat="1" ht="12.75" customHeight="1" x14ac:dyDescent="0.25">
      <c r="A229" s="128" t="s">
        <v>459</v>
      </c>
      <c r="B229" s="134">
        <v>5951629</v>
      </c>
      <c r="C229" s="134">
        <v>5951629</v>
      </c>
      <c r="D229" s="134">
        <v>0</v>
      </c>
      <c r="E229" s="134">
        <v>0</v>
      </c>
      <c r="F229" s="134">
        <v>4494488</v>
      </c>
      <c r="G229" s="134">
        <v>1292025</v>
      </c>
      <c r="H229" s="134">
        <v>3052277</v>
      </c>
      <c r="I229" s="134">
        <v>0</v>
      </c>
      <c r="J229" s="134">
        <v>0</v>
      </c>
      <c r="K229" s="134">
        <v>3052277</v>
      </c>
      <c r="L229" s="134">
        <v>2950223</v>
      </c>
      <c r="M229" s="135">
        <v>8</v>
      </c>
      <c r="O229" s="131">
        <v>220</v>
      </c>
      <c r="P229" s="132" t="s">
        <v>460</v>
      </c>
      <c r="Q229" s="133">
        <v>1508</v>
      </c>
    </row>
    <row r="230" spans="1:17" s="101" customFormat="1" ht="12.75" customHeight="1" x14ac:dyDescent="0.25">
      <c r="A230" s="128" t="s">
        <v>461</v>
      </c>
      <c r="B230" s="134">
        <v>27311892</v>
      </c>
      <c r="C230" s="134">
        <v>27311892</v>
      </c>
      <c r="D230" s="134">
        <v>0</v>
      </c>
      <c r="E230" s="134">
        <v>0</v>
      </c>
      <c r="F230" s="134">
        <v>8797295</v>
      </c>
      <c r="G230" s="134">
        <v>3271983</v>
      </c>
      <c r="H230" s="134">
        <v>8478724</v>
      </c>
      <c r="I230" s="134">
        <v>7612439</v>
      </c>
      <c r="J230" s="134">
        <v>866285</v>
      </c>
      <c r="K230" s="134">
        <v>0</v>
      </c>
      <c r="L230" s="134">
        <v>5397146</v>
      </c>
      <c r="M230" s="135">
        <v>3</v>
      </c>
      <c r="O230" s="131">
        <v>221</v>
      </c>
      <c r="P230" s="132" t="s">
        <v>462</v>
      </c>
      <c r="Q230" s="133">
        <v>1510</v>
      </c>
    </row>
    <row r="231" spans="1:17" s="10" customFormat="1" ht="12.75" customHeight="1" x14ac:dyDescent="0.25">
      <c r="A231" s="128" t="s">
        <v>463</v>
      </c>
      <c r="B231" s="134">
        <v>6474923</v>
      </c>
      <c r="C231" s="134">
        <v>6474923</v>
      </c>
      <c r="D231" s="134">
        <v>0</v>
      </c>
      <c r="E231" s="134">
        <v>0</v>
      </c>
      <c r="F231" s="134">
        <v>3794921</v>
      </c>
      <c r="G231" s="134">
        <v>2465240</v>
      </c>
      <c r="H231" s="134">
        <v>2894912</v>
      </c>
      <c r="I231" s="134">
        <v>2894912</v>
      </c>
      <c r="J231" s="134">
        <v>0</v>
      </c>
      <c r="K231" s="134">
        <v>0</v>
      </c>
      <c r="L231" s="134">
        <v>4295557</v>
      </c>
      <c r="M231" s="135">
        <v>3</v>
      </c>
      <c r="O231" s="131">
        <v>222</v>
      </c>
      <c r="P231" s="132" t="s">
        <v>464</v>
      </c>
      <c r="Q231" s="133">
        <v>1511</v>
      </c>
    </row>
    <row r="232" spans="1:17" s="10" customFormat="1" ht="12.75" customHeight="1" x14ac:dyDescent="0.25">
      <c r="A232" s="128" t="s">
        <v>465</v>
      </c>
      <c r="B232" s="134">
        <v>11090616</v>
      </c>
      <c r="C232" s="134">
        <v>9777574</v>
      </c>
      <c r="D232" s="134">
        <v>0</v>
      </c>
      <c r="E232" s="134">
        <v>1313042</v>
      </c>
      <c r="F232" s="134">
        <v>8064960</v>
      </c>
      <c r="G232" s="134">
        <v>2758088</v>
      </c>
      <c r="H232" s="134">
        <v>6860447</v>
      </c>
      <c r="I232" s="134">
        <v>4791391</v>
      </c>
      <c r="J232" s="134">
        <v>2069056</v>
      </c>
      <c r="K232" s="134">
        <v>0</v>
      </c>
      <c r="L232" s="134">
        <v>5315028</v>
      </c>
      <c r="M232" s="135">
        <v>4</v>
      </c>
      <c r="O232" s="131">
        <v>223</v>
      </c>
      <c r="P232" s="132" t="s">
        <v>466</v>
      </c>
      <c r="Q232" s="133">
        <v>1512</v>
      </c>
    </row>
    <row r="233" spans="1:17" s="101" customFormat="1" ht="12.75" customHeight="1" x14ac:dyDescent="0.25">
      <c r="A233" s="128" t="s">
        <v>467</v>
      </c>
      <c r="B233" s="134">
        <v>83112</v>
      </c>
      <c r="C233" s="134">
        <v>83112</v>
      </c>
      <c r="D233" s="134">
        <v>0</v>
      </c>
      <c r="E233" s="134">
        <v>0</v>
      </c>
      <c r="F233" s="134">
        <v>20891327</v>
      </c>
      <c r="G233" s="134">
        <v>2660445</v>
      </c>
      <c r="H233" s="134">
        <v>28043401</v>
      </c>
      <c r="I233" s="134">
        <v>28043401</v>
      </c>
      <c r="J233" s="134">
        <v>0</v>
      </c>
      <c r="K233" s="134">
        <v>0</v>
      </c>
      <c r="L233" s="134">
        <v>3785783</v>
      </c>
      <c r="M233" s="135">
        <v>16</v>
      </c>
      <c r="O233" s="131">
        <v>224</v>
      </c>
      <c r="P233" s="132" t="s">
        <v>468</v>
      </c>
      <c r="Q233" s="133">
        <v>1111</v>
      </c>
    </row>
    <row r="234" spans="1:17" s="101" customFormat="1" ht="12.75" customHeight="1" x14ac:dyDescent="0.25">
      <c r="A234" s="128" t="s">
        <v>469</v>
      </c>
      <c r="B234" s="134">
        <v>5250673</v>
      </c>
      <c r="C234" s="134">
        <v>5250673</v>
      </c>
      <c r="D234" s="134">
        <v>0</v>
      </c>
      <c r="E234" s="134">
        <v>0</v>
      </c>
      <c r="F234" s="134">
        <v>8026262</v>
      </c>
      <c r="G234" s="134">
        <v>2125803</v>
      </c>
      <c r="H234" s="134">
        <v>9716001</v>
      </c>
      <c r="I234" s="134">
        <v>0</v>
      </c>
      <c r="J234" s="134">
        <v>0</v>
      </c>
      <c r="K234" s="134">
        <v>9716001</v>
      </c>
      <c r="L234" s="134">
        <v>9276906</v>
      </c>
      <c r="M234" s="135">
        <v>10</v>
      </c>
      <c r="O234" s="131">
        <v>225</v>
      </c>
      <c r="P234" s="132" t="s">
        <v>470</v>
      </c>
      <c r="Q234" s="133">
        <v>1114</v>
      </c>
    </row>
    <row r="235" spans="1:17" s="10" customFormat="1" ht="12.75" customHeight="1" x14ac:dyDescent="0.25">
      <c r="A235" s="120" t="s">
        <v>471</v>
      </c>
      <c r="B235" s="136">
        <v>91137498</v>
      </c>
      <c r="C235" s="136">
        <v>42354764</v>
      </c>
      <c r="D235" s="136">
        <v>48751094</v>
      </c>
      <c r="E235" s="136">
        <v>31640</v>
      </c>
      <c r="F235" s="136">
        <v>48149497</v>
      </c>
      <c r="G235" s="136" t="s">
        <v>25</v>
      </c>
      <c r="H235" s="136">
        <v>39300480</v>
      </c>
      <c r="I235" s="136">
        <v>15720499</v>
      </c>
      <c r="J235" s="136">
        <v>4070755</v>
      </c>
      <c r="K235" s="136">
        <v>19509226</v>
      </c>
      <c r="L235" s="136">
        <v>46795885</v>
      </c>
      <c r="M235" s="137">
        <v>519</v>
      </c>
      <c r="O235" s="138">
        <v>226</v>
      </c>
      <c r="P235" s="125" t="s">
        <v>840</v>
      </c>
      <c r="Q235" s="127" t="s">
        <v>732</v>
      </c>
    </row>
    <row r="236" spans="1:17" s="10" customFormat="1" ht="12.75" customHeight="1" x14ac:dyDescent="0.25">
      <c r="A236" s="120" t="s">
        <v>472</v>
      </c>
      <c r="B236" s="136">
        <v>12047604</v>
      </c>
      <c r="C236" s="136">
        <v>10039750</v>
      </c>
      <c r="D236" s="136">
        <v>1976214</v>
      </c>
      <c r="E236" s="136">
        <v>31640</v>
      </c>
      <c r="F236" s="136">
        <v>8403310</v>
      </c>
      <c r="G236" s="136">
        <v>2050402</v>
      </c>
      <c r="H236" s="136">
        <v>4156483</v>
      </c>
      <c r="I236" s="136">
        <v>3067215</v>
      </c>
      <c r="J236" s="136">
        <v>860805</v>
      </c>
      <c r="K236" s="136">
        <v>228463</v>
      </c>
      <c r="L236" s="136">
        <v>11087730</v>
      </c>
      <c r="M236" s="137">
        <v>91</v>
      </c>
      <c r="O236" s="138">
        <v>227</v>
      </c>
      <c r="P236" s="123" t="s">
        <v>841</v>
      </c>
      <c r="Q236" s="127" t="s">
        <v>732</v>
      </c>
    </row>
    <row r="237" spans="1:17" s="101" customFormat="1" ht="12.75" customHeight="1" x14ac:dyDescent="0.25">
      <c r="A237" s="128" t="s">
        <v>473</v>
      </c>
      <c r="B237" s="134">
        <v>1854413</v>
      </c>
      <c r="C237" s="134">
        <v>1854413</v>
      </c>
      <c r="D237" s="134">
        <v>0</v>
      </c>
      <c r="E237" s="134">
        <v>0</v>
      </c>
      <c r="F237" s="134">
        <v>983785</v>
      </c>
      <c r="G237" s="134">
        <v>450207</v>
      </c>
      <c r="H237" s="134">
        <v>630878</v>
      </c>
      <c r="I237" s="134">
        <v>515853</v>
      </c>
      <c r="J237" s="134">
        <v>115025</v>
      </c>
      <c r="K237" s="134">
        <v>0</v>
      </c>
      <c r="L237" s="134">
        <v>480594</v>
      </c>
      <c r="M237" s="135">
        <v>15</v>
      </c>
      <c r="O237" s="131">
        <v>228</v>
      </c>
      <c r="P237" s="132" t="s">
        <v>474</v>
      </c>
      <c r="Q237" s="133">
        <v>1501</v>
      </c>
    </row>
    <row r="238" spans="1:17" s="101" customFormat="1" ht="12.75" customHeight="1" x14ac:dyDescent="0.25">
      <c r="A238" s="128" t="s">
        <v>475</v>
      </c>
      <c r="B238" s="134">
        <v>1969233</v>
      </c>
      <c r="C238" s="134">
        <v>1969233</v>
      </c>
      <c r="D238" s="134">
        <v>0</v>
      </c>
      <c r="E238" s="134">
        <v>0</v>
      </c>
      <c r="F238" s="134">
        <v>1710581</v>
      </c>
      <c r="G238" s="134">
        <v>480046</v>
      </c>
      <c r="H238" s="134">
        <v>727181</v>
      </c>
      <c r="I238" s="134">
        <v>403948</v>
      </c>
      <c r="J238" s="134">
        <v>94770</v>
      </c>
      <c r="K238" s="134">
        <v>228463</v>
      </c>
      <c r="L238" s="134">
        <v>614686</v>
      </c>
      <c r="M238" s="135">
        <v>18</v>
      </c>
      <c r="O238" s="131">
        <v>229</v>
      </c>
      <c r="P238" s="132" t="s">
        <v>476</v>
      </c>
      <c r="Q238" s="133">
        <v>1505</v>
      </c>
    </row>
    <row r="239" spans="1:17" s="101" customFormat="1" ht="12.75" customHeight="1" x14ac:dyDescent="0.25">
      <c r="A239" s="128" t="s">
        <v>477</v>
      </c>
      <c r="B239" s="134">
        <v>2329539</v>
      </c>
      <c r="C239" s="134">
        <v>331438</v>
      </c>
      <c r="D239" s="134">
        <v>1976214</v>
      </c>
      <c r="E239" s="134">
        <v>21887</v>
      </c>
      <c r="F239" s="134">
        <v>1489205</v>
      </c>
      <c r="G239" s="134">
        <v>581626</v>
      </c>
      <c r="H239" s="134">
        <v>963689</v>
      </c>
      <c r="I239" s="134">
        <v>784815</v>
      </c>
      <c r="J239" s="134">
        <v>178874</v>
      </c>
      <c r="K239" s="134">
        <v>0</v>
      </c>
      <c r="L239" s="134">
        <v>1537648</v>
      </c>
      <c r="M239" s="135">
        <v>37</v>
      </c>
      <c r="O239" s="131">
        <v>230</v>
      </c>
      <c r="P239" s="132" t="s">
        <v>478</v>
      </c>
      <c r="Q239" s="124" t="s">
        <v>842</v>
      </c>
    </row>
    <row r="240" spans="1:17" s="101" customFormat="1" ht="12.75" customHeight="1" x14ac:dyDescent="0.25">
      <c r="A240" s="128" t="s">
        <v>479</v>
      </c>
      <c r="B240" s="134">
        <v>4085415</v>
      </c>
      <c r="C240" s="134">
        <v>4075662</v>
      </c>
      <c r="D240" s="134">
        <v>0</v>
      </c>
      <c r="E240" s="134">
        <v>9753</v>
      </c>
      <c r="F240" s="134">
        <v>2556235</v>
      </c>
      <c r="G240" s="134">
        <v>111358</v>
      </c>
      <c r="H240" s="134">
        <v>1038021</v>
      </c>
      <c r="I240" s="134">
        <v>787284</v>
      </c>
      <c r="J240" s="134">
        <v>250737</v>
      </c>
      <c r="K240" s="134">
        <v>0</v>
      </c>
      <c r="L240" s="134">
        <v>493720</v>
      </c>
      <c r="M240" s="135">
        <v>18</v>
      </c>
      <c r="O240" s="131">
        <v>231</v>
      </c>
      <c r="P240" s="132" t="s">
        <v>480</v>
      </c>
      <c r="Q240" s="133">
        <v>1509</v>
      </c>
    </row>
    <row r="241" spans="1:17" s="101" customFormat="1" ht="15" customHeight="1" x14ac:dyDescent="0.25">
      <c r="A241" s="128" t="s">
        <v>481</v>
      </c>
      <c r="B241" s="134">
        <v>1809004</v>
      </c>
      <c r="C241" s="134">
        <v>1809004</v>
      </c>
      <c r="D241" s="134">
        <v>0</v>
      </c>
      <c r="E241" s="134">
        <v>0</v>
      </c>
      <c r="F241" s="134">
        <v>1663504</v>
      </c>
      <c r="G241" s="134">
        <v>427166</v>
      </c>
      <c r="H241" s="134">
        <v>796714</v>
      </c>
      <c r="I241" s="134">
        <v>575315</v>
      </c>
      <c r="J241" s="134">
        <v>221399</v>
      </c>
      <c r="K241" s="134">
        <v>0</v>
      </c>
      <c r="L241" s="134">
        <v>7961082</v>
      </c>
      <c r="M241" s="135">
        <v>3</v>
      </c>
      <c r="O241" s="131">
        <v>232</v>
      </c>
      <c r="P241" s="132" t="s">
        <v>482</v>
      </c>
      <c r="Q241" s="133">
        <v>1513</v>
      </c>
    </row>
    <row r="242" spans="1:17" s="10" customFormat="1" ht="12.75" customHeight="1" x14ac:dyDescent="0.25">
      <c r="A242" s="120" t="s">
        <v>483</v>
      </c>
      <c r="B242" s="136">
        <v>13010421</v>
      </c>
      <c r="C242" s="136">
        <v>4831571</v>
      </c>
      <c r="D242" s="136">
        <v>8178850</v>
      </c>
      <c r="E242" s="136">
        <v>0</v>
      </c>
      <c r="F242" s="136">
        <v>7391942</v>
      </c>
      <c r="G242" s="136">
        <v>3354358</v>
      </c>
      <c r="H242" s="136">
        <v>5582260</v>
      </c>
      <c r="I242" s="136">
        <v>2934126</v>
      </c>
      <c r="J242" s="136">
        <v>1685150</v>
      </c>
      <c r="K242" s="136">
        <v>962984</v>
      </c>
      <c r="L242" s="136">
        <v>6333882</v>
      </c>
      <c r="M242" s="137">
        <v>148</v>
      </c>
      <c r="O242" s="138">
        <v>233</v>
      </c>
      <c r="P242" s="125" t="s">
        <v>843</v>
      </c>
      <c r="Q242" s="127" t="s">
        <v>732</v>
      </c>
    </row>
    <row r="243" spans="1:17" s="101" customFormat="1" ht="12.75" customHeight="1" x14ac:dyDescent="0.25">
      <c r="A243" s="128" t="s">
        <v>484</v>
      </c>
      <c r="B243" s="134">
        <v>3018003</v>
      </c>
      <c r="C243" s="134">
        <v>4883</v>
      </c>
      <c r="D243" s="134">
        <v>3013120</v>
      </c>
      <c r="E243" s="134">
        <v>0</v>
      </c>
      <c r="F243" s="134">
        <v>588673</v>
      </c>
      <c r="G243" s="134">
        <v>626573</v>
      </c>
      <c r="H243" s="134">
        <v>659399</v>
      </c>
      <c r="I243" s="134">
        <v>0</v>
      </c>
      <c r="J243" s="134">
        <v>0</v>
      </c>
      <c r="K243" s="134">
        <v>659399</v>
      </c>
      <c r="L243" s="134">
        <v>1004786</v>
      </c>
      <c r="M243" s="135">
        <v>12</v>
      </c>
      <c r="O243" s="131">
        <v>234</v>
      </c>
      <c r="P243" s="132" t="s">
        <v>485</v>
      </c>
      <c r="Q243" s="124" t="s">
        <v>844</v>
      </c>
    </row>
    <row r="244" spans="1:17" s="101" customFormat="1" ht="12.75" customHeight="1" x14ac:dyDescent="0.25">
      <c r="A244" s="128" t="s">
        <v>486</v>
      </c>
      <c r="B244" s="134">
        <v>300542</v>
      </c>
      <c r="C244" s="134">
        <v>266132</v>
      </c>
      <c r="D244" s="134">
        <v>34410</v>
      </c>
      <c r="E244" s="134">
        <v>0</v>
      </c>
      <c r="F244" s="134">
        <v>305457</v>
      </c>
      <c r="G244" s="134">
        <v>95825</v>
      </c>
      <c r="H244" s="134">
        <v>232964</v>
      </c>
      <c r="I244" s="134">
        <v>209668</v>
      </c>
      <c r="J244" s="134">
        <v>23296</v>
      </c>
      <c r="K244" s="134">
        <v>0</v>
      </c>
      <c r="L244" s="134">
        <v>187884</v>
      </c>
      <c r="M244" s="135">
        <v>23</v>
      </c>
      <c r="O244" s="131">
        <v>235</v>
      </c>
      <c r="P244" s="132" t="s">
        <v>487</v>
      </c>
      <c r="Q244" s="124" t="s">
        <v>845</v>
      </c>
    </row>
    <row r="245" spans="1:17" s="101" customFormat="1" ht="12.75" customHeight="1" x14ac:dyDescent="0.25">
      <c r="A245" s="128" t="s">
        <v>488</v>
      </c>
      <c r="B245" s="134">
        <v>128060</v>
      </c>
      <c r="C245" s="134">
        <v>128060</v>
      </c>
      <c r="D245" s="134">
        <v>0</v>
      </c>
      <c r="E245" s="134">
        <v>0</v>
      </c>
      <c r="F245" s="134">
        <v>141853</v>
      </c>
      <c r="G245" s="134">
        <v>87195</v>
      </c>
      <c r="H245" s="134">
        <v>127546</v>
      </c>
      <c r="I245" s="134">
        <v>127546</v>
      </c>
      <c r="J245" s="134">
        <v>0</v>
      </c>
      <c r="K245" s="134">
        <v>0</v>
      </c>
      <c r="L245" s="134">
        <v>127546</v>
      </c>
      <c r="M245" s="135">
        <v>2</v>
      </c>
      <c r="O245" s="131">
        <v>236</v>
      </c>
      <c r="P245" s="132" t="s">
        <v>489</v>
      </c>
      <c r="Q245" s="124" t="s">
        <v>846</v>
      </c>
    </row>
    <row r="246" spans="1:17" s="101" customFormat="1" ht="12.75" customHeight="1" x14ac:dyDescent="0.25">
      <c r="A246" s="128" t="s">
        <v>490</v>
      </c>
      <c r="B246" s="134">
        <v>131548</v>
      </c>
      <c r="C246" s="134">
        <v>0</v>
      </c>
      <c r="D246" s="134">
        <v>131548</v>
      </c>
      <c r="E246" s="134">
        <v>0</v>
      </c>
      <c r="F246" s="134">
        <v>93355</v>
      </c>
      <c r="G246" s="134">
        <v>23273</v>
      </c>
      <c r="H246" s="134">
        <v>65647</v>
      </c>
      <c r="I246" s="134">
        <v>46281</v>
      </c>
      <c r="J246" s="134">
        <v>19366</v>
      </c>
      <c r="K246" s="134">
        <v>0</v>
      </c>
      <c r="L246" s="134">
        <v>65649</v>
      </c>
      <c r="M246" s="135">
        <v>2</v>
      </c>
      <c r="O246" s="131">
        <v>237</v>
      </c>
      <c r="P246" s="132" t="s">
        <v>491</v>
      </c>
      <c r="Q246" s="124" t="s">
        <v>847</v>
      </c>
    </row>
    <row r="247" spans="1:17" s="101" customFormat="1" ht="12.75" customHeight="1" x14ac:dyDescent="0.25">
      <c r="A247" s="128" t="s">
        <v>492</v>
      </c>
      <c r="B247" s="134">
        <v>1383339</v>
      </c>
      <c r="C247" s="134">
        <v>951074</v>
      </c>
      <c r="D247" s="134">
        <v>432265</v>
      </c>
      <c r="E247" s="134">
        <v>0</v>
      </c>
      <c r="F247" s="134">
        <v>2209036</v>
      </c>
      <c r="G247" s="134">
        <v>278830</v>
      </c>
      <c r="H247" s="134">
        <v>1599116</v>
      </c>
      <c r="I247" s="134">
        <v>1035176</v>
      </c>
      <c r="J247" s="134">
        <v>563940</v>
      </c>
      <c r="K247" s="134">
        <v>0</v>
      </c>
      <c r="L247" s="134">
        <v>1293056</v>
      </c>
      <c r="M247" s="135">
        <v>22</v>
      </c>
      <c r="O247" s="131">
        <v>238</v>
      </c>
      <c r="P247" s="132" t="s">
        <v>493</v>
      </c>
      <c r="Q247" s="124" t="s">
        <v>848</v>
      </c>
    </row>
    <row r="248" spans="1:17" s="101" customFormat="1" ht="12.75" customHeight="1" x14ac:dyDescent="0.25">
      <c r="A248" s="128" t="s">
        <v>494</v>
      </c>
      <c r="B248" s="134">
        <v>177546</v>
      </c>
      <c r="C248" s="134">
        <v>177546</v>
      </c>
      <c r="D248" s="134">
        <v>0</v>
      </c>
      <c r="E248" s="134">
        <v>0</v>
      </c>
      <c r="F248" s="134">
        <v>511338</v>
      </c>
      <c r="G248" s="134">
        <v>104810</v>
      </c>
      <c r="H248" s="134">
        <v>345368</v>
      </c>
      <c r="I248" s="134">
        <v>285381</v>
      </c>
      <c r="J248" s="134">
        <v>59987</v>
      </c>
      <c r="K248" s="134">
        <v>0</v>
      </c>
      <c r="L248" s="134">
        <v>424579</v>
      </c>
      <c r="M248" s="135">
        <v>15</v>
      </c>
      <c r="O248" s="131">
        <v>239</v>
      </c>
      <c r="P248" s="132" t="s">
        <v>495</v>
      </c>
      <c r="Q248" s="124" t="s">
        <v>849</v>
      </c>
    </row>
    <row r="249" spans="1:17" s="101" customFormat="1" ht="12.75" customHeight="1" x14ac:dyDescent="0.25">
      <c r="A249" s="128" t="s">
        <v>496</v>
      </c>
      <c r="B249" s="134">
        <v>2091396</v>
      </c>
      <c r="C249" s="134">
        <v>68752</v>
      </c>
      <c r="D249" s="134">
        <v>2022644</v>
      </c>
      <c r="E249" s="134">
        <v>0</v>
      </c>
      <c r="F249" s="134">
        <v>221845</v>
      </c>
      <c r="G249" s="134">
        <v>363439</v>
      </c>
      <c r="H249" s="134">
        <v>176359</v>
      </c>
      <c r="I249" s="134">
        <v>176359</v>
      </c>
      <c r="J249" s="134">
        <v>0</v>
      </c>
      <c r="K249" s="134">
        <v>0</v>
      </c>
      <c r="L249" s="134">
        <v>302025</v>
      </c>
      <c r="M249" s="135">
        <v>6</v>
      </c>
      <c r="O249" s="131">
        <v>240</v>
      </c>
      <c r="P249" s="132" t="s">
        <v>497</v>
      </c>
      <c r="Q249" s="124" t="s">
        <v>850</v>
      </c>
    </row>
    <row r="250" spans="1:17" s="101" customFormat="1" ht="12.75" customHeight="1" x14ac:dyDescent="0.25">
      <c r="A250" s="128" t="s">
        <v>498</v>
      </c>
      <c r="B250" s="134">
        <v>842711</v>
      </c>
      <c r="C250" s="134">
        <v>842711</v>
      </c>
      <c r="D250" s="134">
        <v>0</v>
      </c>
      <c r="E250" s="134">
        <v>0</v>
      </c>
      <c r="F250" s="134">
        <v>408126</v>
      </c>
      <c r="G250" s="134">
        <v>412650</v>
      </c>
      <c r="H250" s="134">
        <v>319810</v>
      </c>
      <c r="I250" s="134">
        <v>319810</v>
      </c>
      <c r="J250" s="134">
        <v>0</v>
      </c>
      <c r="K250" s="134">
        <v>0</v>
      </c>
      <c r="L250" s="134">
        <v>317511</v>
      </c>
      <c r="M250" s="135">
        <v>10</v>
      </c>
      <c r="O250" s="131">
        <v>241</v>
      </c>
      <c r="P250" s="132" t="s">
        <v>499</v>
      </c>
      <c r="Q250" s="124" t="s">
        <v>851</v>
      </c>
    </row>
    <row r="251" spans="1:17" s="101" customFormat="1" ht="12.75" customHeight="1" x14ac:dyDescent="0.25">
      <c r="A251" s="128" t="s">
        <v>500</v>
      </c>
      <c r="B251" s="134">
        <v>217015</v>
      </c>
      <c r="C251" s="134">
        <v>213496</v>
      </c>
      <c r="D251" s="134">
        <v>3519</v>
      </c>
      <c r="E251" s="134">
        <v>0</v>
      </c>
      <c r="F251" s="134">
        <v>507062</v>
      </c>
      <c r="G251" s="134">
        <v>121298</v>
      </c>
      <c r="H251" s="134">
        <v>305911</v>
      </c>
      <c r="I251" s="134">
        <v>240799</v>
      </c>
      <c r="J251" s="134">
        <v>65112</v>
      </c>
      <c r="K251" s="134">
        <v>0</v>
      </c>
      <c r="L251" s="134">
        <v>477135</v>
      </c>
      <c r="M251" s="135">
        <v>28</v>
      </c>
      <c r="O251" s="131">
        <v>242</v>
      </c>
      <c r="P251" s="132" t="s">
        <v>501</v>
      </c>
      <c r="Q251" s="124" t="s">
        <v>852</v>
      </c>
    </row>
    <row r="252" spans="1:17" s="10" customFormat="1" ht="12.75" customHeight="1" x14ac:dyDescent="0.25">
      <c r="A252" s="128" t="s">
        <v>502</v>
      </c>
      <c r="B252" s="134">
        <v>1549088</v>
      </c>
      <c r="C252" s="134">
        <v>1549088</v>
      </c>
      <c r="D252" s="134">
        <v>0</v>
      </c>
      <c r="E252" s="134">
        <v>0</v>
      </c>
      <c r="F252" s="134">
        <v>877816</v>
      </c>
      <c r="G252" s="134">
        <v>607066</v>
      </c>
      <c r="H252" s="134">
        <v>502747</v>
      </c>
      <c r="I252" s="134">
        <v>416630</v>
      </c>
      <c r="J252" s="134">
        <v>86117</v>
      </c>
      <c r="K252" s="134">
        <v>0</v>
      </c>
      <c r="L252" s="134">
        <v>632791</v>
      </c>
      <c r="M252" s="135">
        <v>8</v>
      </c>
      <c r="O252" s="131">
        <v>243</v>
      </c>
      <c r="P252" s="132" t="s">
        <v>503</v>
      </c>
      <c r="Q252" s="124" t="s">
        <v>853</v>
      </c>
    </row>
    <row r="253" spans="1:17" s="101" customFormat="1" ht="12.75" customHeight="1" x14ac:dyDescent="0.25">
      <c r="A253" s="128" t="s">
        <v>504</v>
      </c>
      <c r="B253" s="134">
        <v>1124568</v>
      </c>
      <c r="C253" s="134">
        <v>99115</v>
      </c>
      <c r="D253" s="134">
        <v>1025453</v>
      </c>
      <c r="E253" s="134">
        <v>0</v>
      </c>
      <c r="F253" s="134">
        <v>223518</v>
      </c>
      <c r="G253" s="134">
        <v>145795</v>
      </c>
      <c r="H253" s="134">
        <v>192435</v>
      </c>
      <c r="I253" s="134">
        <v>44372</v>
      </c>
      <c r="J253" s="134">
        <v>148063</v>
      </c>
      <c r="K253" s="134">
        <v>0</v>
      </c>
      <c r="L253" s="134">
        <v>127094</v>
      </c>
      <c r="M253" s="135">
        <v>4</v>
      </c>
      <c r="O253" s="131">
        <v>244</v>
      </c>
      <c r="P253" s="132" t="s">
        <v>505</v>
      </c>
      <c r="Q253" s="124" t="s">
        <v>854</v>
      </c>
    </row>
    <row r="254" spans="1:17" s="101" customFormat="1" ht="12.75" customHeight="1" x14ac:dyDescent="0.25">
      <c r="A254" s="128" t="s">
        <v>506</v>
      </c>
      <c r="B254" s="134">
        <v>1946752</v>
      </c>
      <c r="C254" s="134">
        <v>430861</v>
      </c>
      <c r="D254" s="134">
        <v>1515891</v>
      </c>
      <c r="E254" s="134">
        <v>0</v>
      </c>
      <c r="F254" s="134">
        <v>1024364</v>
      </c>
      <c r="G254" s="134">
        <v>257789</v>
      </c>
      <c r="H254" s="134">
        <v>751373</v>
      </c>
      <c r="I254" s="134">
        <v>32104</v>
      </c>
      <c r="J254" s="134">
        <v>719269</v>
      </c>
      <c r="K254" s="134">
        <v>0</v>
      </c>
      <c r="L254" s="134">
        <v>1064332</v>
      </c>
      <c r="M254" s="135">
        <v>9</v>
      </c>
      <c r="O254" s="131">
        <v>245</v>
      </c>
      <c r="P254" s="132" t="s">
        <v>507</v>
      </c>
      <c r="Q254" s="124" t="s">
        <v>855</v>
      </c>
    </row>
    <row r="255" spans="1:17" s="101" customFormat="1" ht="12.75" customHeight="1" x14ac:dyDescent="0.25">
      <c r="A255" s="128" t="s">
        <v>508</v>
      </c>
      <c r="B255" s="134">
        <v>99853</v>
      </c>
      <c r="C255" s="134">
        <v>99853</v>
      </c>
      <c r="D255" s="134">
        <v>0</v>
      </c>
      <c r="E255" s="134">
        <v>0</v>
      </c>
      <c r="F255" s="134">
        <v>279499</v>
      </c>
      <c r="G255" s="134">
        <v>229815</v>
      </c>
      <c r="H255" s="134">
        <v>303585</v>
      </c>
      <c r="I255" s="134">
        <v>0</v>
      </c>
      <c r="J255" s="134">
        <v>0</v>
      </c>
      <c r="K255" s="134">
        <v>303585</v>
      </c>
      <c r="L255" s="134">
        <v>309494</v>
      </c>
      <c r="M255" s="135">
        <v>7</v>
      </c>
      <c r="O255" s="131">
        <v>246</v>
      </c>
      <c r="P255" s="132" t="s">
        <v>509</v>
      </c>
      <c r="Q255" s="124" t="s">
        <v>856</v>
      </c>
    </row>
    <row r="256" spans="1:17" s="10" customFormat="1" ht="12.75" customHeight="1" x14ac:dyDescent="0.25">
      <c r="A256" s="120" t="s">
        <v>510</v>
      </c>
      <c r="B256" s="136">
        <v>58023003</v>
      </c>
      <c r="C256" s="136">
        <v>19426973</v>
      </c>
      <c r="D256" s="136">
        <v>38596030</v>
      </c>
      <c r="E256" s="136">
        <v>0</v>
      </c>
      <c r="F256" s="136">
        <v>15037357</v>
      </c>
      <c r="G256" s="136">
        <v>5786113</v>
      </c>
      <c r="H256" s="136">
        <v>11957149</v>
      </c>
      <c r="I256" s="136">
        <v>1392153</v>
      </c>
      <c r="J256" s="136">
        <v>417462</v>
      </c>
      <c r="K256" s="136">
        <v>10147534</v>
      </c>
      <c r="L256" s="136">
        <v>11753097</v>
      </c>
      <c r="M256" s="137">
        <v>88</v>
      </c>
      <c r="O256" s="138">
        <v>247</v>
      </c>
      <c r="P256" s="125" t="s">
        <v>857</v>
      </c>
      <c r="Q256" s="127" t="s">
        <v>732</v>
      </c>
    </row>
    <row r="257" spans="1:17" s="101" customFormat="1" ht="12.75" customHeight="1" x14ac:dyDescent="0.25">
      <c r="A257" s="128" t="s">
        <v>511</v>
      </c>
      <c r="B257" s="134">
        <v>1392422</v>
      </c>
      <c r="C257" s="134">
        <v>1392422</v>
      </c>
      <c r="D257" s="134">
        <v>0</v>
      </c>
      <c r="E257" s="134">
        <v>0</v>
      </c>
      <c r="F257" s="134">
        <v>1257392</v>
      </c>
      <c r="G257" s="134" t="s">
        <v>25</v>
      </c>
      <c r="H257" s="134">
        <v>1207403</v>
      </c>
      <c r="I257" s="134">
        <v>0</v>
      </c>
      <c r="J257" s="134">
        <v>0</v>
      </c>
      <c r="K257" s="134">
        <v>1207403</v>
      </c>
      <c r="L257" s="134">
        <v>204781</v>
      </c>
      <c r="M257" s="135">
        <v>5</v>
      </c>
      <c r="O257" s="131">
        <v>248</v>
      </c>
      <c r="P257" s="132" t="s">
        <v>512</v>
      </c>
      <c r="Q257" s="133">
        <v>1403</v>
      </c>
    </row>
    <row r="258" spans="1:17" s="101" customFormat="1" ht="12.75" customHeight="1" x14ac:dyDescent="0.25">
      <c r="A258" s="128" t="s">
        <v>513</v>
      </c>
      <c r="B258" s="134">
        <v>912490</v>
      </c>
      <c r="C258" s="134">
        <v>912490</v>
      </c>
      <c r="D258" s="134">
        <v>0</v>
      </c>
      <c r="E258" s="134">
        <v>0</v>
      </c>
      <c r="F258" s="134">
        <v>494124</v>
      </c>
      <c r="G258" s="134" t="s">
        <v>25</v>
      </c>
      <c r="H258" s="134">
        <v>334169</v>
      </c>
      <c r="I258" s="134">
        <v>0</v>
      </c>
      <c r="J258" s="134">
        <v>0</v>
      </c>
      <c r="K258" s="134">
        <v>334169</v>
      </c>
      <c r="L258" s="134">
        <v>1124478</v>
      </c>
      <c r="M258" s="135">
        <v>1</v>
      </c>
      <c r="O258" s="131">
        <v>249</v>
      </c>
      <c r="P258" s="132" t="s">
        <v>514</v>
      </c>
      <c r="Q258" s="133">
        <v>1404</v>
      </c>
    </row>
    <row r="259" spans="1:17" s="101" customFormat="1" ht="12.75" customHeight="1" x14ac:dyDescent="0.25">
      <c r="A259" s="128" t="s">
        <v>515</v>
      </c>
      <c r="B259" s="134">
        <v>39277965</v>
      </c>
      <c r="C259" s="134">
        <v>681935</v>
      </c>
      <c r="D259" s="134">
        <v>38596030</v>
      </c>
      <c r="E259" s="134">
        <v>0</v>
      </c>
      <c r="F259" s="134">
        <v>1181908</v>
      </c>
      <c r="G259" s="134">
        <v>255811</v>
      </c>
      <c r="H259" s="134">
        <v>1018775</v>
      </c>
      <c r="I259" s="134">
        <v>0</v>
      </c>
      <c r="J259" s="134">
        <v>0</v>
      </c>
      <c r="K259" s="134">
        <v>1018775</v>
      </c>
      <c r="L259" s="134">
        <v>1108379</v>
      </c>
      <c r="M259" s="135">
        <v>7</v>
      </c>
      <c r="O259" s="131">
        <v>250</v>
      </c>
      <c r="P259" s="132" t="s">
        <v>516</v>
      </c>
      <c r="Q259" s="133">
        <v>1103</v>
      </c>
    </row>
    <row r="260" spans="1:17" s="101" customFormat="1" ht="12.75" customHeight="1" x14ac:dyDescent="0.25">
      <c r="A260" s="128" t="s">
        <v>517</v>
      </c>
      <c r="B260" s="134">
        <v>2840691</v>
      </c>
      <c r="C260" s="134">
        <v>2840691</v>
      </c>
      <c r="D260" s="134">
        <v>0</v>
      </c>
      <c r="E260" s="134">
        <v>0</v>
      </c>
      <c r="F260" s="134">
        <v>1867373</v>
      </c>
      <c r="G260" s="134" t="s">
        <v>25</v>
      </c>
      <c r="H260" s="134">
        <v>1711486</v>
      </c>
      <c r="I260" s="134">
        <v>0</v>
      </c>
      <c r="J260" s="134">
        <v>0</v>
      </c>
      <c r="K260" s="134">
        <v>1711486</v>
      </c>
      <c r="L260" s="134">
        <v>1711486</v>
      </c>
      <c r="M260" s="135">
        <v>11</v>
      </c>
      <c r="O260" s="131">
        <v>251</v>
      </c>
      <c r="P260" s="132" t="s">
        <v>518</v>
      </c>
      <c r="Q260" s="133">
        <v>1405</v>
      </c>
    </row>
    <row r="261" spans="1:17" s="101" customFormat="1" ht="12.75" customHeight="1" x14ac:dyDescent="0.25">
      <c r="A261" s="128" t="s">
        <v>519</v>
      </c>
      <c r="B261" s="134">
        <v>1688686</v>
      </c>
      <c r="C261" s="134">
        <v>1688686</v>
      </c>
      <c r="D261" s="134">
        <v>0</v>
      </c>
      <c r="E261" s="134">
        <v>0</v>
      </c>
      <c r="F261" s="134">
        <v>1249344</v>
      </c>
      <c r="G261" s="134">
        <v>517107</v>
      </c>
      <c r="H261" s="134">
        <v>869342</v>
      </c>
      <c r="I261" s="134">
        <v>0</v>
      </c>
      <c r="J261" s="134">
        <v>0</v>
      </c>
      <c r="K261" s="134">
        <v>869342</v>
      </c>
      <c r="L261" s="134">
        <v>790308</v>
      </c>
      <c r="M261" s="135">
        <v>4</v>
      </c>
      <c r="O261" s="131">
        <v>252</v>
      </c>
      <c r="P261" s="132" t="s">
        <v>520</v>
      </c>
      <c r="Q261" s="133">
        <v>1406</v>
      </c>
    </row>
    <row r="262" spans="1:17" s="101" customFormat="1" ht="12.75" customHeight="1" x14ac:dyDescent="0.25">
      <c r="A262" s="128" t="s">
        <v>521</v>
      </c>
      <c r="B262" s="134">
        <v>1049259</v>
      </c>
      <c r="C262" s="134">
        <v>1049259</v>
      </c>
      <c r="D262" s="134">
        <v>0</v>
      </c>
      <c r="E262" s="134">
        <v>0</v>
      </c>
      <c r="F262" s="134">
        <v>609203</v>
      </c>
      <c r="G262" s="134" t="s">
        <v>25</v>
      </c>
      <c r="H262" s="134">
        <v>483015</v>
      </c>
      <c r="I262" s="134">
        <v>0</v>
      </c>
      <c r="J262" s="134">
        <v>0</v>
      </c>
      <c r="K262" s="134">
        <v>483015</v>
      </c>
      <c r="L262" s="134">
        <v>483015</v>
      </c>
      <c r="M262" s="135">
        <v>8</v>
      </c>
      <c r="O262" s="131">
        <v>253</v>
      </c>
      <c r="P262" s="132" t="s">
        <v>522</v>
      </c>
      <c r="Q262" s="133">
        <v>1407</v>
      </c>
    </row>
    <row r="263" spans="1:17" s="101" customFormat="1" ht="12.75" customHeight="1" x14ac:dyDescent="0.25">
      <c r="A263" s="128" t="s">
        <v>523</v>
      </c>
      <c r="B263" s="134">
        <v>1718465</v>
      </c>
      <c r="C263" s="134">
        <v>1718465</v>
      </c>
      <c r="D263" s="134">
        <v>0</v>
      </c>
      <c r="E263" s="134">
        <v>0</v>
      </c>
      <c r="F263" s="134">
        <v>1041605</v>
      </c>
      <c r="G263" s="134" t="s">
        <v>25</v>
      </c>
      <c r="H263" s="134">
        <v>899375</v>
      </c>
      <c r="I263" s="134">
        <v>0</v>
      </c>
      <c r="J263" s="134">
        <v>0</v>
      </c>
      <c r="K263" s="134">
        <v>899375</v>
      </c>
      <c r="L263" s="134">
        <v>899375</v>
      </c>
      <c r="M263" s="135">
        <v>11</v>
      </c>
      <c r="O263" s="131">
        <v>254</v>
      </c>
      <c r="P263" s="132" t="s">
        <v>524</v>
      </c>
      <c r="Q263" s="133">
        <v>1409</v>
      </c>
    </row>
    <row r="264" spans="1:17" s="101" customFormat="1" ht="12.75" customHeight="1" x14ac:dyDescent="0.25">
      <c r="A264" s="128" t="s">
        <v>525</v>
      </c>
      <c r="B264" s="134">
        <v>714794</v>
      </c>
      <c r="C264" s="134">
        <v>714794</v>
      </c>
      <c r="D264" s="134">
        <v>0</v>
      </c>
      <c r="E264" s="134">
        <v>0</v>
      </c>
      <c r="F264" s="134">
        <v>671736</v>
      </c>
      <c r="G264" s="134">
        <v>16204</v>
      </c>
      <c r="H264" s="134">
        <v>547500</v>
      </c>
      <c r="I264" s="134">
        <v>465375</v>
      </c>
      <c r="J264" s="134">
        <v>82125</v>
      </c>
      <c r="K264" s="134">
        <v>0</v>
      </c>
      <c r="L264" s="134">
        <v>555355</v>
      </c>
      <c r="M264" s="135">
        <v>4</v>
      </c>
      <c r="O264" s="131">
        <v>255</v>
      </c>
      <c r="P264" s="132" t="s">
        <v>526</v>
      </c>
      <c r="Q264" s="133">
        <v>1412</v>
      </c>
    </row>
    <row r="265" spans="1:17" s="101" customFormat="1" ht="12.75" customHeight="1" x14ac:dyDescent="0.25">
      <c r="A265" s="128" t="s">
        <v>527</v>
      </c>
      <c r="B265" s="134">
        <v>773265</v>
      </c>
      <c r="C265" s="134">
        <v>773265</v>
      </c>
      <c r="D265" s="134">
        <v>0</v>
      </c>
      <c r="E265" s="134">
        <v>0</v>
      </c>
      <c r="F265" s="134">
        <v>1094706</v>
      </c>
      <c r="G265" s="134">
        <v>1092528</v>
      </c>
      <c r="H265" s="134">
        <v>1262115</v>
      </c>
      <c r="I265" s="134">
        <v>926778</v>
      </c>
      <c r="J265" s="134">
        <v>335337</v>
      </c>
      <c r="K265" s="134">
        <v>0</v>
      </c>
      <c r="L265" s="134">
        <v>1259806</v>
      </c>
      <c r="M265" s="135">
        <v>11</v>
      </c>
      <c r="O265" s="131">
        <v>256</v>
      </c>
      <c r="P265" s="132" t="s">
        <v>528</v>
      </c>
      <c r="Q265" s="133">
        <v>1414</v>
      </c>
    </row>
    <row r="266" spans="1:17" s="101" customFormat="1" ht="12.75" customHeight="1" x14ac:dyDescent="0.25">
      <c r="A266" s="128" t="s">
        <v>529</v>
      </c>
      <c r="B266" s="134">
        <v>1743793</v>
      </c>
      <c r="C266" s="134">
        <v>1743793</v>
      </c>
      <c r="D266" s="134">
        <v>0</v>
      </c>
      <c r="E266" s="134">
        <v>0</v>
      </c>
      <c r="F266" s="134">
        <v>1236830</v>
      </c>
      <c r="G266" s="134" t="s">
        <v>25</v>
      </c>
      <c r="H266" s="134">
        <v>1094782</v>
      </c>
      <c r="I266" s="134">
        <v>0</v>
      </c>
      <c r="J266" s="134">
        <v>0</v>
      </c>
      <c r="K266" s="134">
        <v>1094782</v>
      </c>
      <c r="L266" s="134">
        <v>1094782</v>
      </c>
      <c r="M266" s="135">
        <v>7</v>
      </c>
      <c r="O266" s="131">
        <v>257</v>
      </c>
      <c r="P266" s="132" t="s">
        <v>530</v>
      </c>
      <c r="Q266" s="133">
        <v>1415</v>
      </c>
    </row>
    <row r="267" spans="1:17" s="10" customFormat="1" ht="12.75" customHeight="1" x14ac:dyDescent="0.25">
      <c r="A267" s="128" t="s">
        <v>531</v>
      </c>
      <c r="B267" s="134">
        <v>5911173</v>
      </c>
      <c r="C267" s="134">
        <v>5911173</v>
      </c>
      <c r="D267" s="134">
        <v>0</v>
      </c>
      <c r="E267" s="134">
        <v>0</v>
      </c>
      <c r="F267" s="134">
        <v>4333136</v>
      </c>
      <c r="G267" s="134">
        <v>1107818</v>
      </c>
      <c r="H267" s="134">
        <v>2529187</v>
      </c>
      <c r="I267" s="134">
        <v>0</v>
      </c>
      <c r="J267" s="134">
        <v>0</v>
      </c>
      <c r="K267" s="134">
        <v>2529187</v>
      </c>
      <c r="L267" s="134">
        <v>2521332</v>
      </c>
      <c r="M267" s="135">
        <v>19</v>
      </c>
      <c r="O267" s="131">
        <v>258</v>
      </c>
      <c r="P267" s="132" t="s">
        <v>532</v>
      </c>
      <c r="Q267" s="133">
        <v>1416</v>
      </c>
    </row>
    <row r="268" spans="1:17" s="10" customFormat="1" ht="12.75" customHeight="1" x14ac:dyDescent="0.25">
      <c r="A268" s="120" t="s">
        <v>533</v>
      </c>
      <c r="B268" s="136">
        <v>580536</v>
      </c>
      <c r="C268" s="136">
        <v>580536</v>
      </c>
      <c r="D268" s="136">
        <v>0</v>
      </c>
      <c r="E268" s="136">
        <v>0</v>
      </c>
      <c r="F268" s="136">
        <v>6492385</v>
      </c>
      <c r="G268" s="136" t="s">
        <v>25</v>
      </c>
      <c r="H268" s="136">
        <v>7902986</v>
      </c>
      <c r="I268" s="136">
        <v>5146147</v>
      </c>
      <c r="J268" s="136">
        <v>580447</v>
      </c>
      <c r="K268" s="136">
        <v>2176392</v>
      </c>
      <c r="L268" s="136">
        <v>8167316</v>
      </c>
      <c r="M268" s="137">
        <v>92</v>
      </c>
      <c r="O268" s="138">
        <v>259</v>
      </c>
      <c r="P268" s="125">
        <v>1860000</v>
      </c>
      <c r="Q268" s="127" t="s">
        <v>732</v>
      </c>
    </row>
    <row r="269" spans="1:17" s="101" customFormat="1" ht="12.75" customHeight="1" x14ac:dyDescent="0.25">
      <c r="A269" s="128" t="s">
        <v>534</v>
      </c>
      <c r="B269" s="134">
        <v>2612</v>
      </c>
      <c r="C269" s="134">
        <v>2612</v>
      </c>
      <c r="D269" s="134">
        <v>0</v>
      </c>
      <c r="E269" s="134">
        <v>0</v>
      </c>
      <c r="F269" s="134">
        <v>170498</v>
      </c>
      <c r="G269" s="134">
        <v>84024</v>
      </c>
      <c r="H269" s="134">
        <v>278575</v>
      </c>
      <c r="I269" s="134">
        <v>0</v>
      </c>
      <c r="J269" s="134">
        <v>0</v>
      </c>
      <c r="K269" s="134">
        <v>278575</v>
      </c>
      <c r="L269" s="134">
        <v>278575</v>
      </c>
      <c r="M269" s="135">
        <v>4</v>
      </c>
      <c r="O269" s="131">
        <v>260</v>
      </c>
      <c r="P269" s="132" t="s">
        <v>535</v>
      </c>
      <c r="Q269" s="133">
        <v>1201</v>
      </c>
    </row>
    <row r="270" spans="1:17" s="101" customFormat="1" ht="12.75" customHeight="1" x14ac:dyDescent="0.25">
      <c r="A270" s="128" t="s">
        <v>536</v>
      </c>
      <c r="B270" s="134">
        <v>0</v>
      </c>
      <c r="C270" s="134">
        <v>0</v>
      </c>
      <c r="D270" s="134">
        <v>0</v>
      </c>
      <c r="E270" s="134">
        <v>0</v>
      </c>
      <c r="F270" s="134">
        <v>173215</v>
      </c>
      <c r="G270" s="134">
        <v>101803</v>
      </c>
      <c r="H270" s="134" t="s">
        <v>25</v>
      </c>
      <c r="I270" s="134" t="s">
        <v>25</v>
      </c>
      <c r="J270" s="134" t="s">
        <v>25</v>
      </c>
      <c r="K270" s="134" t="s">
        <v>25</v>
      </c>
      <c r="L270" s="134">
        <v>130499</v>
      </c>
      <c r="M270" s="135">
        <v>2</v>
      </c>
      <c r="O270" s="131">
        <v>261</v>
      </c>
      <c r="P270" s="132" t="s">
        <v>537</v>
      </c>
      <c r="Q270" s="133">
        <v>1202</v>
      </c>
    </row>
    <row r="271" spans="1:17" s="101" customFormat="1" ht="12.75" customHeight="1" x14ac:dyDescent="0.25">
      <c r="A271" s="128" t="s">
        <v>538</v>
      </c>
      <c r="B271" s="134">
        <v>0</v>
      </c>
      <c r="C271" s="134">
        <v>0</v>
      </c>
      <c r="D271" s="134">
        <v>0</v>
      </c>
      <c r="E271" s="134">
        <v>0</v>
      </c>
      <c r="F271" s="134">
        <v>251001</v>
      </c>
      <c r="G271" s="134">
        <v>249829</v>
      </c>
      <c r="H271" s="134">
        <v>348524</v>
      </c>
      <c r="I271" s="134">
        <v>348524</v>
      </c>
      <c r="J271" s="134">
        <v>0</v>
      </c>
      <c r="K271" s="134">
        <v>0</v>
      </c>
      <c r="L271" s="134">
        <v>344000</v>
      </c>
      <c r="M271" s="135">
        <v>5</v>
      </c>
      <c r="O271" s="131">
        <v>262</v>
      </c>
      <c r="P271" s="132" t="s">
        <v>539</v>
      </c>
      <c r="Q271" s="133">
        <v>1203</v>
      </c>
    </row>
    <row r="272" spans="1:17" s="101" customFormat="1" ht="12.75" customHeight="1" x14ac:dyDescent="0.25">
      <c r="A272" s="128" t="s">
        <v>540</v>
      </c>
      <c r="B272" s="134">
        <v>0</v>
      </c>
      <c r="C272" s="134">
        <v>0</v>
      </c>
      <c r="D272" s="134">
        <v>0</v>
      </c>
      <c r="E272" s="134">
        <v>0</v>
      </c>
      <c r="F272" s="134">
        <v>454186</v>
      </c>
      <c r="G272" s="134">
        <v>68341</v>
      </c>
      <c r="H272" s="134">
        <v>375114</v>
      </c>
      <c r="I272" s="134">
        <v>292025</v>
      </c>
      <c r="J272" s="134">
        <v>83089</v>
      </c>
      <c r="K272" s="134">
        <v>0</v>
      </c>
      <c r="L272" s="134">
        <v>398027</v>
      </c>
      <c r="M272" s="135">
        <v>3</v>
      </c>
      <c r="O272" s="131">
        <v>263</v>
      </c>
      <c r="P272" s="132" t="s">
        <v>541</v>
      </c>
      <c r="Q272" s="133">
        <v>1204</v>
      </c>
    </row>
    <row r="273" spans="1:17" s="101" customFormat="1" ht="12.75" customHeight="1" x14ac:dyDescent="0.25">
      <c r="A273" s="128" t="s">
        <v>542</v>
      </c>
      <c r="B273" s="134">
        <v>0</v>
      </c>
      <c r="C273" s="134">
        <v>0</v>
      </c>
      <c r="D273" s="134">
        <v>0</v>
      </c>
      <c r="E273" s="134">
        <v>0</v>
      </c>
      <c r="F273" s="134">
        <v>206599</v>
      </c>
      <c r="G273" s="134">
        <v>111412</v>
      </c>
      <c r="H273" s="134">
        <v>209438</v>
      </c>
      <c r="I273" s="134">
        <v>0</v>
      </c>
      <c r="J273" s="134">
        <v>0</v>
      </c>
      <c r="K273" s="134">
        <v>209438</v>
      </c>
      <c r="L273" s="134">
        <v>209438</v>
      </c>
      <c r="M273" s="135">
        <v>3</v>
      </c>
      <c r="O273" s="131">
        <v>264</v>
      </c>
      <c r="P273" s="132" t="s">
        <v>543</v>
      </c>
      <c r="Q273" s="133">
        <v>1205</v>
      </c>
    </row>
    <row r="274" spans="1:17" s="101" customFormat="1" ht="12.75" customHeight="1" x14ac:dyDescent="0.25">
      <c r="A274" s="128" t="s">
        <v>544</v>
      </c>
      <c r="B274" s="134">
        <v>1500</v>
      </c>
      <c r="C274" s="134">
        <v>1500</v>
      </c>
      <c r="D274" s="134">
        <v>0</v>
      </c>
      <c r="E274" s="134">
        <v>0</v>
      </c>
      <c r="F274" s="134">
        <v>230735</v>
      </c>
      <c r="G274" s="134">
        <v>178100</v>
      </c>
      <c r="H274" s="134">
        <v>381769</v>
      </c>
      <c r="I274" s="134">
        <v>355944</v>
      </c>
      <c r="J274" s="134">
        <v>25825</v>
      </c>
      <c r="K274" s="134">
        <v>0</v>
      </c>
      <c r="L274" s="134">
        <v>381769</v>
      </c>
      <c r="M274" s="135">
        <v>5</v>
      </c>
      <c r="O274" s="131">
        <v>265</v>
      </c>
      <c r="P274" s="132" t="s">
        <v>545</v>
      </c>
      <c r="Q274" s="133">
        <v>1206</v>
      </c>
    </row>
    <row r="275" spans="1:17" s="101" customFormat="1" ht="12.75" customHeight="1" x14ac:dyDescent="0.25">
      <c r="A275" s="128" t="s">
        <v>546</v>
      </c>
      <c r="B275" s="134">
        <v>85081</v>
      </c>
      <c r="C275" s="134">
        <v>85081</v>
      </c>
      <c r="D275" s="134">
        <v>0</v>
      </c>
      <c r="E275" s="134">
        <v>0</v>
      </c>
      <c r="F275" s="134">
        <v>1042114</v>
      </c>
      <c r="G275" s="134">
        <v>354071</v>
      </c>
      <c r="H275" s="134">
        <v>1010087</v>
      </c>
      <c r="I275" s="134">
        <v>767913</v>
      </c>
      <c r="J275" s="134">
        <v>242174</v>
      </c>
      <c r="K275" s="134">
        <v>0</v>
      </c>
      <c r="L275" s="134">
        <v>1045710</v>
      </c>
      <c r="M275" s="135">
        <v>7</v>
      </c>
      <c r="O275" s="131">
        <v>266</v>
      </c>
      <c r="P275" s="132" t="s">
        <v>547</v>
      </c>
      <c r="Q275" s="133">
        <v>1207</v>
      </c>
    </row>
    <row r="276" spans="1:17" s="101" customFormat="1" ht="12.75" customHeight="1" x14ac:dyDescent="0.25">
      <c r="A276" s="128" t="s">
        <v>548</v>
      </c>
      <c r="B276" s="134">
        <v>0</v>
      </c>
      <c r="C276" s="134">
        <v>0</v>
      </c>
      <c r="D276" s="134">
        <v>0</v>
      </c>
      <c r="E276" s="134">
        <v>0</v>
      </c>
      <c r="F276" s="134">
        <v>154906</v>
      </c>
      <c r="G276" s="134">
        <v>183759</v>
      </c>
      <c r="H276" s="134">
        <v>322950</v>
      </c>
      <c r="I276" s="134">
        <v>285903</v>
      </c>
      <c r="J276" s="134">
        <v>37047</v>
      </c>
      <c r="K276" s="134">
        <v>0</v>
      </c>
      <c r="L276" s="134">
        <v>322950</v>
      </c>
      <c r="M276" s="135">
        <v>3</v>
      </c>
      <c r="O276" s="131">
        <v>267</v>
      </c>
      <c r="P276" s="132" t="s">
        <v>549</v>
      </c>
      <c r="Q276" s="133">
        <v>1208</v>
      </c>
    </row>
    <row r="277" spans="1:17" s="101" customFormat="1" ht="12.75" customHeight="1" x14ac:dyDescent="0.25">
      <c r="A277" s="128" t="s">
        <v>550</v>
      </c>
      <c r="B277" s="134">
        <v>0</v>
      </c>
      <c r="C277" s="134">
        <v>0</v>
      </c>
      <c r="D277" s="134">
        <v>0</v>
      </c>
      <c r="E277" s="134">
        <v>0</v>
      </c>
      <c r="F277" s="134">
        <v>215369</v>
      </c>
      <c r="G277" s="134">
        <v>52949</v>
      </c>
      <c r="H277" s="134">
        <v>182329</v>
      </c>
      <c r="I277" s="134">
        <v>0</v>
      </c>
      <c r="J277" s="134">
        <v>0</v>
      </c>
      <c r="K277" s="134">
        <v>182329</v>
      </c>
      <c r="L277" s="134">
        <v>201727</v>
      </c>
      <c r="M277" s="135">
        <v>13</v>
      </c>
      <c r="O277" s="131">
        <v>268</v>
      </c>
      <c r="P277" s="132" t="s">
        <v>551</v>
      </c>
      <c r="Q277" s="133">
        <v>1209</v>
      </c>
    </row>
    <row r="278" spans="1:17" s="101" customFormat="1" ht="12.75" customHeight="1" x14ac:dyDescent="0.25">
      <c r="A278" s="128" t="s">
        <v>552</v>
      </c>
      <c r="B278" s="134">
        <v>0</v>
      </c>
      <c r="C278" s="134">
        <v>0</v>
      </c>
      <c r="D278" s="134">
        <v>0</v>
      </c>
      <c r="E278" s="134">
        <v>0</v>
      </c>
      <c r="F278" s="134">
        <v>267045</v>
      </c>
      <c r="G278" s="134">
        <v>142144</v>
      </c>
      <c r="H278" s="134">
        <v>133964</v>
      </c>
      <c r="I278" s="134">
        <v>92579</v>
      </c>
      <c r="J278" s="134">
        <v>41385</v>
      </c>
      <c r="K278" s="134">
        <v>0</v>
      </c>
      <c r="L278" s="134">
        <v>342500</v>
      </c>
      <c r="M278" s="135">
        <v>4</v>
      </c>
      <c r="O278" s="131">
        <v>269</v>
      </c>
      <c r="P278" s="132" t="s">
        <v>553</v>
      </c>
      <c r="Q278" s="133">
        <v>1210</v>
      </c>
    </row>
    <row r="279" spans="1:17" s="101" customFormat="1" ht="12.75" customHeight="1" x14ac:dyDescent="0.25">
      <c r="A279" s="128" t="s">
        <v>554</v>
      </c>
      <c r="B279" s="134">
        <v>20829</v>
      </c>
      <c r="C279" s="134">
        <v>20829</v>
      </c>
      <c r="D279" s="134">
        <v>0</v>
      </c>
      <c r="E279" s="134">
        <v>0</v>
      </c>
      <c r="F279" s="134">
        <v>123135</v>
      </c>
      <c r="G279" s="134" t="s">
        <v>25</v>
      </c>
      <c r="H279" s="134">
        <v>150927</v>
      </c>
      <c r="I279" s="134">
        <v>0</v>
      </c>
      <c r="J279" s="134">
        <v>150927</v>
      </c>
      <c r="K279" s="134">
        <v>0</v>
      </c>
      <c r="L279" s="134">
        <v>175040</v>
      </c>
      <c r="M279" s="135">
        <v>5</v>
      </c>
      <c r="O279" s="131">
        <v>270</v>
      </c>
      <c r="P279" s="132" t="s">
        <v>555</v>
      </c>
      <c r="Q279" s="133">
        <v>1211</v>
      </c>
    </row>
    <row r="280" spans="1:17" s="101" customFormat="1" ht="12.75" customHeight="1" x14ac:dyDescent="0.25">
      <c r="A280" s="128" t="s">
        <v>556</v>
      </c>
      <c r="B280" s="134">
        <v>2682</v>
      </c>
      <c r="C280" s="134">
        <v>2682</v>
      </c>
      <c r="D280" s="134">
        <v>0</v>
      </c>
      <c r="E280" s="134">
        <v>0</v>
      </c>
      <c r="F280" s="134">
        <v>382426</v>
      </c>
      <c r="G280" s="134">
        <v>188887</v>
      </c>
      <c r="H280" s="134">
        <v>551036</v>
      </c>
      <c r="I280" s="134">
        <v>551036</v>
      </c>
      <c r="J280" s="134">
        <v>0</v>
      </c>
      <c r="K280" s="134">
        <v>0</v>
      </c>
      <c r="L280" s="134">
        <v>536524</v>
      </c>
      <c r="M280" s="135">
        <v>13</v>
      </c>
      <c r="O280" s="131">
        <v>271</v>
      </c>
      <c r="P280" s="132" t="s">
        <v>557</v>
      </c>
      <c r="Q280" s="133">
        <v>1212</v>
      </c>
    </row>
    <row r="281" spans="1:17" s="10" customFormat="1" ht="12.75" customHeight="1" x14ac:dyDescent="0.25">
      <c r="A281" s="128" t="s">
        <v>558</v>
      </c>
      <c r="B281" s="134">
        <v>467832</v>
      </c>
      <c r="C281" s="134">
        <v>467832</v>
      </c>
      <c r="D281" s="134">
        <v>0</v>
      </c>
      <c r="E281" s="134">
        <v>0</v>
      </c>
      <c r="F281" s="134">
        <v>894407</v>
      </c>
      <c r="G281" s="134">
        <v>337571</v>
      </c>
      <c r="H281" s="134">
        <v>1063064</v>
      </c>
      <c r="I281" s="134">
        <v>0</v>
      </c>
      <c r="J281" s="134">
        <v>0</v>
      </c>
      <c r="K281" s="134">
        <v>1063064</v>
      </c>
      <c r="L281" s="134">
        <v>1048021</v>
      </c>
      <c r="M281" s="135">
        <v>14</v>
      </c>
      <c r="O281" s="131">
        <v>272</v>
      </c>
      <c r="P281" s="132" t="s">
        <v>559</v>
      </c>
      <c r="Q281" s="133">
        <v>1213</v>
      </c>
    </row>
    <row r="282" spans="1:17" s="101" customFormat="1" ht="12.75" customHeight="1" x14ac:dyDescent="0.25">
      <c r="A282" s="128" t="s">
        <v>560</v>
      </c>
      <c r="B282" s="134">
        <v>0</v>
      </c>
      <c r="C282" s="134">
        <v>0</v>
      </c>
      <c r="D282" s="134">
        <v>0</v>
      </c>
      <c r="E282" s="134">
        <v>0</v>
      </c>
      <c r="F282" s="134">
        <v>1694827</v>
      </c>
      <c r="G282" s="134">
        <v>455745</v>
      </c>
      <c r="H282" s="134">
        <v>2452223</v>
      </c>
      <c r="I282" s="134">
        <v>2452223</v>
      </c>
      <c r="J282" s="134">
        <v>0</v>
      </c>
      <c r="K282" s="134">
        <v>0</v>
      </c>
      <c r="L282" s="134">
        <v>2470226</v>
      </c>
      <c r="M282" s="135">
        <v>7</v>
      </c>
      <c r="O282" s="131">
        <v>273</v>
      </c>
      <c r="P282" s="132" t="s">
        <v>561</v>
      </c>
      <c r="Q282" s="133">
        <v>1214</v>
      </c>
    </row>
    <row r="283" spans="1:17" s="101" customFormat="1" ht="12.75" customHeight="1" x14ac:dyDescent="0.25">
      <c r="A283" s="128" t="s">
        <v>562</v>
      </c>
      <c r="B283" s="134">
        <v>0</v>
      </c>
      <c r="C283" s="134">
        <v>0</v>
      </c>
      <c r="D283" s="134">
        <v>0</v>
      </c>
      <c r="E283" s="134">
        <v>0</v>
      </c>
      <c r="F283" s="134">
        <v>231922</v>
      </c>
      <c r="G283" s="134" t="s">
        <v>25</v>
      </c>
      <c r="H283" s="134">
        <v>281261</v>
      </c>
      <c r="I283" s="134">
        <v>0</v>
      </c>
      <c r="J283" s="134">
        <v>0</v>
      </c>
      <c r="K283" s="134">
        <v>281261</v>
      </c>
      <c r="L283" s="134">
        <v>282310</v>
      </c>
      <c r="M283" s="135">
        <v>4</v>
      </c>
      <c r="O283" s="131">
        <v>274</v>
      </c>
      <c r="P283" s="132" t="s">
        <v>563</v>
      </c>
      <c r="Q283" s="133">
        <v>1215</v>
      </c>
    </row>
    <row r="284" spans="1:17" s="10" customFormat="1" ht="12.75" customHeight="1" x14ac:dyDescent="0.25">
      <c r="A284" s="120" t="s">
        <v>564</v>
      </c>
      <c r="B284" s="136">
        <v>7475934</v>
      </c>
      <c r="C284" s="136">
        <v>7475934</v>
      </c>
      <c r="D284" s="136">
        <v>0</v>
      </c>
      <c r="E284" s="136">
        <v>0</v>
      </c>
      <c r="F284" s="136">
        <v>10824503</v>
      </c>
      <c r="G284" s="136" t="s">
        <v>25</v>
      </c>
      <c r="H284" s="136">
        <v>9701602</v>
      </c>
      <c r="I284" s="136">
        <v>3180858</v>
      </c>
      <c r="J284" s="136">
        <v>526891</v>
      </c>
      <c r="K284" s="136">
        <v>5993853</v>
      </c>
      <c r="L284" s="136">
        <v>9453860</v>
      </c>
      <c r="M284" s="137">
        <v>100</v>
      </c>
      <c r="O284" s="138">
        <v>275</v>
      </c>
      <c r="P284" s="125">
        <v>1870000</v>
      </c>
      <c r="Q284" s="127" t="s">
        <v>732</v>
      </c>
    </row>
    <row r="285" spans="1:17" s="101" customFormat="1" ht="12.75" customHeight="1" x14ac:dyDescent="0.25">
      <c r="A285" s="128" t="s">
        <v>565</v>
      </c>
      <c r="B285" s="134">
        <v>8081</v>
      </c>
      <c r="C285" s="134">
        <v>8081</v>
      </c>
      <c r="D285" s="134">
        <v>0</v>
      </c>
      <c r="E285" s="134">
        <v>0</v>
      </c>
      <c r="F285" s="134">
        <v>304011</v>
      </c>
      <c r="G285" s="134">
        <v>92104</v>
      </c>
      <c r="H285" s="134">
        <v>319447</v>
      </c>
      <c r="I285" s="134">
        <v>244206</v>
      </c>
      <c r="J285" s="134">
        <v>75241</v>
      </c>
      <c r="K285" s="134">
        <v>0</v>
      </c>
      <c r="L285" s="134">
        <v>154182</v>
      </c>
      <c r="M285" s="135">
        <v>8</v>
      </c>
      <c r="O285" s="131">
        <v>276</v>
      </c>
      <c r="P285" s="132" t="s">
        <v>566</v>
      </c>
      <c r="Q285" s="124" t="s">
        <v>858</v>
      </c>
    </row>
    <row r="286" spans="1:17" s="101" customFormat="1" ht="12.75" customHeight="1" x14ac:dyDescent="0.25">
      <c r="A286" s="128" t="s">
        <v>567</v>
      </c>
      <c r="B286" s="134">
        <v>1325917</v>
      </c>
      <c r="C286" s="134">
        <v>1325917</v>
      </c>
      <c r="D286" s="134">
        <v>0</v>
      </c>
      <c r="E286" s="134">
        <v>0</v>
      </c>
      <c r="F286" s="134">
        <v>455750</v>
      </c>
      <c r="G286" s="134">
        <v>29068</v>
      </c>
      <c r="H286" s="134">
        <v>247759</v>
      </c>
      <c r="I286" s="134">
        <v>247759</v>
      </c>
      <c r="J286" s="134">
        <v>0</v>
      </c>
      <c r="K286" s="134">
        <v>0</v>
      </c>
      <c r="L286" s="134">
        <v>246860</v>
      </c>
      <c r="M286" s="135">
        <v>12</v>
      </c>
      <c r="O286" s="131">
        <v>277</v>
      </c>
      <c r="P286" s="132" t="s">
        <v>568</v>
      </c>
      <c r="Q286" s="124" t="s">
        <v>859</v>
      </c>
    </row>
    <row r="287" spans="1:17" s="101" customFormat="1" ht="12.75" customHeight="1" x14ac:dyDescent="0.25">
      <c r="A287" s="128" t="s">
        <v>569</v>
      </c>
      <c r="B287" s="134">
        <v>0</v>
      </c>
      <c r="C287" s="134">
        <v>0</v>
      </c>
      <c r="D287" s="134">
        <v>0</v>
      </c>
      <c r="E287" s="134">
        <v>0</v>
      </c>
      <c r="F287" s="134">
        <v>377298</v>
      </c>
      <c r="G287" s="134">
        <v>423439</v>
      </c>
      <c r="H287" s="134">
        <v>351457</v>
      </c>
      <c r="I287" s="134">
        <v>323092</v>
      </c>
      <c r="J287" s="134">
        <v>28365</v>
      </c>
      <c r="K287" s="134">
        <v>0</v>
      </c>
      <c r="L287" s="134">
        <v>279478</v>
      </c>
      <c r="M287" s="135">
        <v>5</v>
      </c>
      <c r="O287" s="131">
        <v>278</v>
      </c>
      <c r="P287" s="132" t="s">
        <v>570</v>
      </c>
      <c r="Q287" s="124" t="s">
        <v>860</v>
      </c>
    </row>
    <row r="288" spans="1:17" s="101" customFormat="1" ht="12.75" customHeight="1" x14ac:dyDescent="0.25">
      <c r="A288" s="128" t="s">
        <v>571</v>
      </c>
      <c r="B288" s="134">
        <v>2215890</v>
      </c>
      <c r="C288" s="134">
        <v>2215890</v>
      </c>
      <c r="D288" s="134">
        <v>0</v>
      </c>
      <c r="E288" s="134">
        <v>0</v>
      </c>
      <c r="F288" s="134">
        <v>868585</v>
      </c>
      <c r="G288" s="134">
        <v>1315046</v>
      </c>
      <c r="H288" s="134">
        <v>578057</v>
      </c>
      <c r="I288" s="134">
        <v>425995</v>
      </c>
      <c r="J288" s="134">
        <v>152062</v>
      </c>
      <c r="K288" s="134">
        <v>0</v>
      </c>
      <c r="L288" s="134">
        <v>862072</v>
      </c>
      <c r="M288" s="135">
        <v>9</v>
      </c>
      <c r="O288" s="131">
        <v>279</v>
      </c>
      <c r="P288" s="132" t="s">
        <v>572</v>
      </c>
      <c r="Q288" s="124" t="s">
        <v>861</v>
      </c>
    </row>
    <row r="289" spans="1:17" s="101" customFormat="1" ht="12.75" customHeight="1" x14ac:dyDescent="0.25">
      <c r="A289" s="128" t="s">
        <v>573</v>
      </c>
      <c r="B289" s="134">
        <v>55926</v>
      </c>
      <c r="C289" s="134">
        <v>55926</v>
      </c>
      <c r="D289" s="134">
        <v>0</v>
      </c>
      <c r="E289" s="134">
        <v>0</v>
      </c>
      <c r="F289" s="134">
        <v>3794750</v>
      </c>
      <c r="G289" s="134">
        <v>347567</v>
      </c>
      <c r="H289" s="134">
        <v>4266959</v>
      </c>
      <c r="I289" s="134">
        <v>0</v>
      </c>
      <c r="J289" s="134">
        <v>0</v>
      </c>
      <c r="K289" s="134">
        <v>4266959</v>
      </c>
      <c r="L289" s="134">
        <v>4343164</v>
      </c>
      <c r="M289" s="135">
        <v>16</v>
      </c>
      <c r="O289" s="131">
        <v>280</v>
      </c>
      <c r="P289" s="132" t="s">
        <v>574</v>
      </c>
      <c r="Q289" s="124" t="s">
        <v>862</v>
      </c>
    </row>
    <row r="290" spans="1:17" s="101" customFormat="1" ht="12.75" customHeight="1" x14ac:dyDescent="0.25">
      <c r="A290" s="128" t="s">
        <v>575</v>
      </c>
      <c r="B290" s="134">
        <v>1023376</v>
      </c>
      <c r="C290" s="134">
        <v>1023376</v>
      </c>
      <c r="D290" s="134">
        <v>0</v>
      </c>
      <c r="E290" s="134">
        <v>0</v>
      </c>
      <c r="F290" s="134">
        <v>776980</v>
      </c>
      <c r="G290" s="134">
        <v>216242</v>
      </c>
      <c r="H290" s="134">
        <v>669270</v>
      </c>
      <c r="I290" s="134">
        <v>489266</v>
      </c>
      <c r="J290" s="134">
        <v>180004</v>
      </c>
      <c r="K290" s="134">
        <v>0</v>
      </c>
      <c r="L290" s="134">
        <v>540422</v>
      </c>
      <c r="M290" s="135">
        <v>15</v>
      </c>
      <c r="O290" s="131">
        <v>281</v>
      </c>
      <c r="P290" s="132" t="s">
        <v>576</v>
      </c>
      <c r="Q290" s="124" t="s">
        <v>863</v>
      </c>
    </row>
    <row r="291" spans="1:17" s="101" customFormat="1" ht="12.75" customHeight="1" x14ac:dyDescent="0.25">
      <c r="A291" s="128" t="s">
        <v>577</v>
      </c>
      <c r="B291" s="134">
        <v>522471</v>
      </c>
      <c r="C291" s="134">
        <v>522471</v>
      </c>
      <c r="D291" s="134">
        <v>0</v>
      </c>
      <c r="E291" s="134">
        <v>0</v>
      </c>
      <c r="F291" s="134">
        <v>323807</v>
      </c>
      <c r="G291" s="134">
        <v>191825</v>
      </c>
      <c r="H291" s="134" t="s">
        <v>25</v>
      </c>
      <c r="I291" s="134" t="s">
        <v>25</v>
      </c>
      <c r="J291" s="134" t="s">
        <v>25</v>
      </c>
      <c r="K291" s="134" t="s">
        <v>25</v>
      </c>
      <c r="L291" s="134">
        <v>268509</v>
      </c>
      <c r="M291" s="135">
        <v>5</v>
      </c>
      <c r="O291" s="131">
        <v>282</v>
      </c>
      <c r="P291" s="132" t="s">
        <v>578</v>
      </c>
      <c r="Q291" s="124" t="s">
        <v>864</v>
      </c>
    </row>
    <row r="292" spans="1:17" s="101" customFormat="1" ht="12.75" customHeight="1" x14ac:dyDescent="0.25">
      <c r="A292" s="128" t="s">
        <v>579</v>
      </c>
      <c r="B292" s="134">
        <v>20829</v>
      </c>
      <c r="C292" s="134">
        <v>20829</v>
      </c>
      <c r="D292" s="134">
        <v>0</v>
      </c>
      <c r="E292" s="134">
        <v>0</v>
      </c>
      <c r="F292" s="134">
        <v>132934</v>
      </c>
      <c r="G292" s="134">
        <v>145262</v>
      </c>
      <c r="H292" s="134">
        <v>235130</v>
      </c>
      <c r="I292" s="134">
        <v>188104</v>
      </c>
      <c r="J292" s="134">
        <v>47026</v>
      </c>
      <c r="K292" s="134">
        <v>0</v>
      </c>
      <c r="L292" s="134">
        <v>235130</v>
      </c>
      <c r="M292" s="135">
        <v>3</v>
      </c>
      <c r="O292" s="131">
        <v>283</v>
      </c>
      <c r="P292" s="132" t="s">
        <v>580</v>
      </c>
      <c r="Q292" s="124" t="s">
        <v>865</v>
      </c>
    </row>
    <row r="293" spans="1:17" s="10" customFormat="1" ht="12.75" customHeight="1" x14ac:dyDescent="0.25">
      <c r="A293" s="128" t="s">
        <v>581</v>
      </c>
      <c r="B293" s="134">
        <v>0</v>
      </c>
      <c r="C293" s="134">
        <v>0</v>
      </c>
      <c r="D293" s="134">
        <v>0</v>
      </c>
      <c r="E293" s="134">
        <v>0</v>
      </c>
      <c r="F293" s="134">
        <v>402039</v>
      </c>
      <c r="G293" s="134">
        <v>91918</v>
      </c>
      <c r="H293" s="134">
        <v>332611</v>
      </c>
      <c r="I293" s="134">
        <v>288418</v>
      </c>
      <c r="J293" s="134">
        <v>44193</v>
      </c>
      <c r="K293" s="134">
        <v>0</v>
      </c>
      <c r="L293" s="134">
        <v>238727</v>
      </c>
      <c r="M293" s="135">
        <v>4</v>
      </c>
      <c r="O293" s="131">
        <v>284</v>
      </c>
      <c r="P293" s="132" t="s">
        <v>582</v>
      </c>
      <c r="Q293" s="124" t="s">
        <v>866</v>
      </c>
    </row>
    <row r="294" spans="1:17" s="10" customFormat="1" ht="12.75" customHeight="1" x14ac:dyDescent="0.25">
      <c r="A294" s="128" t="s">
        <v>583</v>
      </c>
      <c r="B294" s="134">
        <v>0</v>
      </c>
      <c r="C294" s="134">
        <v>0</v>
      </c>
      <c r="D294" s="134">
        <v>0</v>
      </c>
      <c r="E294" s="134">
        <v>0</v>
      </c>
      <c r="F294" s="134">
        <v>356235</v>
      </c>
      <c r="G294" s="134">
        <v>256109</v>
      </c>
      <c r="H294" s="134">
        <v>390437</v>
      </c>
      <c r="I294" s="134">
        <v>390437</v>
      </c>
      <c r="J294" s="134">
        <v>0</v>
      </c>
      <c r="K294" s="134">
        <v>0</v>
      </c>
      <c r="L294" s="134">
        <v>354773</v>
      </c>
      <c r="M294" s="135">
        <v>2</v>
      </c>
      <c r="O294" s="131">
        <v>285</v>
      </c>
      <c r="P294" s="132" t="s">
        <v>584</v>
      </c>
      <c r="Q294" s="124" t="s">
        <v>867</v>
      </c>
    </row>
    <row r="295" spans="1:17" s="101" customFormat="1" ht="12.75" customHeight="1" x14ac:dyDescent="0.25">
      <c r="A295" s="128" t="s">
        <v>585</v>
      </c>
      <c r="B295" s="134">
        <v>33212</v>
      </c>
      <c r="C295" s="134">
        <v>33212</v>
      </c>
      <c r="D295" s="134">
        <v>0</v>
      </c>
      <c r="E295" s="134">
        <v>0</v>
      </c>
      <c r="F295" s="134">
        <v>760627</v>
      </c>
      <c r="G295" s="134">
        <v>104032</v>
      </c>
      <c r="H295" s="134" t="s">
        <v>25</v>
      </c>
      <c r="I295" s="134" t="s">
        <v>25</v>
      </c>
      <c r="J295" s="134" t="s">
        <v>25</v>
      </c>
      <c r="K295" s="134" t="s">
        <v>25</v>
      </c>
      <c r="L295" s="134">
        <v>648322</v>
      </c>
      <c r="M295" s="135">
        <v>9</v>
      </c>
      <c r="O295" s="131">
        <v>286</v>
      </c>
      <c r="P295" s="132" t="s">
        <v>586</v>
      </c>
      <c r="Q295" s="124" t="s">
        <v>868</v>
      </c>
    </row>
    <row r="296" spans="1:17" s="101" customFormat="1" ht="12.75" customHeight="1" x14ac:dyDescent="0.25">
      <c r="A296" s="128" t="s">
        <v>587</v>
      </c>
      <c r="B296" s="134">
        <v>1326052</v>
      </c>
      <c r="C296" s="134">
        <v>1326052</v>
      </c>
      <c r="D296" s="134">
        <v>0</v>
      </c>
      <c r="E296" s="134">
        <v>0</v>
      </c>
      <c r="F296" s="134">
        <v>912685</v>
      </c>
      <c r="G296" s="134">
        <v>314429</v>
      </c>
      <c r="H296" s="134">
        <v>721421</v>
      </c>
      <c r="I296" s="134">
        <v>0</v>
      </c>
      <c r="J296" s="134">
        <v>0</v>
      </c>
      <c r="K296" s="134">
        <v>721421</v>
      </c>
      <c r="L296" s="134">
        <v>739161</v>
      </c>
      <c r="M296" s="135">
        <v>5</v>
      </c>
      <c r="O296" s="131">
        <v>287</v>
      </c>
      <c r="P296" s="132" t="s">
        <v>588</v>
      </c>
      <c r="Q296" s="124" t="s">
        <v>869</v>
      </c>
    </row>
    <row r="297" spans="1:17" s="101" customFormat="1" ht="12.75" customHeight="1" x14ac:dyDescent="0.25">
      <c r="A297" s="128" t="s">
        <v>589</v>
      </c>
      <c r="B297" s="134">
        <v>170915</v>
      </c>
      <c r="C297" s="134">
        <v>170915</v>
      </c>
      <c r="D297" s="134">
        <v>0</v>
      </c>
      <c r="E297" s="134">
        <v>0</v>
      </c>
      <c r="F297" s="134">
        <v>305620</v>
      </c>
      <c r="G297" s="134">
        <v>171023</v>
      </c>
      <c r="H297" s="134">
        <v>274343</v>
      </c>
      <c r="I297" s="134">
        <v>274343</v>
      </c>
      <c r="J297" s="134">
        <v>0</v>
      </c>
      <c r="K297" s="134">
        <v>0</v>
      </c>
      <c r="L297" s="134">
        <v>283300</v>
      </c>
      <c r="M297" s="135">
        <v>5</v>
      </c>
      <c r="O297" s="131">
        <v>288</v>
      </c>
      <c r="P297" s="132" t="s">
        <v>590</v>
      </c>
      <c r="Q297" s="124" t="s">
        <v>870</v>
      </c>
    </row>
    <row r="298" spans="1:17" s="101" customFormat="1" ht="12.75" customHeight="1" x14ac:dyDescent="0.25">
      <c r="A298" s="128" t="s">
        <v>591</v>
      </c>
      <c r="B298" s="134">
        <v>773265</v>
      </c>
      <c r="C298" s="134">
        <v>773265</v>
      </c>
      <c r="D298" s="134">
        <v>0</v>
      </c>
      <c r="E298" s="134">
        <v>0</v>
      </c>
      <c r="F298" s="134">
        <v>1053182</v>
      </c>
      <c r="G298" s="134" t="s">
        <v>25</v>
      </c>
      <c r="H298" s="134">
        <v>309238</v>
      </c>
      <c r="I298" s="134">
        <v>309238</v>
      </c>
      <c r="J298" s="134">
        <v>0</v>
      </c>
      <c r="K298" s="134">
        <v>0</v>
      </c>
      <c r="L298" s="134">
        <v>259760</v>
      </c>
      <c r="M298" s="135">
        <v>2</v>
      </c>
      <c r="O298" s="131">
        <v>289</v>
      </c>
      <c r="P298" s="132" t="s">
        <v>592</v>
      </c>
      <c r="Q298" s="124" t="s">
        <v>871</v>
      </c>
    </row>
    <row r="299" spans="1:17" s="10" customFormat="1" ht="12.75" customHeight="1" x14ac:dyDescent="0.25">
      <c r="A299" s="120" t="s">
        <v>593</v>
      </c>
      <c r="B299" s="136">
        <v>78254647</v>
      </c>
      <c r="C299" s="136">
        <v>12866512</v>
      </c>
      <c r="D299" s="136">
        <v>65388135</v>
      </c>
      <c r="E299" s="136">
        <v>0</v>
      </c>
      <c r="F299" s="136">
        <v>59059381</v>
      </c>
      <c r="G299" s="136" t="s">
        <v>25</v>
      </c>
      <c r="H299" s="136">
        <v>46584069</v>
      </c>
      <c r="I299" s="136">
        <v>5019066</v>
      </c>
      <c r="J299" s="136">
        <v>8538445</v>
      </c>
      <c r="K299" s="136">
        <v>33026558</v>
      </c>
      <c r="L299" s="136" t="s">
        <v>25</v>
      </c>
      <c r="M299" s="137">
        <v>91</v>
      </c>
      <c r="O299" s="138">
        <v>290</v>
      </c>
      <c r="P299" s="125" t="s">
        <v>872</v>
      </c>
      <c r="Q299" s="127" t="s">
        <v>732</v>
      </c>
    </row>
    <row r="300" spans="1:17" s="10" customFormat="1" ht="12.75" customHeight="1" x14ac:dyDescent="0.25">
      <c r="A300" s="128" t="s">
        <v>594</v>
      </c>
      <c r="B300" s="134">
        <v>239134</v>
      </c>
      <c r="C300" s="134">
        <v>239134</v>
      </c>
      <c r="D300" s="134">
        <v>0</v>
      </c>
      <c r="E300" s="134">
        <v>0</v>
      </c>
      <c r="F300" s="134">
        <v>9545096</v>
      </c>
      <c r="G300" s="134">
        <v>1790574</v>
      </c>
      <c r="H300" s="134">
        <v>6397291</v>
      </c>
      <c r="I300" s="134">
        <v>0</v>
      </c>
      <c r="J300" s="134">
        <v>0</v>
      </c>
      <c r="K300" s="134">
        <v>6397291</v>
      </c>
      <c r="L300" s="134">
        <v>8180618</v>
      </c>
      <c r="M300" s="135">
        <v>5</v>
      </c>
      <c r="O300" s="131">
        <v>291</v>
      </c>
      <c r="P300" s="132" t="s">
        <v>595</v>
      </c>
      <c r="Q300" s="124" t="s">
        <v>873</v>
      </c>
    </row>
    <row r="301" spans="1:17" s="101" customFormat="1" ht="12.75" customHeight="1" x14ac:dyDescent="0.25">
      <c r="A301" s="128" t="s">
        <v>596</v>
      </c>
      <c r="B301" s="134">
        <v>55802</v>
      </c>
      <c r="C301" s="134">
        <v>55802</v>
      </c>
      <c r="D301" s="134">
        <v>0</v>
      </c>
      <c r="E301" s="134">
        <v>0</v>
      </c>
      <c r="F301" s="134">
        <v>233766</v>
      </c>
      <c r="G301" s="134">
        <v>68524</v>
      </c>
      <c r="H301" s="134">
        <v>136989</v>
      </c>
      <c r="I301" s="134">
        <v>102224</v>
      </c>
      <c r="J301" s="134">
        <v>34765</v>
      </c>
      <c r="K301" s="134">
        <v>0</v>
      </c>
      <c r="L301" s="134">
        <v>136992</v>
      </c>
      <c r="M301" s="135">
        <v>14</v>
      </c>
      <c r="O301" s="131">
        <v>292</v>
      </c>
      <c r="P301" s="132" t="s">
        <v>597</v>
      </c>
      <c r="Q301" s="124" t="s">
        <v>874</v>
      </c>
    </row>
    <row r="302" spans="1:17" s="101" customFormat="1" ht="12.75" customHeight="1" x14ac:dyDescent="0.25">
      <c r="A302" s="128" t="s">
        <v>598</v>
      </c>
      <c r="B302" s="134">
        <v>0</v>
      </c>
      <c r="C302" s="134">
        <v>0</v>
      </c>
      <c r="D302" s="134">
        <v>0</v>
      </c>
      <c r="E302" s="134">
        <v>0</v>
      </c>
      <c r="F302" s="134">
        <v>651162</v>
      </c>
      <c r="G302" s="134">
        <v>319133</v>
      </c>
      <c r="H302" s="134" t="s">
        <v>25</v>
      </c>
      <c r="I302" s="134" t="s">
        <v>25</v>
      </c>
      <c r="J302" s="134" t="s">
        <v>25</v>
      </c>
      <c r="K302" s="134" t="s">
        <v>25</v>
      </c>
      <c r="L302" s="134" t="s">
        <v>25</v>
      </c>
      <c r="M302" s="135">
        <v>9</v>
      </c>
      <c r="O302" s="131">
        <v>293</v>
      </c>
      <c r="P302" s="132" t="s">
        <v>599</v>
      </c>
      <c r="Q302" s="124" t="s">
        <v>875</v>
      </c>
    </row>
    <row r="303" spans="1:17" s="101" customFormat="1" ht="12.75" customHeight="1" x14ac:dyDescent="0.25">
      <c r="A303" s="128" t="s">
        <v>600</v>
      </c>
      <c r="B303" s="134">
        <v>659555</v>
      </c>
      <c r="C303" s="134">
        <v>6732</v>
      </c>
      <c r="D303" s="134">
        <v>652823</v>
      </c>
      <c r="E303" s="134">
        <v>0</v>
      </c>
      <c r="F303" s="134">
        <v>1255969</v>
      </c>
      <c r="G303" s="134">
        <v>162796</v>
      </c>
      <c r="H303" s="134">
        <v>769663</v>
      </c>
      <c r="I303" s="134">
        <v>0</v>
      </c>
      <c r="J303" s="134">
        <v>0</v>
      </c>
      <c r="K303" s="134">
        <v>769663</v>
      </c>
      <c r="L303" s="134">
        <v>79510</v>
      </c>
      <c r="M303" s="135">
        <v>12</v>
      </c>
      <c r="O303" s="131">
        <v>294</v>
      </c>
      <c r="P303" s="132" t="s">
        <v>601</v>
      </c>
      <c r="Q303" s="124" t="s">
        <v>876</v>
      </c>
    </row>
    <row r="304" spans="1:17" s="101" customFormat="1" ht="12.75" customHeight="1" x14ac:dyDescent="0.25">
      <c r="A304" s="128" t="s">
        <v>602</v>
      </c>
      <c r="B304" s="134">
        <v>0</v>
      </c>
      <c r="C304" s="134">
        <v>0</v>
      </c>
      <c r="D304" s="134">
        <v>0</v>
      </c>
      <c r="E304" s="134">
        <v>0</v>
      </c>
      <c r="F304" s="134">
        <v>4909937</v>
      </c>
      <c r="G304" s="134">
        <v>967263</v>
      </c>
      <c r="H304" s="134">
        <v>4840681</v>
      </c>
      <c r="I304" s="134">
        <v>0</v>
      </c>
      <c r="J304" s="134">
        <v>0</v>
      </c>
      <c r="K304" s="134">
        <v>4840681</v>
      </c>
      <c r="L304" s="134">
        <v>7415317</v>
      </c>
      <c r="M304" s="135">
        <v>2</v>
      </c>
      <c r="O304" s="131">
        <v>295</v>
      </c>
      <c r="P304" s="132" t="s">
        <v>603</v>
      </c>
      <c r="Q304" s="124" t="s">
        <v>877</v>
      </c>
    </row>
    <row r="305" spans="1:17" s="10" customFormat="1" ht="12.75" customHeight="1" x14ac:dyDescent="0.25">
      <c r="A305" s="128" t="s">
        <v>604</v>
      </c>
      <c r="B305" s="134">
        <v>179291</v>
      </c>
      <c r="C305" s="134">
        <v>179291</v>
      </c>
      <c r="D305" s="134">
        <v>0</v>
      </c>
      <c r="E305" s="134">
        <v>0</v>
      </c>
      <c r="F305" s="134">
        <v>4464444</v>
      </c>
      <c r="G305" s="134">
        <v>1128272</v>
      </c>
      <c r="H305" s="134">
        <v>2356345</v>
      </c>
      <c r="I305" s="134">
        <v>0</v>
      </c>
      <c r="J305" s="134">
        <v>0</v>
      </c>
      <c r="K305" s="134">
        <v>2356345</v>
      </c>
      <c r="L305" s="134">
        <v>1420879</v>
      </c>
      <c r="M305" s="135">
        <v>3</v>
      </c>
      <c r="O305" s="131">
        <v>296</v>
      </c>
      <c r="P305" s="132" t="s">
        <v>605</v>
      </c>
      <c r="Q305" s="124" t="s">
        <v>878</v>
      </c>
    </row>
    <row r="306" spans="1:17" s="101" customFormat="1" ht="12.75" customHeight="1" x14ac:dyDescent="0.25">
      <c r="A306" s="128" t="s">
        <v>606</v>
      </c>
      <c r="B306" s="134">
        <v>199224</v>
      </c>
      <c r="C306" s="134">
        <v>199224</v>
      </c>
      <c r="D306" s="134">
        <v>0</v>
      </c>
      <c r="E306" s="134">
        <v>0</v>
      </c>
      <c r="F306" s="134">
        <v>5007908</v>
      </c>
      <c r="G306" s="134">
        <v>1307891</v>
      </c>
      <c r="H306" s="134">
        <v>4091625</v>
      </c>
      <c r="I306" s="134">
        <v>0</v>
      </c>
      <c r="J306" s="134">
        <v>0</v>
      </c>
      <c r="K306" s="134">
        <v>4091625</v>
      </c>
      <c r="L306" s="134">
        <v>4091625</v>
      </c>
      <c r="M306" s="135">
        <v>3</v>
      </c>
      <c r="O306" s="131">
        <v>297</v>
      </c>
      <c r="P306" s="132" t="s">
        <v>607</v>
      </c>
      <c r="Q306" s="124" t="s">
        <v>879</v>
      </c>
    </row>
    <row r="307" spans="1:17" s="101" customFormat="1" ht="12.75" customHeight="1" x14ac:dyDescent="0.25">
      <c r="A307" s="128" t="s">
        <v>608</v>
      </c>
      <c r="B307" s="134">
        <v>780900</v>
      </c>
      <c r="C307" s="134">
        <v>780900</v>
      </c>
      <c r="D307" s="134">
        <v>0</v>
      </c>
      <c r="E307" s="134">
        <v>0</v>
      </c>
      <c r="F307" s="134">
        <v>14472179</v>
      </c>
      <c r="G307" s="134">
        <v>1797510</v>
      </c>
      <c r="H307" s="134">
        <v>10225586</v>
      </c>
      <c r="I307" s="134">
        <v>924937</v>
      </c>
      <c r="J307" s="134">
        <v>7848155</v>
      </c>
      <c r="K307" s="134">
        <v>1452494</v>
      </c>
      <c r="L307" s="134">
        <v>5986819</v>
      </c>
      <c r="M307" s="135">
        <v>13</v>
      </c>
      <c r="O307" s="131">
        <v>298</v>
      </c>
      <c r="P307" s="132" t="s">
        <v>609</v>
      </c>
      <c r="Q307" s="124" t="s">
        <v>880</v>
      </c>
    </row>
    <row r="308" spans="1:17" s="101" customFormat="1" ht="12.75" customHeight="1" x14ac:dyDescent="0.25">
      <c r="A308" s="128" t="s">
        <v>610</v>
      </c>
      <c r="B308" s="134">
        <v>24318091</v>
      </c>
      <c r="C308" s="134">
        <v>125966</v>
      </c>
      <c r="D308" s="134">
        <v>24192125</v>
      </c>
      <c r="E308" s="134">
        <v>0</v>
      </c>
      <c r="F308" s="134">
        <v>297436</v>
      </c>
      <c r="G308" s="134" t="s">
        <v>25</v>
      </c>
      <c r="H308" s="134">
        <v>226959</v>
      </c>
      <c r="I308" s="134">
        <v>0</v>
      </c>
      <c r="J308" s="134">
        <v>0</v>
      </c>
      <c r="K308" s="134">
        <v>226959</v>
      </c>
      <c r="L308" s="134">
        <v>28602</v>
      </c>
      <c r="M308" s="135">
        <v>3</v>
      </c>
      <c r="O308" s="131">
        <v>299</v>
      </c>
      <c r="P308" s="132" t="s">
        <v>611</v>
      </c>
      <c r="Q308" s="124" t="s">
        <v>881</v>
      </c>
    </row>
    <row r="309" spans="1:17" s="101" customFormat="1" ht="12.75" customHeight="1" x14ac:dyDescent="0.25">
      <c r="A309" s="128" t="s">
        <v>612</v>
      </c>
      <c r="B309" s="134">
        <v>0</v>
      </c>
      <c r="C309" s="134">
        <v>0</v>
      </c>
      <c r="D309" s="134">
        <v>0</v>
      </c>
      <c r="E309" s="134">
        <v>0</v>
      </c>
      <c r="F309" s="134">
        <v>3127069</v>
      </c>
      <c r="G309" s="134">
        <v>1163838</v>
      </c>
      <c r="H309" s="134">
        <v>2434662</v>
      </c>
      <c r="I309" s="134">
        <v>1779137</v>
      </c>
      <c r="J309" s="134">
        <v>655525</v>
      </c>
      <c r="K309" s="134">
        <v>0</v>
      </c>
      <c r="L309" s="134">
        <v>754603</v>
      </c>
      <c r="M309" s="135">
        <v>2</v>
      </c>
      <c r="O309" s="131">
        <v>300</v>
      </c>
      <c r="P309" s="132" t="s">
        <v>613</v>
      </c>
      <c r="Q309" s="124" t="s">
        <v>882</v>
      </c>
    </row>
    <row r="310" spans="1:17" s="101" customFormat="1" ht="12.75" customHeight="1" x14ac:dyDescent="0.25">
      <c r="A310" s="128" t="s">
        <v>614</v>
      </c>
      <c r="B310" s="134">
        <v>5263971</v>
      </c>
      <c r="C310" s="134">
        <v>0</v>
      </c>
      <c r="D310" s="134">
        <v>5263971</v>
      </c>
      <c r="E310" s="134">
        <v>0</v>
      </c>
      <c r="F310" s="134">
        <v>6075298</v>
      </c>
      <c r="G310" s="134">
        <v>1132904</v>
      </c>
      <c r="H310" s="134">
        <v>6270425</v>
      </c>
      <c r="I310" s="134">
        <v>0</v>
      </c>
      <c r="J310" s="134">
        <v>0</v>
      </c>
      <c r="K310" s="134">
        <v>6270425</v>
      </c>
      <c r="L310" s="134">
        <v>6982840</v>
      </c>
      <c r="M310" s="134">
        <v>1</v>
      </c>
      <c r="O310" s="131">
        <v>301</v>
      </c>
      <c r="P310" s="132" t="s">
        <v>615</v>
      </c>
      <c r="Q310" s="124" t="s">
        <v>883</v>
      </c>
    </row>
    <row r="311" spans="1:17" s="101" customFormat="1" ht="12.75" customHeight="1" x14ac:dyDescent="0.25">
      <c r="A311" s="128" t="s">
        <v>616</v>
      </c>
      <c r="B311" s="134">
        <v>125966</v>
      </c>
      <c r="C311" s="134">
        <v>125966</v>
      </c>
      <c r="D311" s="134">
        <v>0</v>
      </c>
      <c r="E311" s="134">
        <v>0</v>
      </c>
      <c r="F311" s="134">
        <v>925436</v>
      </c>
      <c r="G311" s="134">
        <v>869482</v>
      </c>
      <c r="H311" s="134">
        <v>575678</v>
      </c>
      <c r="I311" s="134">
        <v>0</v>
      </c>
      <c r="J311" s="134">
        <v>0</v>
      </c>
      <c r="K311" s="134">
        <v>575678</v>
      </c>
      <c r="L311" s="134">
        <v>0</v>
      </c>
      <c r="M311" s="134">
        <v>0</v>
      </c>
      <c r="O311" s="131">
        <v>302</v>
      </c>
      <c r="P311" s="132" t="s">
        <v>617</v>
      </c>
      <c r="Q311" s="124" t="s">
        <v>884</v>
      </c>
    </row>
    <row r="312" spans="1:17" s="101" customFormat="1" ht="12.75" customHeight="1" x14ac:dyDescent="0.25">
      <c r="A312" s="128" t="s">
        <v>618</v>
      </c>
      <c r="B312" s="134">
        <v>10686640</v>
      </c>
      <c r="C312" s="134">
        <v>10686640</v>
      </c>
      <c r="D312" s="134">
        <v>0</v>
      </c>
      <c r="E312" s="134">
        <v>0</v>
      </c>
      <c r="F312" s="134">
        <v>2949226</v>
      </c>
      <c r="G312" s="134">
        <v>2133489</v>
      </c>
      <c r="H312" s="134">
        <v>2183378</v>
      </c>
      <c r="I312" s="134">
        <v>0</v>
      </c>
      <c r="J312" s="134">
        <v>0</v>
      </c>
      <c r="K312" s="134">
        <v>2183378</v>
      </c>
      <c r="L312" s="134">
        <v>822323</v>
      </c>
      <c r="M312" s="134">
        <v>4</v>
      </c>
      <c r="O312" s="131">
        <v>303</v>
      </c>
      <c r="P312" s="132" t="s">
        <v>619</v>
      </c>
      <c r="Q312" s="124" t="s">
        <v>885</v>
      </c>
    </row>
    <row r="313" spans="1:17" s="101" customFormat="1" ht="12.75" customHeight="1" x14ac:dyDescent="0.25">
      <c r="A313" s="128" t="s">
        <v>620</v>
      </c>
      <c r="B313" s="134">
        <v>35307015</v>
      </c>
      <c r="C313" s="134">
        <v>27799</v>
      </c>
      <c r="D313" s="134">
        <v>35279216</v>
      </c>
      <c r="E313" s="134">
        <v>0</v>
      </c>
      <c r="F313" s="134">
        <v>2185300</v>
      </c>
      <c r="G313" s="134">
        <v>338509</v>
      </c>
      <c r="H313" s="134">
        <v>1554546</v>
      </c>
      <c r="I313" s="134">
        <v>0</v>
      </c>
      <c r="J313" s="134">
        <v>0</v>
      </c>
      <c r="K313" s="134">
        <v>1554546</v>
      </c>
      <c r="L313" s="134">
        <v>1545660</v>
      </c>
      <c r="M313" s="134">
        <v>12</v>
      </c>
      <c r="O313" s="131">
        <v>304</v>
      </c>
      <c r="P313" s="132" t="s">
        <v>621</v>
      </c>
      <c r="Q313" s="124" t="s">
        <v>886</v>
      </c>
    </row>
    <row r="314" spans="1:17" s="101" customFormat="1" ht="12.75" customHeight="1" x14ac:dyDescent="0.25">
      <c r="A314" s="128" t="s">
        <v>622</v>
      </c>
      <c r="B314" s="134">
        <v>439058</v>
      </c>
      <c r="C314" s="134">
        <v>439058</v>
      </c>
      <c r="D314" s="134">
        <v>0</v>
      </c>
      <c r="E314" s="134">
        <v>0</v>
      </c>
      <c r="F314" s="134">
        <v>929800</v>
      </c>
      <c r="G314" s="134">
        <v>550760</v>
      </c>
      <c r="H314" s="134">
        <v>508538</v>
      </c>
      <c r="I314" s="134">
        <v>0</v>
      </c>
      <c r="J314" s="134">
        <v>0</v>
      </c>
      <c r="K314" s="134">
        <v>508538</v>
      </c>
      <c r="L314" s="134">
        <v>481814</v>
      </c>
      <c r="M314" s="134">
        <v>7</v>
      </c>
      <c r="O314" s="131">
        <v>305</v>
      </c>
      <c r="P314" s="132" t="s">
        <v>623</v>
      </c>
      <c r="Q314" s="124" t="s">
        <v>887</v>
      </c>
    </row>
    <row r="315" spans="1:17" s="101" customFormat="1" ht="12.75" customHeight="1" x14ac:dyDescent="0.25">
      <c r="A315" s="128" t="s">
        <v>624</v>
      </c>
      <c r="B315" s="134">
        <v>0</v>
      </c>
      <c r="C315" s="134">
        <v>0</v>
      </c>
      <c r="D315" s="134">
        <v>0</v>
      </c>
      <c r="E315" s="134">
        <v>0</v>
      </c>
      <c r="F315" s="134">
        <v>2029355</v>
      </c>
      <c r="G315" s="134">
        <v>534321</v>
      </c>
      <c r="H315" s="134">
        <v>2212768</v>
      </c>
      <c r="I315" s="134">
        <v>2212768</v>
      </c>
      <c r="J315" s="134">
        <v>0</v>
      </c>
      <c r="K315" s="134">
        <v>0</v>
      </c>
      <c r="L315" s="134">
        <v>2888647</v>
      </c>
      <c r="M315" s="134">
        <v>1</v>
      </c>
      <c r="O315" s="131">
        <v>306</v>
      </c>
      <c r="P315" s="132" t="s">
        <v>625</v>
      </c>
      <c r="Q315" s="124" t="s">
        <v>888</v>
      </c>
    </row>
    <row r="316" spans="1:17" s="101" customFormat="1" ht="12.75" customHeight="1" x14ac:dyDescent="0.25">
      <c r="A316" s="120" t="s">
        <v>626</v>
      </c>
      <c r="B316" s="136" t="s">
        <v>25</v>
      </c>
      <c r="C316" s="136" t="s">
        <v>25</v>
      </c>
      <c r="D316" s="136" t="s">
        <v>25</v>
      </c>
      <c r="E316" s="136" t="s">
        <v>25</v>
      </c>
      <c r="F316" s="140" t="s">
        <v>25</v>
      </c>
      <c r="G316" s="136" t="s">
        <v>25</v>
      </c>
      <c r="H316" s="141" t="s">
        <v>25</v>
      </c>
      <c r="I316" s="141" t="s">
        <v>25</v>
      </c>
      <c r="J316" s="141" t="s">
        <v>25</v>
      </c>
      <c r="K316" s="141" t="s">
        <v>25</v>
      </c>
      <c r="L316" s="141" t="s">
        <v>25</v>
      </c>
      <c r="M316" s="136" t="s">
        <v>25</v>
      </c>
      <c r="O316" s="131">
        <v>307</v>
      </c>
      <c r="P316" s="125">
        <v>2000000</v>
      </c>
      <c r="Q316" s="127" t="s">
        <v>732</v>
      </c>
    </row>
    <row r="317" spans="1:17" s="101" customFormat="1" ht="12.75" customHeight="1" x14ac:dyDescent="0.25">
      <c r="A317" s="120" t="s">
        <v>627</v>
      </c>
      <c r="B317" s="136">
        <v>1024663</v>
      </c>
      <c r="C317" s="136">
        <v>1024663</v>
      </c>
      <c r="D317" s="136">
        <v>0</v>
      </c>
      <c r="E317" s="136">
        <v>0</v>
      </c>
      <c r="F317" s="136">
        <v>517375</v>
      </c>
      <c r="G317" s="136" t="s">
        <v>25</v>
      </c>
      <c r="H317" s="136">
        <v>124623</v>
      </c>
      <c r="I317" s="136">
        <v>0</v>
      </c>
      <c r="J317" s="136">
        <v>0</v>
      </c>
      <c r="K317" s="136">
        <v>124623</v>
      </c>
      <c r="L317" s="136">
        <v>150745</v>
      </c>
      <c r="M317" s="136">
        <v>2</v>
      </c>
      <c r="O317" s="131">
        <v>308</v>
      </c>
      <c r="P317" s="125" t="s">
        <v>628</v>
      </c>
      <c r="Q317" s="127" t="s">
        <v>732</v>
      </c>
    </row>
    <row r="318" spans="1:17" s="101" customFormat="1" ht="12.75" customHeight="1" x14ac:dyDescent="0.25">
      <c r="A318" s="128" t="s">
        <v>629</v>
      </c>
      <c r="B318" s="134">
        <v>1024663</v>
      </c>
      <c r="C318" s="134">
        <v>1024663</v>
      </c>
      <c r="D318" s="134">
        <v>0</v>
      </c>
      <c r="E318" s="134">
        <v>0</v>
      </c>
      <c r="F318" s="142">
        <v>517375</v>
      </c>
      <c r="G318" s="134" t="s">
        <v>25</v>
      </c>
      <c r="H318" s="143">
        <v>124623</v>
      </c>
      <c r="I318" s="143">
        <v>0</v>
      </c>
      <c r="J318" s="143">
        <v>0</v>
      </c>
      <c r="K318" s="143">
        <v>124623</v>
      </c>
      <c r="L318" s="143">
        <v>150745</v>
      </c>
      <c r="M318" s="143">
        <v>2</v>
      </c>
      <c r="O318" s="131">
        <v>309</v>
      </c>
      <c r="P318" s="132" t="s">
        <v>630</v>
      </c>
      <c r="Q318" s="133">
        <v>4101</v>
      </c>
    </row>
    <row r="319" spans="1:17" s="10" customFormat="1" ht="12.75" customHeight="1" x14ac:dyDescent="0.25">
      <c r="A319" s="120" t="s">
        <v>631</v>
      </c>
      <c r="B319" s="136" t="s">
        <v>25</v>
      </c>
      <c r="C319" s="136" t="s">
        <v>25</v>
      </c>
      <c r="D319" s="136" t="s">
        <v>25</v>
      </c>
      <c r="E319" s="136" t="s">
        <v>25</v>
      </c>
      <c r="F319" s="140" t="s">
        <v>25</v>
      </c>
      <c r="G319" s="136" t="s">
        <v>25</v>
      </c>
      <c r="H319" s="141" t="s">
        <v>25</v>
      </c>
      <c r="I319" s="141" t="s">
        <v>25</v>
      </c>
      <c r="J319" s="141" t="s">
        <v>25</v>
      </c>
      <c r="K319" s="141" t="s">
        <v>25</v>
      </c>
      <c r="L319" s="141" t="s">
        <v>25</v>
      </c>
      <c r="M319" s="141" t="s">
        <v>25</v>
      </c>
      <c r="O319" s="138">
        <v>310</v>
      </c>
      <c r="P319" s="125" t="s">
        <v>628</v>
      </c>
      <c r="Q319" s="127" t="s">
        <v>732</v>
      </c>
    </row>
    <row r="320" spans="1:17" s="101" customFormat="1" ht="12.75" customHeight="1" x14ac:dyDescent="0.25">
      <c r="A320" s="128" t="s">
        <v>632</v>
      </c>
      <c r="B320" s="134" t="s">
        <v>25</v>
      </c>
      <c r="C320" s="134" t="s">
        <v>25</v>
      </c>
      <c r="D320" s="134" t="s">
        <v>25</v>
      </c>
      <c r="E320" s="134" t="s">
        <v>25</v>
      </c>
      <c r="F320" s="142">
        <v>907655</v>
      </c>
      <c r="G320" s="134" t="s">
        <v>25</v>
      </c>
      <c r="H320" s="143" t="s">
        <v>25</v>
      </c>
      <c r="I320" s="143" t="s">
        <v>25</v>
      </c>
      <c r="J320" s="143" t="s">
        <v>25</v>
      </c>
      <c r="K320" s="143" t="s">
        <v>25</v>
      </c>
      <c r="L320" s="143">
        <v>98550</v>
      </c>
      <c r="M320" s="143">
        <v>1</v>
      </c>
      <c r="O320" s="131">
        <v>311</v>
      </c>
      <c r="P320" s="132" t="s">
        <v>633</v>
      </c>
      <c r="Q320" s="133">
        <v>4201</v>
      </c>
    </row>
    <row r="321" spans="1:17" s="101" customFormat="1" ht="12.75" customHeight="1" x14ac:dyDescent="0.25">
      <c r="A321" s="128" t="s">
        <v>634</v>
      </c>
      <c r="B321" s="134" t="s">
        <v>25</v>
      </c>
      <c r="C321" s="134" t="s">
        <v>25</v>
      </c>
      <c r="D321" s="134" t="s">
        <v>25</v>
      </c>
      <c r="E321" s="134" t="s">
        <v>25</v>
      </c>
      <c r="F321" s="134">
        <v>762866</v>
      </c>
      <c r="G321" s="134" t="s">
        <v>25</v>
      </c>
      <c r="H321" s="143" t="s">
        <v>25</v>
      </c>
      <c r="I321" s="143" t="s">
        <v>25</v>
      </c>
      <c r="J321" s="143" t="s">
        <v>25</v>
      </c>
      <c r="K321" s="143" t="s">
        <v>25</v>
      </c>
      <c r="L321" s="143" t="s">
        <v>25</v>
      </c>
      <c r="M321" s="143">
        <v>0</v>
      </c>
      <c r="O321" s="131">
        <v>312</v>
      </c>
      <c r="P321" s="132" t="s">
        <v>635</v>
      </c>
      <c r="Q321" s="133">
        <v>4202</v>
      </c>
    </row>
    <row r="322" spans="1:17" s="10" customFormat="1" ht="12.75" customHeight="1" x14ac:dyDescent="0.25">
      <c r="A322" s="128" t="s">
        <v>636</v>
      </c>
      <c r="B322" s="134">
        <v>15511724</v>
      </c>
      <c r="C322" s="134">
        <v>15511724</v>
      </c>
      <c r="D322" s="134">
        <v>0</v>
      </c>
      <c r="E322" s="134">
        <v>0</v>
      </c>
      <c r="F322" s="142">
        <v>6592261</v>
      </c>
      <c r="G322" s="134">
        <v>1648065</v>
      </c>
      <c r="H322" s="143">
        <v>2043779</v>
      </c>
      <c r="I322" s="143">
        <v>0</v>
      </c>
      <c r="J322" s="143">
        <v>0</v>
      </c>
      <c r="K322" s="143">
        <v>2043779</v>
      </c>
      <c r="L322" s="143">
        <v>328500</v>
      </c>
      <c r="M322" s="143">
        <v>3</v>
      </c>
      <c r="O322" s="131">
        <v>313</v>
      </c>
      <c r="P322" s="132" t="s">
        <v>637</v>
      </c>
      <c r="Q322" s="133">
        <v>4203</v>
      </c>
    </row>
    <row r="323" spans="1:17" s="101" customFormat="1" ht="12.75" customHeight="1" x14ac:dyDescent="0.25">
      <c r="A323" s="128" t="s">
        <v>638</v>
      </c>
      <c r="B323" s="134" t="s">
        <v>25</v>
      </c>
      <c r="C323" s="134" t="s">
        <v>25</v>
      </c>
      <c r="D323" s="134" t="s">
        <v>25</v>
      </c>
      <c r="E323" s="134" t="s">
        <v>25</v>
      </c>
      <c r="F323" s="134" t="s">
        <v>25</v>
      </c>
      <c r="G323" s="134" t="s">
        <v>25</v>
      </c>
      <c r="H323" s="143" t="s">
        <v>25</v>
      </c>
      <c r="I323" s="143" t="s">
        <v>25</v>
      </c>
      <c r="J323" s="143" t="s">
        <v>25</v>
      </c>
      <c r="K323" s="143" t="s">
        <v>25</v>
      </c>
      <c r="L323" s="143" t="s">
        <v>25</v>
      </c>
      <c r="M323" s="143" t="s">
        <v>25</v>
      </c>
      <c r="O323" s="131">
        <v>314</v>
      </c>
      <c r="P323" s="132" t="s">
        <v>639</v>
      </c>
      <c r="Q323" s="133">
        <v>4204</v>
      </c>
    </row>
    <row r="324" spans="1:17" s="101" customFormat="1" ht="12.75" customHeight="1" x14ac:dyDescent="0.25">
      <c r="A324" s="128" t="s">
        <v>640</v>
      </c>
      <c r="B324" s="134" t="s">
        <v>25</v>
      </c>
      <c r="C324" s="134" t="s">
        <v>25</v>
      </c>
      <c r="D324" s="134" t="s">
        <v>25</v>
      </c>
      <c r="E324" s="134" t="s">
        <v>25</v>
      </c>
      <c r="F324" s="142">
        <v>2178604</v>
      </c>
      <c r="G324" s="134" t="s">
        <v>25</v>
      </c>
      <c r="H324" s="143">
        <v>113763</v>
      </c>
      <c r="I324" s="143">
        <v>0</v>
      </c>
      <c r="J324" s="143">
        <v>0</v>
      </c>
      <c r="K324" s="143">
        <v>113763</v>
      </c>
      <c r="L324" s="143">
        <v>147460</v>
      </c>
      <c r="M324" s="143">
        <v>3</v>
      </c>
      <c r="O324" s="131">
        <v>315</v>
      </c>
      <c r="P324" s="132" t="s">
        <v>641</v>
      </c>
      <c r="Q324" s="133">
        <v>4205</v>
      </c>
    </row>
    <row r="325" spans="1:17" s="101" customFormat="1" ht="12.75" customHeight="1" x14ac:dyDescent="0.25">
      <c r="A325" s="128" t="s">
        <v>642</v>
      </c>
      <c r="B325" s="134" t="s">
        <v>25</v>
      </c>
      <c r="C325" s="134" t="s">
        <v>25</v>
      </c>
      <c r="D325" s="134" t="s">
        <v>25</v>
      </c>
      <c r="E325" s="134" t="s">
        <v>25</v>
      </c>
      <c r="F325" s="142" t="s">
        <v>25</v>
      </c>
      <c r="G325" s="134" t="s">
        <v>25</v>
      </c>
      <c r="H325" s="143" t="s">
        <v>25</v>
      </c>
      <c r="I325" s="143" t="s">
        <v>25</v>
      </c>
      <c r="J325" s="143" t="s">
        <v>25</v>
      </c>
      <c r="K325" s="143" t="s">
        <v>25</v>
      </c>
      <c r="L325" s="143" t="s">
        <v>25</v>
      </c>
      <c r="M325" s="143" t="s">
        <v>25</v>
      </c>
      <c r="O325" s="131">
        <v>316</v>
      </c>
      <c r="P325" s="132" t="s">
        <v>643</v>
      </c>
      <c r="Q325" s="133">
        <v>4206</v>
      </c>
    </row>
    <row r="326" spans="1:17" s="10" customFormat="1" ht="12.75" customHeight="1" x14ac:dyDescent="0.25">
      <c r="A326" s="120" t="s">
        <v>644</v>
      </c>
      <c r="B326" s="136" t="s">
        <v>25</v>
      </c>
      <c r="C326" s="136" t="s">
        <v>25</v>
      </c>
      <c r="D326" s="136" t="s">
        <v>25</v>
      </c>
      <c r="E326" s="136" t="s">
        <v>25</v>
      </c>
      <c r="F326" s="140">
        <v>6682508</v>
      </c>
      <c r="G326" s="136" t="s">
        <v>25</v>
      </c>
      <c r="H326" s="141" t="s">
        <v>25</v>
      </c>
      <c r="I326" s="141" t="s">
        <v>25</v>
      </c>
      <c r="J326" s="141" t="s">
        <v>25</v>
      </c>
      <c r="K326" s="141" t="s">
        <v>25</v>
      </c>
      <c r="L326" s="141" t="s">
        <v>25</v>
      </c>
      <c r="M326" s="141">
        <v>2</v>
      </c>
      <c r="O326" s="138">
        <v>317</v>
      </c>
      <c r="P326" s="125" t="s">
        <v>628</v>
      </c>
      <c r="Q326" s="127" t="s">
        <v>732</v>
      </c>
    </row>
    <row r="327" spans="1:17" s="101" customFormat="1" ht="12.75" customHeight="1" x14ac:dyDescent="0.25">
      <c r="A327" s="128" t="s">
        <v>645</v>
      </c>
      <c r="B327" s="134" t="s">
        <v>25</v>
      </c>
      <c r="C327" s="134" t="s">
        <v>25</v>
      </c>
      <c r="D327" s="134" t="s">
        <v>25</v>
      </c>
      <c r="E327" s="134" t="s">
        <v>25</v>
      </c>
      <c r="F327" s="142">
        <v>5261622</v>
      </c>
      <c r="G327" s="134">
        <v>118548</v>
      </c>
      <c r="H327" s="143" t="s">
        <v>25</v>
      </c>
      <c r="I327" s="143" t="s">
        <v>25</v>
      </c>
      <c r="J327" s="143" t="s">
        <v>25</v>
      </c>
      <c r="K327" s="143" t="s">
        <v>25</v>
      </c>
      <c r="L327" s="143" t="s">
        <v>25</v>
      </c>
      <c r="M327" s="143">
        <v>1</v>
      </c>
      <c r="O327" s="131">
        <v>318</v>
      </c>
      <c r="P327" s="132" t="s">
        <v>646</v>
      </c>
      <c r="Q327" s="133">
        <v>4301</v>
      </c>
    </row>
    <row r="328" spans="1:17" s="101" customFormat="1" ht="12.75" customHeight="1" x14ac:dyDescent="0.25">
      <c r="A328" s="128" t="s">
        <v>647</v>
      </c>
      <c r="B328" s="134" t="s">
        <v>25</v>
      </c>
      <c r="C328" s="134" t="s">
        <v>25</v>
      </c>
      <c r="D328" s="134" t="s">
        <v>25</v>
      </c>
      <c r="E328" s="134" t="s">
        <v>25</v>
      </c>
      <c r="F328" s="142">
        <v>1420886</v>
      </c>
      <c r="G328" s="134" t="s">
        <v>25</v>
      </c>
      <c r="H328" s="143">
        <v>312449</v>
      </c>
      <c r="I328" s="143">
        <v>312449</v>
      </c>
      <c r="J328" s="143">
        <v>0</v>
      </c>
      <c r="K328" s="143">
        <v>0</v>
      </c>
      <c r="L328" s="143">
        <v>693500</v>
      </c>
      <c r="M328" s="143">
        <v>1</v>
      </c>
      <c r="O328" s="131">
        <v>319</v>
      </c>
      <c r="P328" s="132" t="s">
        <v>648</v>
      </c>
      <c r="Q328" s="133">
        <v>4302</v>
      </c>
    </row>
    <row r="329" spans="1:17" s="10" customFormat="1" ht="12.75" customHeight="1" x14ac:dyDescent="0.25">
      <c r="A329" s="120" t="s">
        <v>649</v>
      </c>
      <c r="B329" s="136">
        <v>944286</v>
      </c>
      <c r="C329" s="136">
        <v>944286</v>
      </c>
      <c r="D329" s="136">
        <v>0</v>
      </c>
      <c r="E329" s="136">
        <v>0</v>
      </c>
      <c r="F329" s="136">
        <v>350145</v>
      </c>
      <c r="G329" s="136">
        <v>594141</v>
      </c>
      <c r="H329" s="136">
        <v>54397</v>
      </c>
      <c r="I329" s="136">
        <v>54397</v>
      </c>
      <c r="J329" s="136">
        <v>0</v>
      </c>
      <c r="K329" s="136">
        <v>0</v>
      </c>
      <c r="L329" s="136" t="s">
        <v>25</v>
      </c>
      <c r="M329" s="136">
        <v>1</v>
      </c>
      <c r="O329" s="138">
        <v>320</v>
      </c>
      <c r="P329" s="125" t="s">
        <v>628</v>
      </c>
      <c r="Q329" s="127" t="s">
        <v>732</v>
      </c>
    </row>
    <row r="330" spans="1:17" s="101" customFormat="1" ht="12.75" customHeight="1" x14ac:dyDescent="0.25">
      <c r="A330" s="128" t="s">
        <v>650</v>
      </c>
      <c r="B330" s="134">
        <v>944286</v>
      </c>
      <c r="C330" s="134">
        <v>944286</v>
      </c>
      <c r="D330" s="134">
        <v>0</v>
      </c>
      <c r="E330" s="134">
        <v>0</v>
      </c>
      <c r="F330" s="134">
        <v>350145</v>
      </c>
      <c r="G330" s="134">
        <v>594141</v>
      </c>
      <c r="H330" s="143">
        <v>54397</v>
      </c>
      <c r="I330" s="143">
        <v>54397</v>
      </c>
      <c r="J330" s="143">
        <v>0</v>
      </c>
      <c r="K330" s="143">
        <v>0</v>
      </c>
      <c r="L330" s="143" t="s">
        <v>25</v>
      </c>
      <c r="M330" s="143">
        <v>1</v>
      </c>
      <c r="O330" s="131">
        <v>321</v>
      </c>
      <c r="P330" s="132" t="s">
        <v>651</v>
      </c>
      <c r="Q330" s="133">
        <v>4401</v>
      </c>
    </row>
    <row r="331" spans="1:17" s="10" customFormat="1" ht="12.75" customHeight="1" x14ac:dyDescent="0.25">
      <c r="A331" s="120" t="s">
        <v>652</v>
      </c>
      <c r="B331" s="136" t="s">
        <v>25</v>
      </c>
      <c r="C331" s="136" t="s">
        <v>25</v>
      </c>
      <c r="D331" s="136" t="s">
        <v>25</v>
      </c>
      <c r="E331" s="136" t="s">
        <v>25</v>
      </c>
      <c r="F331" s="140">
        <v>699453</v>
      </c>
      <c r="G331" s="136" t="s">
        <v>25</v>
      </c>
      <c r="H331" s="141" t="s">
        <v>25</v>
      </c>
      <c r="I331" s="141" t="s">
        <v>25</v>
      </c>
      <c r="J331" s="141" t="s">
        <v>25</v>
      </c>
      <c r="K331" s="141" t="s">
        <v>25</v>
      </c>
      <c r="L331" s="141" t="s">
        <v>25</v>
      </c>
      <c r="M331" s="141" t="s">
        <v>25</v>
      </c>
      <c r="O331" s="138">
        <v>322</v>
      </c>
      <c r="P331" s="125" t="s">
        <v>628</v>
      </c>
      <c r="Q331" s="127" t="s">
        <v>732</v>
      </c>
    </row>
    <row r="332" spans="1:17" s="101" customFormat="1" ht="12.75" customHeight="1" x14ac:dyDescent="0.25">
      <c r="A332" s="128" t="s">
        <v>653</v>
      </c>
      <c r="B332" s="134" t="s">
        <v>25</v>
      </c>
      <c r="C332" s="134" t="s">
        <v>25</v>
      </c>
      <c r="D332" s="134" t="s">
        <v>25</v>
      </c>
      <c r="E332" s="134" t="s">
        <v>25</v>
      </c>
      <c r="F332" s="142">
        <v>265599</v>
      </c>
      <c r="G332" s="134" t="s">
        <v>25</v>
      </c>
      <c r="H332" s="143" t="s">
        <v>25</v>
      </c>
      <c r="I332" s="143" t="s">
        <v>25</v>
      </c>
      <c r="J332" s="143" t="s">
        <v>25</v>
      </c>
      <c r="K332" s="143" t="s">
        <v>25</v>
      </c>
      <c r="L332" s="143" t="s">
        <v>25</v>
      </c>
      <c r="M332" s="143">
        <v>0</v>
      </c>
      <c r="O332" s="131">
        <v>323</v>
      </c>
      <c r="P332" s="132" t="s">
        <v>654</v>
      </c>
      <c r="Q332" s="133">
        <v>4501</v>
      </c>
    </row>
    <row r="333" spans="1:17" s="101" customFormat="1" ht="12.75" customHeight="1" x14ac:dyDescent="0.25">
      <c r="A333" s="128" t="s">
        <v>655</v>
      </c>
      <c r="B333" s="134" t="s">
        <v>25</v>
      </c>
      <c r="C333" s="134" t="s">
        <v>25</v>
      </c>
      <c r="D333" s="134" t="s">
        <v>25</v>
      </c>
      <c r="E333" s="134" t="s">
        <v>25</v>
      </c>
      <c r="F333" s="142">
        <v>433854</v>
      </c>
      <c r="G333" s="134">
        <v>487286</v>
      </c>
      <c r="H333" s="143" t="s">
        <v>25</v>
      </c>
      <c r="I333" s="143" t="s">
        <v>25</v>
      </c>
      <c r="J333" s="143" t="s">
        <v>25</v>
      </c>
      <c r="K333" s="143" t="s">
        <v>25</v>
      </c>
      <c r="L333" s="143" t="s">
        <v>25</v>
      </c>
      <c r="M333" s="143" t="s">
        <v>25</v>
      </c>
      <c r="O333" s="131">
        <v>324</v>
      </c>
      <c r="P333" s="132" t="s">
        <v>656</v>
      </c>
      <c r="Q333" s="133">
        <v>4502</v>
      </c>
    </row>
    <row r="334" spans="1:17" s="10" customFormat="1" ht="12.75" customHeight="1" x14ac:dyDescent="0.25">
      <c r="A334" s="120" t="s">
        <v>657</v>
      </c>
      <c r="B334" s="136" t="s">
        <v>25</v>
      </c>
      <c r="C334" s="136" t="s">
        <v>25</v>
      </c>
      <c r="D334" s="136" t="s">
        <v>25</v>
      </c>
      <c r="E334" s="136" t="s">
        <v>25</v>
      </c>
      <c r="F334" s="140">
        <v>1086722</v>
      </c>
      <c r="G334" s="136" t="s">
        <v>25</v>
      </c>
      <c r="H334" s="141" t="s">
        <v>25</v>
      </c>
      <c r="I334" s="141" t="s">
        <v>25</v>
      </c>
      <c r="J334" s="141" t="s">
        <v>25</v>
      </c>
      <c r="K334" s="141" t="s">
        <v>25</v>
      </c>
      <c r="L334" s="141" t="s">
        <v>25</v>
      </c>
      <c r="M334" s="141" t="s">
        <v>25</v>
      </c>
      <c r="O334" s="138">
        <v>325</v>
      </c>
      <c r="P334" s="125" t="s">
        <v>628</v>
      </c>
      <c r="Q334" s="127" t="s">
        <v>732</v>
      </c>
    </row>
    <row r="335" spans="1:17" s="101" customFormat="1" ht="12.75" customHeight="1" x14ac:dyDescent="0.25">
      <c r="A335" s="128" t="s">
        <v>658</v>
      </c>
      <c r="B335" s="134" t="s">
        <v>25</v>
      </c>
      <c r="C335" s="134" t="s">
        <v>25</v>
      </c>
      <c r="D335" s="134" t="s">
        <v>25</v>
      </c>
      <c r="E335" s="134" t="s">
        <v>25</v>
      </c>
      <c r="F335" s="142">
        <v>354842</v>
      </c>
      <c r="G335" s="134" t="s">
        <v>25</v>
      </c>
      <c r="H335" s="143" t="s">
        <v>25</v>
      </c>
      <c r="I335" s="143" t="s">
        <v>25</v>
      </c>
      <c r="J335" s="143" t="s">
        <v>25</v>
      </c>
      <c r="K335" s="143" t="s">
        <v>25</v>
      </c>
      <c r="L335" s="143" t="s">
        <v>25</v>
      </c>
      <c r="M335" s="143" t="s">
        <v>25</v>
      </c>
      <c r="O335" s="131">
        <v>326</v>
      </c>
      <c r="P335" s="132" t="s">
        <v>659</v>
      </c>
      <c r="Q335" s="133">
        <v>4601</v>
      </c>
    </row>
    <row r="336" spans="1:17" s="101" customFormat="1" ht="12.75" customHeight="1" x14ac:dyDescent="0.25">
      <c r="A336" s="128" t="s">
        <v>660</v>
      </c>
      <c r="B336" s="134">
        <v>1179215</v>
      </c>
      <c r="C336" s="134">
        <v>1179215</v>
      </c>
      <c r="D336" s="134">
        <v>0</v>
      </c>
      <c r="E336" s="134">
        <v>0</v>
      </c>
      <c r="F336" s="142">
        <v>481056</v>
      </c>
      <c r="G336" s="134" t="s">
        <v>25</v>
      </c>
      <c r="H336" s="143" t="s">
        <v>25</v>
      </c>
      <c r="I336" s="143" t="s">
        <v>25</v>
      </c>
      <c r="J336" s="143" t="s">
        <v>25</v>
      </c>
      <c r="K336" s="143" t="s">
        <v>25</v>
      </c>
      <c r="L336" s="143" t="s">
        <v>25</v>
      </c>
      <c r="M336" s="143">
        <v>0</v>
      </c>
      <c r="O336" s="131">
        <v>327</v>
      </c>
      <c r="P336" s="132" t="s">
        <v>661</v>
      </c>
      <c r="Q336" s="133">
        <v>4602</v>
      </c>
    </row>
    <row r="337" spans="1:17" s="101" customFormat="1" ht="12.75" customHeight="1" x14ac:dyDescent="0.25">
      <c r="A337" s="128" t="s">
        <v>662</v>
      </c>
      <c r="B337" s="134">
        <v>591361</v>
      </c>
      <c r="C337" s="134">
        <v>454529</v>
      </c>
      <c r="D337" s="134">
        <v>136832</v>
      </c>
      <c r="E337" s="134">
        <v>0</v>
      </c>
      <c r="F337" s="142">
        <v>250824</v>
      </c>
      <c r="G337" s="134" t="s">
        <v>25</v>
      </c>
      <c r="H337" s="143" t="s">
        <v>25</v>
      </c>
      <c r="I337" s="143" t="s">
        <v>25</v>
      </c>
      <c r="J337" s="143" t="s">
        <v>25</v>
      </c>
      <c r="K337" s="143" t="s">
        <v>25</v>
      </c>
      <c r="L337" s="143" t="s">
        <v>25</v>
      </c>
      <c r="M337" s="143">
        <v>0</v>
      </c>
      <c r="O337" s="131">
        <v>328</v>
      </c>
      <c r="P337" s="132" t="s">
        <v>663</v>
      </c>
      <c r="Q337" s="133">
        <v>4603</v>
      </c>
    </row>
    <row r="338" spans="1:17" s="10" customFormat="1" ht="12.75" customHeight="1" x14ac:dyDescent="0.25">
      <c r="A338" s="120" t="s">
        <v>664</v>
      </c>
      <c r="B338" s="136" t="s">
        <v>25</v>
      </c>
      <c r="C338" s="136" t="s">
        <v>25</v>
      </c>
      <c r="D338" s="136" t="s">
        <v>25</v>
      </c>
      <c r="E338" s="136" t="s">
        <v>25</v>
      </c>
      <c r="F338" s="136">
        <v>1613087</v>
      </c>
      <c r="G338" s="136" t="s">
        <v>25</v>
      </c>
      <c r="H338" s="136" t="s">
        <v>25</v>
      </c>
      <c r="I338" s="136" t="s">
        <v>25</v>
      </c>
      <c r="J338" s="136" t="s">
        <v>25</v>
      </c>
      <c r="K338" s="136" t="s">
        <v>25</v>
      </c>
      <c r="L338" s="136" t="s">
        <v>25</v>
      </c>
      <c r="M338" s="136">
        <v>0</v>
      </c>
      <c r="N338" s="141"/>
      <c r="O338" s="138">
        <v>329</v>
      </c>
      <c r="P338" s="125" t="s">
        <v>628</v>
      </c>
      <c r="Q338" s="127" t="s">
        <v>732</v>
      </c>
    </row>
    <row r="339" spans="1:17" s="101" customFormat="1" ht="12.75" customHeight="1" x14ac:dyDescent="0.25">
      <c r="A339" s="128" t="s">
        <v>665</v>
      </c>
      <c r="B339" s="134" t="s">
        <v>25</v>
      </c>
      <c r="C339" s="134" t="s">
        <v>25</v>
      </c>
      <c r="D339" s="134" t="s">
        <v>25</v>
      </c>
      <c r="E339" s="134" t="s">
        <v>25</v>
      </c>
      <c r="F339" s="142">
        <v>1613087</v>
      </c>
      <c r="G339" s="134" t="s">
        <v>25</v>
      </c>
      <c r="H339" s="143" t="s">
        <v>25</v>
      </c>
      <c r="I339" s="143" t="s">
        <v>25</v>
      </c>
      <c r="J339" s="143" t="s">
        <v>25</v>
      </c>
      <c r="K339" s="143" t="s">
        <v>25</v>
      </c>
      <c r="L339" s="143" t="s">
        <v>25</v>
      </c>
      <c r="M339" s="143">
        <v>0</v>
      </c>
      <c r="O339" s="131">
        <v>330</v>
      </c>
      <c r="P339" s="132" t="s">
        <v>666</v>
      </c>
      <c r="Q339" s="133">
        <v>4701</v>
      </c>
    </row>
    <row r="340" spans="1:17" s="10" customFormat="1" ht="12.75" customHeight="1" x14ac:dyDescent="0.25">
      <c r="A340" s="120" t="s">
        <v>667</v>
      </c>
      <c r="B340" s="136">
        <v>2449499</v>
      </c>
      <c r="C340" s="136">
        <v>2449499</v>
      </c>
      <c r="D340" s="136">
        <v>0</v>
      </c>
      <c r="E340" s="136">
        <v>0</v>
      </c>
      <c r="F340" s="136" t="s">
        <v>25</v>
      </c>
      <c r="G340" s="136" t="s">
        <v>25</v>
      </c>
      <c r="H340" s="136" t="s">
        <v>25</v>
      </c>
      <c r="I340" s="136" t="s">
        <v>25</v>
      </c>
      <c r="J340" s="136" t="s">
        <v>25</v>
      </c>
      <c r="K340" s="136" t="s">
        <v>25</v>
      </c>
      <c r="L340" s="136" t="s">
        <v>25</v>
      </c>
      <c r="M340" s="136">
        <v>1</v>
      </c>
      <c r="O340" s="138">
        <v>331</v>
      </c>
      <c r="P340" s="125" t="s">
        <v>628</v>
      </c>
      <c r="Q340" s="127" t="s">
        <v>732</v>
      </c>
    </row>
    <row r="341" spans="1:17" s="101" customFormat="1" ht="12.75" customHeight="1" x14ac:dyDescent="0.25">
      <c r="A341" s="128" t="s">
        <v>668</v>
      </c>
      <c r="B341" s="134">
        <v>1584586</v>
      </c>
      <c r="C341" s="134">
        <v>1584586</v>
      </c>
      <c r="D341" s="134">
        <v>0</v>
      </c>
      <c r="E341" s="134">
        <v>0</v>
      </c>
      <c r="F341" s="142" t="s">
        <v>25</v>
      </c>
      <c r="G341" s="134" t="s">
        <v>25</v>
      </c>
      <c r="H341" s="143" t="s">
        <v>25</v>
      </c>
      <c r="I341" s="143" t="s">
        <v>25</v>
      </c>
      <c r="J341" s="143" t="s">
        <v>25</v>
      </c>
      <c r="K341" s="143" t="s">
        <v>25</v>
      </c>
      <c r="L341" s="143" t="s">
        <v>25</v>
      </c>
      <c r="M341" s="143">
        <v>0</v>
      </c>
      <c r="O341" s="131">
        <v>332</v>
      </c>
      <c r="P341" s="132" t="s">
        <v>669</v>
      </c>
      <c r="Q341" s="133">
        <v>4801</v>
      </c>
    </row>
    <row r="342" spans="1:17" s="101" customFormat="1" ht="12.75" customHeight="1" x14ac:dyDescent="0.25">
      <c r="A342" s="128" t="s">
        <v>670</v>
      </c>
      <c r="B342" s="134">
        <v>864913</v>
      </c>
      <c r="C342" s="134">
        <v>864913</v>
      </c>
      <c r="D342" s="134">
        <v>0</v>
      </c>
      <c r="E342" s="134">
        <v>0</v>
      </c>
      <c r="F342" s="142" t="s">
        <v>25</v>
      </c>
      <c r="G342" s="134" t="s">
        <v>25</v>
      </c>
      <c r="H342" s="143" t="s">
        <v>25</v>
      </c>
      <c r="I342" s="143" t="s">
        <v>25</v>
      </c>
      <c r="J342" s="143" t="s">
        <v>25</v>
      </c>
      <c r="K342" s="143" t="s">
        <v>25</v>
      </c>
      <c r="L342" s="143" t="s">
        <v>25</v>
      </c>
      <c r="M342" s="143">
        <v>1</v>
      </c>
      <c r="O342" s="131">
        <v>333</v>
      </c>
      <c r="P342" s="132" t="s">
        <v>671</v>
      </c>
      <c r="Q342" s="133">
        <v>4802</v>
      </c>
    </row>
    <row r="343" spans="1:17" s="10" customFormat="1" ht="12.75" customHeight="1" x14ac:dyDescent="0.25">
      <c r="A343" s="120" t="s">
        <v>672</v>
      </c>
      <c r="B343" s="136">
        <v>73223</v>
      </c>
      <c r="C343" s="136">
        <v>0</v>
      </c>
      <c r="D343" s="136">
        <v>73223</v>
      </c>
      <c r="E343" s="136">
        <v>0</v>
      </c>
      <c r="F343" s="136">
        <v>32136</v>
      </c>
      <c r="G343" s="136">
        <v>41087</v>
      </c>
      <c r="H343" s="136" t="s">
        <v>25</v>
      </c>
      <c r="I343" s="136" t="s">
        <v>25</v>
      </c>
      <c r="J343" s="136" t="s">
        <v>25</v>
      </c>
      <c r="K343" s="136" t="s">
        <v>25</v>
      </c>
      <c r="L343" s="136">
        <v>15877</v>
      </c>
      <c r="M343" s="136">
        <v>1</v>
      </c>
      <c r="O343" s="138">
        <v>334</v>
      </c>
      <c r="P343" s="125" t="s">
        <v>628</v>
      </c>
      <c r="Q343" s="127" t="s">
        <v>732</v>
      </c>
    </row>
    <row r="344" spans="1:17" s="101" customFormat="1" ht="12.75" customHeight="1" x14ac:dyDescent="0.25">
      <c r="A344" s="128" t="s">
        <v>673</v>
      </c>
      <c r="B344" s="134">
        <v>73223</v>
      </c>
      <c r="C344" s="134">
        <v>0</v>
      </c>
      <c r="D344" s="134">
        <v>73223</v>
      </c>
      <c r="E344" s="134">
        <v>0</v>
      </c>
      <c r="F344" s="134">
        <v>32136</v>
      </c>
      <c r="G344" s="136">
        <v>41087</v>
      </c>
      <c r="H344" s="143" t="s">
        <v>25</v>
      </c>
      <c r="I344" s="143" t="s">
        <v>25</v>
      </c>
      <c r="J344" s="143" t="s">
        <v>25</v>
      </c>
      <c r="K344" s="143" t="s">
        <v>25</v>
      </c>
      <c r="L344" s="143">
        <v>15877</v>
      </c>
      <c r="M344" s="143">
        <v>1</v>
      </c>
      <c r="O344" s="131">
        <v>335</v>
      </c>
      <c r="P344" s="132" t="s">
        <v>674</v>
      </c>
      <c r="Q344" s="133">
        <v>4901</v>
      </c>
    </row>
    <row r="345" spans="1:17" s="10" customFormat="1" ht="12.75" customHeight="1" x14ac:dyDescent="0.25">
      <c r="A345" s="139" t="s">
        <v>675</v>
      </c>
      <c r="B345" s="136">
        <v>62369000</v>
      </c>
      <c r="C345" s="136">
        <v>43806000</v>
      </c>
      <c r="D345" s="136">
        <v>18563000</v>
      </c>
      <c r="E345" s="136">
        <v>0</v>
      </c>
      <c r="F345" s="136">
        <v>26202000</v>
      </c>
      <c r="G345" s="136">
        <v>36167000</v>
      </c>
      <c r="H345" s="136">
        <v>15021000</v>
      </c>
      <c r="I345" s="136">
        <v>13544000</v>
      </c>
      <c r="J345" s="140">
        <v>1477000</v>
      </c>
      <c r="K345" s="140">
        <v>0</v>
      </c>
      <c r="L345" s="141">
        <v>15015000</v>
      </c>
      <c r="M345" s="141">
        <v>22</v>
      </c>
      <c r="O345" s="138">
        <v>336</v>
      </c>
      <c r="P345" s="125">
        <v>3000000</v>
      </c>
      <c r="Q345" s="127" t="s">
        <v>732</v>
      </c>
    </row>
    <row r="346" spans="1:17" s="101" customFormat="1" ht="12.75" customHeight="1" x14ac:dyDescent="0.25">
      <c r="A346" s="128" t="s">
        <v>676</v>
      </c>
      <c r="B346" s="134">
        <v>828000</v>
      </c>
      <c r="C346" s="134">
        <v>202000</v>
      </c>
      <c r="D346" s="134">
        <v>626000</v>
      </c>
      <c r="E346" s="134">
        <v>0</v>
      </c>
      <c r="F346" s="134">
        <v>780000</v>
      </c>
      <c r="G346" s="134">
        <v>48000</v>
      </c>
      <c r="H346" s="134">
        <v>103000</v>
      </c>
      <c r="I346" s="134">
        <v>103000</v>
      </c>
      <c r="J346" s="142">
        <v>0</v>
      </c>
      <c r="K346" s="142">
        <v>0</v>
      </c>
      <c r="L346" s="142">
        <v>103000</v>
      </c>
      <c r="M346" s="143">
        <v>2</v>
      </c>
      <c r="O346" s="131">
        <v>337</v>
      </c>
      <c r="P346" s="132" t="s">
        <v>677</v>
      </c>
      <c r="Q346" s="133">
        <v>3101</v>
      </c>
    </row>
    <row r="347" spans="1:17" s="101" customFormat="1" ht="12.75" customHeight="1" x14ac:dyDescent="0.25">
      <c r="A347" s="128" t="s">
        <v>678</v>
      </c>
      <c r="B347" s="134">
        <v>4773000</v>
      </c>
      <c r="C347" s="134">
        <v>2221000</v>
      </c>
      <c r="D347" s="134">
        <v>2552000</v>
      </c>
      <c r="E347" s="134">
        <v>0</v>
      </c>
      <c r="F347" s="134">
        <v>1907000</v>
      </c>
      <c r="G347" s="134">
        <v>2866000</v>
      </c>
      <c r="H347" s="134">
        <v>1213000</v>
      </c>
      <c r="I347" s="134">
        <v>1213000</v>
      </c>
      <c r="J347" s="134">
        <v>0</v>
      </c>
      <c r="K347" s="134">
        <v>0</v>
      </c>
      <c r="L347" s="134">
        <v>1214000</v>
      </c>
      <c r="M347" s="143">
        <v>2</v>
      </c>
      <c r="O347" s="131">
        <v>338</v>
      </c>
      <c r="P347" s="132" t="s">
        <v>679</v>
      </c>
      <c r="Q347" s="133">
        <v>3102</v>
      </c>
    </row>
    <row r="348" spans="1:17" s="101" customFormat="1" ht="12.75" customHeight="1" x14ac:dyDescent="0.25">
      <c r="A348" s="128" t="s">
        <v>680</v>
      </c>
      <c r="B348" s="134">
        <v>31524000</v>
      </c>
      <c r="C348" s="134">
        <v>19934000</v>
      </c>
      <c r="D348" s="134">
        <v>11590000</v>
      </c>
      <c r="E348" s="134">
        <v>0</v>
      </c>
      <c r="F348" s="134">
        <v>16019000</v>
      </c>
      <c r="G348" s="134">
        <v>15505000</v>
      </c>
      <c r="H348" s="134">
        <v>7147000</v>
      </c>
      <c r="I348" s="134">
        <v>6291000</v>
      </c>
      <c r="J348" s="134">
        <v>856000</v>
      </c>
      <c r="K348" s="134">
        <v>0</v>
      </c>
      <c r="L348" s="134">
        <v>7136000</v>
      </c>
      <c r="M348" s="143">
        <v>2</v>
      </c>
      <c r="O348" s="131">
        <v>339</v>
      </c>
      <c r="P348" s="132" t="s">
        <v>681</v>
      </c>
      <c r="Q348" s="133">
        <v>3103</v>
      </c>
    </row>
    <row r="349" spans="1:17" s="101" customFormat="1" ht="12.75" customHeight="1" x14ac:dyDescent="0.25">
      <c r="A349" s="128" t="s">
        <v>682</v>
      </c>
      <c r="B349" s="134">
        <v>6747000</v>
      </c>
      <c r="C349" s="134">
        <v>6514000</v>
      </c>
      <c r="D349" s="134">
        <v>233000</v>
      </c>
      <c r="E349" s="134">
        <v>0</v>
      </c>
      <c r="F349" s="134">
        <v>1634000</v>
      </c>
      <c r="G349" s="134">
        <v>5113000</v>
      </c>
      <c r="H349" s="134">
        <v>1834000</v>
      </c>
      <c r="I349" s="134">
        <v>1834000</v>
      </c>
      <c r="J349" s="134">
        <v>0</v>
      </c>
      <c r="K349" s="134">
        <v>0</v>
      </c>
      <c r="L349" s="134">
        <v>1834000</v>
      </c>
      <c r="M349" s="143">
        <v>3</v>
      </c>
      <c r="O349" s="131">
        <v>340</v>
      </c>
      <c r="P349" s="132" t="s">
        <v>683</v>
      </c>
      <c r="Q349" s="133">
        <v>3104</v>
      </c>
    </row>
    <row r="350" spans="1:17" s="101" customFormat="1" ht="12.75" customHeight="1" x14ac:dyDescent="0.25">
      <c r="A350" s="128" t="s">
        <v>684</v>
      </c>
      <c r="B350" s="134">
        <v>2679000</v>
      </c>
      <c r="C350" s="134">
        <v>2679000</v>
      </c>
      <c r="D350" s="134">
        <v>0</v>
      </c>
      <c r="E350" s="134">
        <v>0</v>
      </c>
      <c r="F350" s="134">
        <v>564000</v>
      </c>
      <c r="G350" s="134">
        <v>2115000</v>
      </c>
      <c r="H350" s="142">
        <v>195000</v>
      </c>
      <c r="I350" s="142">
        <v>195000</v>
      </c>
      <c r="J350" s="142">
        <v>0</v>
      </c>
      <c r="K350" s="134">
        <v>0</v>
      </c>
      <c r="L350" s="134">
        <v>195000</v>
      </c>
      <c r="M350" s="143">
        <v>1</v>
      </c>
      <c r="O350" s="131">
        <v>341</v>
      </c>
      <c r="P350" s="132" t="s">
        <v>685</v>
      </c>
      <c r="Q350" s="133">
        <v>3105</v>
      </c>
    </row>
    <row r="351" spans="1:17" s="10" customFormat="1" ht="12.75" customHeight="1" x14ac:dyDescent="0.25">
      <c r="A351" s="128" t="s">
        <v>686</v>
      </c>
      <c r="B351" s="134">
        <v>921000</v>
      </c>
      <c r="C351" s="134">
        <v>808000</v>
      </c>
      <c r="D351" s="134">
        <v>113000</v>
      </c>
      <c r="E351" s="134">
        <v>0</v>
      </c>
      <c r="F351" s="134">
        <v>233000</v>
      </c>
      <c r="G351" s="134">
        <v>688000</v>
      </c>
      <c r="H351" s="142">
        <v>315000</v>
      </c>
      <c r="I351" s="142">
        <v>227000</v>
      </c>
      <c r="J351" s="142">
        <v>88000</v>
      </c>
      <c r="K351" s="134">
        <v>0</v>
      </c>
      <c r="L351" s="134">
        <v>315000</v>
      </c>
      <c r="M351" s="143">
        <v>4</v>
      </c>
      <c r="O351" s="131">
        <v>342</v>
      </c>
      <c r="P351" s="132" t="s">
        <v>687</v>
      </c>
      <c r="Q351" s="133">
        <v>3106</v>
      </c>
    </row>
    <row r="352" spans="1:17" s="101" customFormat="1" ht="12.75" customHeight="1" x14ac:dyDescent="0.25">
      <c r="A352" s="128" t="s">
        <v>688</v>
      </c>
      <c r="B352" s="134">
        <v>1266000</v>
      </c>
      <c r="C352" s="134">
        <v>903000</v>
      </c>
      <c r="D352" s="134">
        <v>363000</v>
      </c>
      <c r="E352" s="134">
        <v>0</v>
      </c>
      <c r="F352" s="134">
        <v>842000</v>
      </c>
      <c r="G352" s="134">
        <v>424000</v>
      </c>
      <c r="H352" s="142">
        <v>220000</v>
      </c>
      <c r="I352" s="142">
        <v>220000</v>
      </c>
      <c r="J352" s="142">
        <v>0</v>
      </c>
      <c r="K352" s="134">
        <v>0</v>
      </c>
      <c r="L352" s="134">
        <v>220000</v>
      </c>
      <c r="M352" s="143">
        <v>1</v>
      </c>
      <c r="O352" s="131">
        <v>343</v>
      </c>
      <c r="P352" s="132" t="s">
        <v>689</v>
      </c>
      <c r="Q352" s="133">
        <v>3107</v>
      </c>
    </row>
    <row r="353" spans="1:17" s="101" customFormat="1" ht="12.75" customHeight="1" x14ac:dyDescent="0.25">
      <c r="A353" s="128" t="s">
        <v>690</v>
      </c>
      <c r="B353" s="134">
        <v>9721000</v>
      </c>
      <c r="C353" s="134">
        <v>9133000</v>
      </c>
      <c r="D353" s="134">
        <v>588000</v>
      </c>
      <c r="E353" s="134">
        <v>0</v>
      </c>
      <c r="F353" s="134">
        <v>2614000</v>
      </c>
      <c r="G353" s="134">
        <v>7107000</v>
      </c>
      <c r="H353" s="142">
        <v>3452000</v>
      </c>
      <c r="I353" s="142">
        <v>2934000</v>
      </c>
      <c r="J353" s="142">
        <v>518000</v>
      </c>
      <c r="K353" s="134">
        <v>0</v>
      </c>
      <c r="L353" s="134">
        <v>3456000</v>
      </c>
      <c r="M353" s="143">
        <v>3</v>
      </c>
      <c r="O353" s="131">
        <v>344</v>
      </c>
      <c r="P353" s="132" t="s">
        <v>691</v>
      </c>
      <c r="Q353" s="133">
        <v>3108</v>
      </c>
    </row>
    <row r="354" spans="1:17" s="101" customFormat="1" ht="12.75" customHeight="1" x14ac:dyDescent="0.25">
      <c r="A354" s="28" t="s">
        <v>692</v>
      </c>
      <c r="B354" s="134">
        <v>2192000</v>
      </c>
      <c r="C354" s="134">
        <v>1029000</v>
      </c>
      <c r="D354" s="134">
        <v>1163000</v>
      </c>
      <c r="E354" s="134">
        <v>0</v>
      </c>
      <c r="F354" s="134">
        <v>457000</v>
      </c>
      <c r="G354" s="134">
        <v>1735000</v>
      </c>
      <c r="H354" s="142">
        <v>43000</v>
      </c>
      <c r="I354" s="142">
        <v>43000</v>
      </c>
      <c r="J354" s="142">
        <v>0</v>
      </c>
      <c r="K354" s="134">
        <v>0</v>
      </c>
      <c r="L354" s="134">
        <v>43000</v>
      </c>
      <c r="M354" s="143">
        <v>1</v>
      </c>
      <c r="O354" s="78">
        <v>345</v>
      </c>
      <c r="P354" s="79" t="s">
        <v>693</v>
      </c>
      <c r="Q354" s="80">
        <v>3109</v>
      </c>
    </row>
    <row r="355" spans="1:17" s="101" customFormat="1" ht="12.75" customHeight="1" x14ac:dyDescent="0.25">
      <c r="A355" s="128" t="s">
        <v>694</v>
      </c>
      <c r="B355" s="134">
        <v>383000</v>
      </c>
      <c r="C355" s="134">
        <v>383000</v>
      </c>
      <c r="D355" s="134">
        <v>0</v>
      </c>
      <c r="E355" s="134">
        <v>0</v>
      </c>
      <c r="F355" s="134">
        <v>383000</v>
      </c>
      <c r="G355" s="134">
        <v>0</v>
      </c>
      <c r="H355" s="134">
        <v>101000</v>
      </c>
      <c r="I355" s="134">
        <v>86000</v>
      </c>
      <c r="J355" s="134">
        <v>15000</v>
      </c>
      <c r="K355" s="134">
        <v>0</v>
      </c>
      <c r="L355" s="134">
        <v>101000</v>
      </c>
      <c r="M355" s="143">
        <v>2</v>
      </c>
      <c r="O355" s="131">
        <v>346</v>
      </c>
      <c r="P355" s="132" t="s">
        <v>695</v>
      </c>
      <c r="Q355" s="133">
        <v>3110</v>
      </c>
    </row>
    <row r="356" spans="1:17" s="11" customFormat="1" ht="13.5" customHeight="1" x14ac:dyDescent="0.25">
      <c r="A356" s="128" t="s">
        <v>696</v>
      </c>
      <c r="B356" s="134">
        <v>1335000</v>
      </c>
      <c r="C356" s="134">
        <v>0</v>
      </c>
      <c r="D356" s="134">
        <v>1335000</v>
      </c>
      <c r="E356" s="134">
        <v>0</v>
      </c>
      <c r="F356" s="134">
        <v>769000</v>
      </c>
      <c r="G356" s="134">
        <v>566000</v>
      </c>
      <c r="H356" s="134">
        <v>398000</v>
      </c>
      <c r="I356" s="134">
        <v>398000</v>
      </c>
      <c r="J356" s="134">
        <v>0</v>
      </c>
      <c r="K356" s="134">
        <v>0</v>
      </c>
      <c r="L356" s="134">
        <v>398000</v>
      </c>
      <c r="M356" s="143">
        <v>1</v>
      </c>
      <c r="N356" s="101"/>
      <c r="O356" s="131">
        <v>347</v>
      </c>
      <c r="P356" s="132" t="s">
        <v>697</v>
      </c>
      <c r="Q356" s="133">
        <v>3201</v>
      </c>
    </row>
    <row r="357" spans="1:17" s="11" customFormat="1" ht="13.5" customHeight="1" x14ac:dyDescent="0.25">
      <c r="A357" s="494"/>
      <c r="B357" s="496" t="s">
        <v>947</v>
      </c>
      <c r="C357" s="497"/>
      <c r="D357" s="497"/>
      <c r="E357" s="498"/>
      <c r="F357" s="478" t="s">
        <v>948</v>
      </c>
      <c r="G357" s="499" t="s">
        <v>949</v>
      </c>
      <c r="H357" s="478" t="s">
        <v>950</v>
      </c>
      <c r="I357" s="478"/>
      <c r="J357" s="478"/>
      <c r="K357" s="478"/>
      <c r="L357" s="479" t="s">
        <v>951</v>
      </c>
      <c r="M357" s="479" t="s">
        <v>952</v>
      </c>
    </row>
    <row r="358" spans="1:17" s="11" customFormat="1" ht="14.25" customHeight="1" x14ac:dyDescent="0.25">
      <c r="A358" s="495"/>
      <c r="B358" s="481" t="s">
        <v>913</v>
      </c>
      <c r="C358" s="484" t="s">
        <v>953</v>
      </c>
      <c r="D358" s="485"/>
      <c r="E358" s="486"/>
      <c r="F358" s="478"/>
      <c r="G358" s="499"/>
      <c r="H358" s="500" t="s">
        <v>913</v>
      </c>
      <c r="I358" s="501" t="s">
        <v>954</v>
      </c>
      <c r="J358" s="501"/>
      <c r="K358" s="501"/>
      <c r="L358" s="480"/>
      <c r="M358" s="480"/>
    </row>
    <row r="359" spans="1:17" s="11" customFormat="1" ht="26.25" customHeight="1" x14ac:dyDescent="0.25">
      <c r="A359" s="495"/>
      <c r="B359" s="482"/>
      <c r="C359" s="144" t="s">
        <v>955</v>
      </c>
      <c r="D359" s="144" t="s">
        <v>956</v>
      </c>
      <c r="E359" s="145" t="s">
        <v>957</v>
      </c>
      <c r="F359" s="478"/>
      <c r="G359" s="499"/>
      <c r="H359" s="500"/>
      <c r="I359" s="145" t="s">
        <v>958</v>
      </c>
      <c r="J359" s="145" t="s">
        <v>959</v>
      </c>
      <c r="K359" s="145" t="s">
        <v>957</v>
      </c>
      <c r="L359" s="480"/>
      <c r="M359" s="480"/>
      <c r="P359" s="146"/>
    </row>
    <row r="360" spans="1:17" s="110" customFormat="1" ht="13.5" customHeight="1" x14ac:dyDescent="0.15">
      <c r="A360" s="495"/>
      <c r="B360" s="484" t="s">
        <v>960</v>
      </c>
      <c r="C360" s="485"/>
      <c r="D360" s="485"/>
      <c r="E360" s="485"/>
      <c r="F360" s="485"/>
      <c r="G360" s="485"/>
      <c r="H360" s="485"/>
      <c r="I360" s="485"/>
      <c r="J360" s="485"/>
      <c r="K360" s="485"/>
      <c r="L360" s="486"/>
      <c r="M360" s="119" t="s">
        <v>706</v>
      </c>
      <c r="N360" s="11"/>
      <c r="O360" s="11"/>
      <c r="P360" s="11"/>
      <c r="Q360" s="11"/>
    </row>
    <row r="361" spans="1:17" s="110" customFormat="1" ht="9.9499999999999993" customHeight="1" x14ac:dyDescent="0.15">
      <c r="A361" s="502" t="s">
        <v>707</v>
      </c>
      <c r="B361" s="502"/>
      <c r="C361" s="502"/>
      <c r="D361" s="502"/>
      <c r="E361" s="502"/>
      <c r="F361" s="502"/>
      <c r="G361" s="502"/>
      <c r="H361" s="502"/>
      <c r="I361" s="502"/>
      <c r="J361" s="502"/>
      <c r="K361" s="502"/>
      <c r="L361" s="502"/>
      <c r="M361" s="502"/>
      <c r="N361" s="11"/>
      <c r="O361" s="11"/>
      <c r="P361" s="11"/>
      <c r="Q361" s="11"/>
    </row>
    <row r="362" spans="1:17" ht="21" customHeight="1" x14ac:dyDescent="0.25">
      <c r="A362" s="503" t="s">
        <v>961</v>
      </c>
      <c r="B362" s="503"/>
      <c r="C362" s="503"/>
      <c r="D362" s="503"/>
      <c r="E362" s="503"/>
      <c r="F362" s="503"/>
      <c r="G362" s="503"/>
      <c r="H362" s="503"/>
      <c r="I362" s="503"/>
      <c r="J362" s="503"/>
      <c r="K362" s="503"/>
      <c r="L362" s="503"/>
      <c r="M362" s="503"/>
      <c r="N362" s="110"/>
      <c r="O362" s="110"/>
      <c r="P362" s="110"/>
      <c r="Q362" s="110"/>
    </row>
    <row r="363" spans="1:17" s="147" customFormat="1" ht="22.5" customHeight="1" x14ac:dyDescent="0.25">
      <c r="A363" s="504" t="s">
        <v>962</v>
      </c>
      <c r="B363" s="504"/>
      <c r="C363" s="504"/>
      <c r="D363" s="504"/>
      <c r="E363" s="504"/>
      <c r="F363" s="504"/>
      <c r="G363" s="504"/>
      <c r="H363" s="504"/>
      <c r="I363" s="504"/>
      <c r="J363" s="504"/>
      <c r="K363" s="504"/>
      <c r="L363" s="504"/>
      <c r="M363" s="504"/>
      <c r="N363" s="43"/>
      <c r="O363" s="43"/>
      <c r="P363" s="43"/>
      <c r="Q363" s="43"/>
    </row>
    <row r="364" spans="1:17" s="147" customFormat="1" ht="33.75" customHeight="1" x14ac:dyDescent="0.25">
      <c r="A364" s="503" t="s">
        <v>963</v>
      </c>
      <c r="B364" s="503"/>
      <c r="C364" s="503"/>
      <c r="D364" s="503"/>
      <c r="E364" s="503"/>
      <c r="F364" s="503"/>
      <c r="G364" s="503"/>
      <c r="H364" s="503"/>
      <c r="I364" s="503"/>
      <c r="J364" s="503"/>
      <c r="K364" s="503"/>
      <c r="L364" s="503"/>
      <c r="M364" s="503"/>
    </row>
    <row r="365" spans="1:17" ht="37.5" customHeight="1" x14ac:dyDescent="0.25">
      <c r="A365" s="503" t="s">
        <v>964</v>
      </c>
      <c r="B365" s="503"/>
      <c r="C365" s="503"/>
      <c r="D365" s="503"/>
      <c r="E365" s="503"/>
      <c r="F365" s="503"/>
      <c r="G365" s="503"/>
      <c r="H365" s="503"/>
      <c r="I365" s="503"/>
      <c r="J365" s="503"/>
      <c r="K365" s="503"/>
      <c r="L365" s="503"/>
      <c r="M365" s="503"/>
      <c r="N365" s="147"/>
      <c r="O365" s="147"/>
      <c r="P365" s="147"/>
      <c r="Q365" s="147"/>
    </row>
    <row r="367" spans="1:17" s="148" customFormat="1" x14ac:dyDescent="0.25">
      <c r="A367" s="59" t="s">
        <v>712</v>
      </c>
      <c r="B367" s="43"/>
      <c r="C367" s="43"/>
      <c r="D367" s="43"/>
      <c r="E367" s="43"/>
      <c r="F367" s="43"/>
      <c r="G367" s="43"/>
      <c r="H367" s="43"/>
      <c r="I367" s="43"/>
      <c r="J367" s="43"/>
      <c r="K367" s="43"/>
      <c r="L367" s="43"/>
      <c r="M367" s="43"/>
      <c r="N367" s="43"/>
      <c r="O367" s="43"/>
      <c r="P367" s="43"/>
      <c r="Q367" s="43"/>
    </row>
    <row r="368" spans="1:17" s="148" customFormat="1" ht="9" x14ac:dyDescent="0.15">
      <c r="A368" s="63" t="s">
        <v>965</v>
      </c>
      <c r="B368" s="149"/>
      <c r="C368" s="149"/>
      <c r="D368" s="63" t="s">
        <v>966</v>
      </c>
      <c r="E368" s="63"/>
      <c r="H368" s="63" t="s">
        <v>967</v>
      </c>
    </row>
    <row r="369" spans="1:17" x14ac:dyDescent="0.25">
      <c r="A369" s="63" t="s">
        <v>968</v>
      </c>
      <c r="B369" s="149"/>
      <c r="C369" s="149"/>
      <c r="D369" s="63" t="s">
        <v>969</v>
      </c>
      <c r="E369" s="63"/>
      <c r="F369" s="148"/>
      <c r="G369" s="148"/>
      <c r="H369" s="63" t="s">
        <v>970</v>
      </c>
      <c r="I369" s="148"/>
      <c r="J369" s="148"/>
      <c r="K369" s="148"/>
      <c r="L369" s="148"/>
      <c r="M369" s="148"/>
      <c r="N369" s="148"/>
      <c r="O369" s="148"/>
      <c r="P369" s="148"/>
      <c r="Q369" s="148"/>
    </row>
    <row r="370" spans="1:17" x14ac:dyDescent="0.25">
      <c r="B370" s="150"/>
      <c r="C370" s="150"/>
      <c r="F370" s="150"/>
    </row>
    <row r="371" spans="1:17" x14ac:dyDescent="0.25">
      <c r="B371" s="151"/>
      <c r="C371" s="151"/>
      <c r="D371" s="151"/>
      <c r="E371" s="151"/>
      <c r="F371" s="151"/>
      <c r="H371" s="152"/>
    </row>
    <row r="372" spans="1:17" x14ac:dyDescent="0.25">
      <c r="B372" s="153"/>
      <c r="C372" s="153"/>
      <c r="D372" s="153"/>
      <c r="E372" s="153"/>
      <c r="F372" s="153"/>
    </row>
  </sheetData>
  <mergeCells count="37">
    <mergeCell ref="A361:M361"/>
    <mergeCell ref="A362:M362"/>
    <mergeCell ref="A363:M363"/>
    <mergeCell ref="A364:M364"/>
    <mergeCell ref="A365:M365"/>
    <mergeCell ref="M357:M359"/>
    <mergeCell ref="B358:B359"/>
    <mergeCell ref="C358:E358"/>
    <mergeCell ref="H358:H359"/>
    <mergeCell ref="I358:K358"/>
    <mergeCell ref="A357:A360"/>
    <mergeCell ref="B357:E357"/>
    <mergeCell ref="F357:F359"/>
    <mergeCell ref="G357:G359"/>
    <mergeCell ref="H357:K357"/>
    <mergeCell ref="I7:I8"/>
    <mergeCell ref="J7:J8"/>
    <mergeCell ref="K7:K8"/>
    <mergeCell ref="B360:L360"/>
    <mergeCell ref="B9:L9"/>
    <mergeCell ref="L357:L359"/>
    <mergeCell ref="A2:M2"/>
    <mergeCell ref="O2:Q2"/>
    <mergeCell ref="A3:M3"/>
    <mergeCell ref="B5:E5"/>
    <mergeCell ref="F5:F8"/>
    <mergeCell ref="G5:G8"/>
    <mergeCell ref="H5:K5"/>
    <mergeCell ref="L5:L8"/>
    <mergeCell ref="M5:M8"/>
    <mergeCell ref="B6:B8"/>
    <mergeCell ref="C6:E6"/>
    <mergeCell ref="H6:H8"/>
    <mergeCell ref="I6:K6"/>
    <mergeCell ref="C7:C8"/>
    <mergeCell ref="D7:D8"/>
    <mergeCell ref="E7:E8"/>
  </mergeCells>
  <hyperlinks>
    <hyperlink ref="F5" r:id="rId1" display="Água distribuída (Série 2011) ( m³) por Localização geográfica " xr:uid="{005C4747-435D-46E9-BBC2-7B52ADB09491}"/>
    <hyperlink ref="B357:D357" r:id="rId2" display="Fresh wather abstraction " xr:uid="{BFCD03A0-1B67-4FBC-A132-314BB7D95116}"/>
    <hyperlink ref="L5" r:id="rId3" display="Águas residuais tratadas em estações de tratamento de águas residuais (m³) " xr:uid="{CD6896ED-82EB-4F90-A7DA-BF2A969FA612}"/>
    <hyperlink ref="F357" r:id="rId4" display="Fresh water supplied" xr:uid="{6F8815B3-057E-4CCC-A268-B988CB7DA8D0}"/>
    <hyperlink ref="H357:I357" r:id="rId5" display="Wastewater drained" xr:uid="{949FEF00-D90B-4AF8-B158-1780803733FC}"/>
    <hyperlink ref="L357:L358" r:id="rId6" display="Wastewater treated in Wastewaters treatment plan (m³) by Level of treatment of wastewater" xr:uid="{6322032D-9BA2-41F1-A3CE-80451A12553D}"/>
    <hyperlink ref="M357" r:id="rId7" display="Wastewaters treatment plant (No.) by Geographic localization (NUTS - 2013) and Level of treatment of wastewater" xr:uid="{492A2971-39B2-4BF5-880B-1434CD981437}"/>
    <hyperlink ref="M357:M359" r:id="rId8" display="Wastewaters treatment plant " xr:uid="{0241F62C-FA3F-434B-A3EF-08DEA2F81C90}"/>
    <hyperlink ref="A368" r:id="rId9" xr:uid="{FA1BB77F-BCB0-47A8-955D-FA6E33A6953F}"/>
    <hyperlink ref="A369" r:id="rId10" xr:uid="{0556703F-AD5C-41EB-87D6-C8CC026E2A75}"/>
    <hyperlink ref="D369" r:id="rId11" xr:uid="{9CCF246D-3CDD-40BF-9F48-561978921C7C}"/>
    <hyperlink ref="H368" r:id="rId12" xr:uid="{629F1D38-8152-4BF4-AC56-72CF7676CCB9}"/>
    <hyperlink ref="H369" r:id="rId13" xr:uid="{2677107C-4BA6-4C95-915E-CF616F008D2B}"/>
    <hyperlink ref="D368" r:id="rId14" xr:uid="{98CB5782-9B7E-4A88-97BA-553E44093CDE}"/>
    <hyperlink ref="G357:G359" r:id="rId15" display="Losses in water supply systems " xr:uid="{A91C9A6E-CEB9-4CF9-AEA4-DEC610BCACFA}"/>
    <hyperlink ref="F357:F359" r:id="rId16" display="Fresh water supplied " xr:uid="{03D9CF95-3C9C-4BF0-A4BC-8AE78E6637B8}"/>
    <hyperlink ref="L357:L359" r:id="rId17" display="Wastewater treated in Wastewaters treatment plan " xr:uid="{E4578BF8-7A9B-430D-9ADE-8F67C1C94F03}"/>
    <hyperlink ref="F5:F8" r:id="rId18" display="Água distribuída " xr:uid="{30150DED-58E1-4E69-A850-401736A428DD}"/>
    <hyperlink ref="B5:D5" r:id="rId19" display="Água captada " xr:uid="{64CD8DBD-9088-4974-87E9-56EB1AE21C75}"/>
    <hyperlink ref="G5:G8" r:id="rId20" display="Perdas nos sistemas de abastecimento de água " xr:uid="{FCA66CBF-F6F3-4290-A11C-C49DA77A8472}"/>
    <hyperlink ref="H5:I5" r:id="rId21" display="Águas residuais drenadas" xr:uid="{F7127930-C285-4FEB-A689-97F3A89957CF}"/>
    <hyperlink ref="L5:L8" r:id="rId22" display="Águas residuais tratadas em estações de tratamento de águas residuais " xr:uid="{2E10ED4E-44DF-4A91-83CB-BF37B7FF14A9}"/>
    <hyperlink ref="M5:M7" r:id="rId23" display="Estações de tratamento de águas residuais" xr:uid="{8F7C1DE9-5ABD-4018-A283-06916D51C3A9}"/>
  </hyperlinks>
  <pageMargins left="0.39370078740157483" right="0.39370078740157483" top="0.39370078740157483" bottom="0.39370078740157483" header="0" footer="0"/>
  <pageSetup scale="70" fitToHeight="0" orientation="portrait" r:id="rId2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7FCB7-8E3A-49BD-80EB-1C64B74A50C9}">
  <sheetPr>
    <pageSetUpPr fitToPage="1"/>
  </sheetPr>
  <dimension ref="A2:R323"/>
  <sheetViews>
    <sheetView showGridLines="0" zoomScaleNormal="100" workbookViewId="0"/>
  </sheetViews>
  <sheetFormatPr defaultColWidth="11" defaultRowHeight="12.75" x14ac:dyDescent="0.25"/>
  <cols>
    <col min="1" max="1" width="27.796875" style="43" customWidth="1"/>
    <col min="2" max="2" width="13" style="43" bestFit="1" customWidth="1"/>
    <col min="3" max="3" width="9.3984375" style="43" customWidth="1"/>
    <col min="4" max="5" width="10.19921875" style="43" customWidth="1"/>
    <col min="6" max="6" width="11.19921875" style="43" customWidth="1"/>
    <col min="7" max="7" width="13" style="43" bestFit="1" customWidth="1"/>
    <col min="8" max="8" width="10.19921875" style="43" customWidth="1"/>
    <col min="9" max="9" width="9.3984375" style="43" customWidth="1"/>
    <col min="10" max="10" width="13" style="43" bestFit="1" customWidth="1"/>
    <col min="11" max="12" width="10.19921875" style="43" customWidth="1"/>
    <col min="13" max="13" width="4.3984375" style="43" customWidth="1"/>
    <col min="14" max="14" width="3.19921875" style="43" customWidth="1"/>
    <col min="15" max="15" width="3" style="43" customWidth="1"/>
    <col min="16" max="16" width="12.796875" style="43" bestFit="1" customWidth="1"/>
    <col min="17" max="17" width="8.59765625" style="43" customWidth="1"/>
    <col min="18" max="137" width="11" style="43"/>
    <col min="138" max="138" width="26.3984375" style="43" customWidth="1"/>
    <col min="139" max="139" width="9.19921875" style="43" customWidth="1"/>
    <col min="140" max="149" width="10" style="43" customWidth="1"/>
    <col min="150" max="150" width="13.796875" style="43" customWidth="1"/>
    <col min="151" max="151" width="11" style="43"/>
    <col min="152" max="152" width="12" style="43" bestFit="1" customWidth="1"/>
    <col min="153" max="393" width="11" style="43"/>
    <col min="394" max="394" width="26.3984375" style="43" customWidth="1"/>
    <col min="395" max="395" width="9.19921875" style="43" customWidth="1"/>
    <col min="396" max="405" width="10" style="43" customWidth="1"/>
    <col min="406" max="406" width="13.796875" style="43" customWidth="1"/>
    <col min="407" max="407" width="11" style="43"/>
    <col min="408" max="408" width="12" style="43" bestFit="1" customWidth="1"/>
    <col min="409" max="649" width="11" style="43"/>
    <col min="650" max="650" width="26.3984375" style="43" customWidth="1"/>
    <col min="651" max="651" width="9.19921875" style="43" customWidth="1"/>
    <col min="652" max="661" width="10" style="43" customWidth="1"/>
    <col min="662" max="662" width="13.796875" style="43" customWidth="1"/>
    <col min="663" max="663" width="11" style="43"/>
    <col min="664" max="664" width="12" style="43" bestFit="1" customWidth="1"/>
    <col min="665" max="905" width="11" style="43"/>
    <col min="906" max="906" width="26.3984375" style="43" customWidth="1"/>
    <col min="907" max="907" width="9.19921875" style="43" customWidth="1"/>
    <col min="908" max="917" width="10" style="43" customWidth="1"/>
    <col min="918" max="918" width="13.796875" style="43" customWidth="1"/>
    <col min="919" max="919" width="11" style="43"/>
    <col min="920" max="920" width="12" style="43" bestFit="1" customWidth="1"/>
    <col min="921" max="1161" width="11" style="43"/>
    <col min="1162" max="1162" width="26.3984375" style="43" customWidth="1"/>
    <col min="1163" max="1163" width="9.19921875" style="43" customWidth="1"/>
    <col min="1164" max="1173" width="10" style="43" customWidth="1"/>
    <col min="1174" max="1174" width="13.796875" style="43" customWidth="1"/>
    <col min="1175" max="1175" width="11" style="43"/>
    <col min="1176" max="1176" width="12" style="43" bestFit="1" customWidth="1"/>
    <col min="1177" max="1417" width="11" style="43"/>
    <col min="1418" max="1418" width="26.3984375" style="43" customWidth="1"/>
    <col min="1419" max="1419" width="9.19921875" style="43" customWidth="1"/>
    <col min="1420" max="1429" width="10" style="43" customWidth="1"/>
    <col min="1430" max="1430" width="13.796875" style="43" customWidth="1"/>
    <col min="1431" max="1431" width="11" style="43"/>
    <col min="1432" max="1432" width="12" style="43" bestFit="1" customWidth="1"/>
    <col min="1433" max="1673" width="11" style="43"/>
    <col min="1674" max="1674" width="26.3984375" style="43" customWidth="1"/>
    <col min="1675" max="1675" width="9.19921875" style="43" customWidth="1"/>
    <col min="1676" max="1685" width="10" style="43" customWidth="1"/>
    <col min="1686" max="1686" width="13.796875" style="43" customWidth="1"/>
    <col min="1687" max="1687" width="11" style="43"/>
    <col min="1688" max="1688" width="12" style="43" bestFit="1" customWidth="1"/>
    <col min="1689" max="1929" width="11" style="43"/>
    <col min="1930" max="1930" width="26.3984375" style="43" customWidth="1"/>
    <col min="1931" max="1931" width="9.19921875" style="43" customWidth="1"/>
    <col min="1932" max="1941" width="10" style="43" customWidth="1"/>
    <col min="1942" max="1942" width="13.796875" style="43" customWidth="1"/>
    <col min="1943" max="1943" width="11" style="43"/>
    <col min="1944" max="1944" width="12" style="43" bestFit="1" customWidth="1"/>
    <col min="1945" max="2185" width="11" style="43"/>
    <col min="2186" max="2186" width="26.3984375" style="43" customWidth="1"/>
    <col min="2187" max="2187" width="9.19921875" style="43" customWidth="1"/>
    <col min="2188" max="2197" width="10" style="43" customWidth="1"/>
    <col min="2198" max="2198" width="13.796875" style="43" customWidth="1"/>
    <col min="2199" max="2199" width="11" style="43"/>
    <col min="2200" max="2200" width="12" style="43" bestFit="1" customWidth="1"/>
    <col min="2201" max="2441" width="11" style="43"/>
    <col min="2442" max="2442" width="26.3984375" style="43" customWidth="1"/>
    <col min="2443" max="2443" width="9.19921875" style="43" customWidth="1"/>
    <col min="2444" max="2453" width="10" style="43" customWidth="1"/>
    <col min="2454" max="2454" width="13.796875" style="43" customWidth="1"/>
    <col min="2455" max="2455" width="11" style="43"/>
    <col min="2456" max="2456" width="12" style="43" bestFit="1" customWidth="1"/>
    <col min="2457" max="2697" width="11" style="43"/>
    <col min="2698" max="2698" width="26.3984375" style="43" customWidth="1"/>
    <col min="2699" max="2699" width="9.19921875" style="43" customWidth="1"/>
    <col min="2700" max="2709" width="10" style="43" customWidth="1"/>
    <col min="2710" max="2710" width="13.796875" style="43" customWidth="1"/>
    <col min="2711" max="2711" width="11" style="43"/>
    <col min="2712" max="2712" width="12" style="43" bestFit="1" customWidth="1"/>
    <col min="2713" max="2953" width="11" style="43"/>
    <col min="2954" max="2954" width="26.3984375" style="43" customWidth="1"/>
    <col min="2955" max="2955" width="9.19921875" style="43" customWidth="1"/>
    <col min="2956" max="2965" width="10" style="43" customWidth="1"/>
    <col min="2966" max="2966" width="13.796875" style="43" customWidth="1"/>
    <col min="2967" max="2967" width="11" style="43"/>
    <col min="2968" max="2968" width="12" style="43" bestFit="1" customWidth="1"/>
    <col min="2969" max="3209" width="11" style="43"/>
    <col min="3210" max="3210" width="26.3984375" style="43" customWidth="1"/>
    <col min="3211" max="3211" width="9.19921875" style="43" customWidth="1"/>
    <col min="3212" max="3221" width="10" style="43" customWidth="1"/>
    <col min="3222" max="3222" width="13.796875" style="43" customWidth="1"/>
    <col min="3223" max="3223" width="11" style="43"/>
    <col min="3224" max="3224" width="12" style="43" bestFit="1" customWidth="1"/>
    <col min="3225" max="3465" width="11" style="43"/>
    <col min="3466" max="3466" width="26.3984375" style="43" customWidth="1"/>
    <col min="3467" max="3467" width="9.19921875" style="43" customWidth="1"/>
    <col min="3468" max="3477" width="10" style="43" customWidth="1"/>
    <col min="3478" max="3478" width="13.796875" style="43" customWidth="1"/>
    <col min="3479" max="3479" width="11" style="43"/>
    <col min="3480" max="3480" width="12" style="43" bestFit="1" customWidth="1"/>
    <col min="3481" max="3721" width="11" style="43"/>
    <col min="3722" max="3722" width="26.3984375" style="43" customWidth="1"/>
    <col min="3723" max="3723" width="9.19921875" style="43" customWidth="1"/>
    <col min="3724" max="3733" width="10" style="43" customWidth="1"/>
    <col min="3734" max="3734" width="13.796875" style="43" customWidth="1"/>
    <col min="3735" max="3735" width="11" style="43"/>
    <col min="3736" max="3736" width="12" style="43" bestFit="1" customWidth="1"/>
    <col min="3737" max="3977" width="11" style="43"/>
    <col min="3978" max="3978" width="26.3984375" style="43" customWidth="1"/>
    <col min="3979" max="3979" width="9.19921875" style="43" customWidth="1"/>
    <col min="3980" max="3989" width="10" style="43" customWidth="1"/>
    <col min="3990" max="3990" width="13.796875" style="43" customWidth="1"/>
    <col min="3991" max="3991" width="11" style="43"/>
    <col min="3992" max="3992" width="12" style="43" bestFit="1" customWidth="1"/>
    <col min="3993" max="4233" width="11" style="43"/>
    <col min="4234" max="4234" width="26.3984375" style="43" customWidth="1"/>
    <col min="4235" max="4235" width="9.19921875" style="43" customWidth="1"/>
    <col min="4236" max="4245" width="10" style="43" customWidth="1"/>
    <col min="4246" max="4246" width="13.796875" style="43" customWidth="1"/>
    <col min="4247" max="4247" width="11" style="43"/>
    <col min="4248" max="4248" width="12" style="43" bestFit="1" customWidth="1"/>
    <col min="4249" max="4489" width="11" style="43"/>
    <col min="4490" max="4490" width="26.3984375" style="43" customWidth="1"/>
    <col min="4491" max="4491" width="9.19921875" style="43" customWidth="1"/>
    <col min="4492" max="4501" width="10" style="43" customWidth="1"/>
    <col min="4502" max="4502" width="13.796875" style="43" customWidth="1"/>
    <col min="4503" max="4503" width="11" style="43"/>
    <col min="4504" max="4504" width="12" style="43" bestFit="1" customWidth="1"/>
    <col min="4505" max="4745" width="11" style="43"/>
    <col min="4746" max="4746" width="26.3984375" style="43" customWidth="1"/>
    <col min="4747" max="4747" width="9.19921875" style="43" customWidth="1"/>
    <col min="4748" max="4757" width="10" style="43" customWidth="1"/>
    <col min="4758" max="4758" width="13.796875" style="43" customWidth="1"/>
    <col min="4759" max="4759" width="11" style="43"/>
    <col min="4760" max="4760" width="12" style="43" bestFit="1" customWidth="1"/>
    <col min="4761" max="5001" width="11" style="43"/>
    <col min="5002" max="5002" width="26.3984375" style="43" customWidth="1"/>
    <col min="5003" max="5003" width="9.19921875" style="43" customWidth="1"/>
    <col min="5004" max="5013" width="10" style="43" customWidth="1"/>
    <col min="5014" max="5014" width="13.796875" style="43" customWidth="1"/>
    <col min="5015" max="5015" width="11" style="43"/>
    <col min="5016" max="5016" width="12" style="43" bestFit="1" customWidth="1"/>
    <col min="5017" max="5257" width="11" style="43"/>
    <col min="5258" max="5258" width="26.3984375" style="43" customWidth="1"/>
    <col min="5259" max="5259" width="9.19921875" style="43" customWidth="1"/>
    <col min="5260" max="5269" width="10" style="43" customWidth="1"/>
    <col min="5270" max="5270" width="13.796875" style="43" customWidth="1"/>
    <col min="5271" max="5271" width="11" style="43"/>
    <col min="5272" max="5272" width="12" style="43" bestFit="1" customWidth="1"/>
    <col min="5273" max="5513" width="11" style="43"/>
    <col min="5514" max="5514" width="26.3984375" style="43" customWidth="1"/>
    <col min="5515" max="5515" width="9.19921875" style="43" customWidth="1"/>
    <col min="5516" max="5525" width="10" style="43" customWidth="1"/>
    <col min="5526" max="5526" width="13.796875" style="43" customWidth="1"/>
    <col min="5527" max="5527" width="11" style="43"/>
    <col min="5528" max="5528" width="12" style="43" bestFit="1" customWidth="1"/>
    <col min="5529" max="5769" width="11" style="43"/>
    <col min="5770" max="5770" width="26.3984375" style="43" customWidth="1"/>
    <col min="5771" max="5771" width="9.19921875" style="43" customWidth="1"/>
    <col min="5772" max="5781" width="10" style="43" customWidth="1"/>
    <col min="5782" max="5782" width="13.796875" style="43" customWidth="1"/>
    <col min="5783" max="5783" width="11" style="43"/>
    <col min="5784" max="5784" width="12" style="43" bestFit="1" customWidth="1"/>
    <col min="5785" max="6025" width="11" style="43"/>
    <col min="6026" max="6026" width="26.3984375" style="43" customWidth="1"/>
    <col min="6027" max="6027" width="9.19921875" style="43" customWidth="1"/>
    <col min="6028" max="6037" width="10" style="43" customWidth="1"/>
    <col min="6038" max="6038" width="13.796875" style="43" customWidth="1"/>
    <col min="6039" max="6039" width="11" style="43"/>
    <col min="6040" max="6040" width="12" style="43" bestFit="1" customWidth="1"/>
    <col min="6041" max="6281" width="11" style="43"/>
    <col min="6282" max="6282" width="26.3984375" style="43" customWidth="1"/>
    <col min="6283" max="6283" width="9.19921875" style="43" customWidth="1"/>
    <col min="6284" max="6293" width="10" style="43" customWidth="1"/>
    <col min="6294" max="6294" width="13.796875" style="43" customWidth="1"/>
    <col min="6295" max="6295" width="11" style="43"/>
    <col min="6296" max="6296" width="12" style="43" bestFit="1" customWidth="1"/>
    <col min="6297" max="6537" width="11" style="43"/>
    <col min="6538" max="6538" width="26.3984375" style="43" customWidth="1"/>
    <col min="6539" max="6539" width="9.19921875" style="43" customWidth="1"/>
    <col min="6540" max="6549" width="10" style="43" customWidth="1"/>
    <col min="6550" max="6550" width="13.796875" style="43" customWidth="1"/>
    <col min="6551" max="6551" width="11" style="43"/>
    <col min="6552" max="6552" width="12" style="43" bestFit="1" customWidth="1"/>
    <col min="6553" max="6793" width="11" style="43"/>
    <col min="6794" max="6794" width="26.3984375" style="43" customWidth="1"/>
    <col min="6795" max="6795" width="9.19921875" style="43" customWidth="1"/>
    <col min="6796" max="6805" width="10" style="43" customWidth="1"/>
    <col min="6806" max="6806" width="13.796875" style="43" customWidth="1"/>
    <col min="6807" max="6807" width="11" style="43"/>
    <col min="6808" max="6808" width="12" style="43" bestFit="1" customWidth="1"/>
    <col min="6809" max="7049" width="11" style="43"/>
    <col min="7050" max="7050" width="26.3984375" style="43" customWidth="1"/>
    <col min="7051" max="7051" width="9.19921875" style="43" customWidth="1"/>
    <col min="7052" max="7061" width="10" style="43" customWidth="1"/>
    <col min="7062" max="7062" width="13.796875" style="43" customWidth="1"/>
    <col min="7063" max="7063" width="11" style="43"/>
    <col min="7064" max="7064" width="12" style="43" bestFit="1" customWidth="1"/>
    <col min="7065" max="7305" width="11" style="43"/>
    <col min="7306" max="7306" width="26.3984375" style="43" customWidth="1"/>
    <col min="7307" max="7307" width="9.19921875" style="43" customWidth="1"/>
    <col min="7308" max="7317" width="10" style="43" customWidth="1"/>
    <col min="7318" max="7318" width="13.796875" style="43" customWidth="1"/>
    <col min="7319" max="7319" width="11" style="43"/>
    <col min="7320" max="7320" width="12" style="43" bestFit="1" customWidth="1"/>
    <col min="7321" max="7561" width="11" style="43"/>
    <col min="7562" max="7562" width="26.3984375" style="43" customWidth="1"/>
    <col min="7563" max="7563" width="9.19921875" style="43" customWidth="1"/>
    <col min="7564" max="7573" width="10" style="43" customWidth="1"/>
    <col min="7574" max="7574" width="13.796875" style="43" customWidth="1"/>
    <col min="7575" max="7575" width="11" style="43"/>
    <col min="7576" max="7576" width="12" style="43" bestFit="1" customWidth="1"/>
    <col min="7577" max="7817" width="11" style="43"/>
    <col min="7818" max="7818" width="26.3984375" style="43" customWidth="1"/>
    <col min="7819" max="7819" width="9.19921875" style="43" customWidth="1"/>
    <col min="7820" max="7829" width="10" style="43" customWidth="1"/>
    <col min="7830" max="7830" width="13.796875" style="43" customWidth="1"/>
    <col min="7831" max="7831" width="11" style="43"/>
    <col min="7832" max="7832" width="12" style="43" bestFit="1" customWidth="1"/>
    <col min="7833" max="8073" width="11" style="43"/>
    <col min="8074" max="8074" width="26.3984375" style="43" customWidth="1"/>
    <col min="8075" max="8075" width="9.19921875" style="43" customWidth="1"/>
    <col min="8076" max="8085" width="10" style="43" customWidth="1"/>
    <col min="8086" max="8086" width="13.796875" style="43" customWidth="1"/>
    <col min="8087" max="8087" width="11" style="43"/>
    <col min="8088" max="8088" width="12" style="43" bestFit="1" customWidth="1"/>
    <col min="8089" max="8329" width="11" style="43"/>
    <col min="8330" max="8330" width="26.3984375" style="43" customWidth="1"/>
    <col min="8331" max="8331" width="9.19921875" style="43" customWidth="1"/>
    <col min="8332" max="8341" width="10" style="43" customWidth="1"/>
    <col min="8342" max="8342" width="13.796875" style="43" customWidth="1"/>
    <col min="8343" max="8343" width="11" style="43"/>
    <col min="8344" max="8344" width="12" style="43" bestFit="1" customWidth="1"/>
    <col min="8345" max="8585" width="11" style="43"/>
    <col min="8586" max="8586" width="26.3984375" style="43" customWidth="1"/>
    <col min="8587" max="8587" width="9.19921875" style="43" customWidth="1"/>
    <col min="8588" max="8597" width="10" style="43" customWidth="1"/>
    <col min="8598" max="8598" width="13.796875" style="43" customWidth="1"/>
    <col min="8599" max="8599" width="11" style="43"/>
    <col min="8600" max="8600" width="12" style="43" bestFit="1" customWidth="1"/>
    <col min="8601" max="8841" width="11" style="43"/>
    <col min="8842" max="8842" width="26.3984375" style="43" customWidth="1"/>
    <col min="8843" max="8843" width="9.19921875" style="43" customWidth="1"/>
    <col min="8844" max="8853" width="10" style="43" customWidth="1"/>
    <col min="8854" max="8854" width="13.796875" style="43" customWidth="1"/>
    <col min="8855" max="8855" width="11" style="43"/>
    <col min="8856" max="8856" width="12" style="43" bestFit="1" customWidth="1"/>
    <col min="8857" max="9097" width="11" style="43"/>
    <col min="9098" max="9098" width="26.3984375" style="43" customWidth="1"/>
    <col min="9099" max="9099" width="9.19921875" style="43" customWidth="1"/>
    <col min="9100" max="9109" width="10" style="43" customWidth="1"/>
    <col min="9110" max="9110" width="13.796875" style="43" customWidth="1"/>
    <col min="9111" max="9111" width="11" style="43"/>
    <col min="9112" max="9112" width="12" style="43" bestFit="1" customWidth="1"/>
    <col min="9113" max="9353" width="11" style="43"/>
    <col min="9354" max="9354" width="26.3984375" style="43" customWidth="1"/>
    <col min="9355" max="9355" width="9.19921875" style="43" customWidth="1"/>
    <col min="9356" max="9365" width="10" style="43" customWidth="1"/>
    <col min="9366" max="9366" width="13.796875" style="43" customWidth="1"/>
    <col min="9367" max="9367" width="11" style="43"/>
    <col min="9368" max="9368" width="12" style="43" bestFit="1" customWidth="1"/>
    <col min="9369" max="9609" width="11" style="43"/>
    <col min="9610" max="9610" width="26.3984375" style="43" customWidth="1"/>
    <col min="9611" max="9611" width="9.19921875" style="43" customWidth="1"/>
    <col min="9612" max="9621" width="10" style="43" customWidth="1"/>
    <col min="9622" max="9622" width="13.796875" style="43" customWidth="1"/>
    <col min="9623" max="9623" width="11" style="43"/>
    <col min="9624" max="9624" width="12" style="43" bestFit="1" customWidth="1"/>
    <col min="9625" max="9865" width="11" style="43"/>
    <col min="9866" max="9866" width="26.3984375" style="43" customWidth="1"/>
    <col min="9867" max="9867" width="9.19921875" style="43" customWidth="1"/>
    <col min="9868" max="9877" width="10" style="43" customWidth="1"/>
    <col min="9878" max="9878" width="13.796875" style="43" customWidth="1"/>
    <col min="9879" max="9879" width="11" style="43"/>
    <col min="9880" max="9880" width="12" style="43" bestFit="1" customWidth="1"/>
    <col min="9881" max="10121" width="11" style="43"/>
    <col min="10122" max="10122" width="26.3984375" style="43" customWidth="1"/>
    <col min="10123" max="10123" width="9.19921875" style="43" customWidth="1"/>
    <col min="10124" max="10133" width="10" style="43" customWidth="1"/>
    <col min="10134" max="10134" width="13.796875" style="43" customWidth="1"/>
    <col min="10135" max="10135" width="11" style="43"/>
    <col min="10136" max="10136" width="12" style="43" bestFit="1" customWidth="1"/>
    <col min="10137" max="10377" width="11" style="43"/>
    <col min="10378" max="10378" width="26.3984375" style="43" customWidth="1"/>
    <col min="10379" max="10379" width="9.19921875" style="43" customWidth="1"/>
    <col min="10380" max="10389" width="10" style="43" customWidth="1"/>
    <col min="10390" max="10390" width="13.796875" style="43" customWidth="1"/>
    <col min="10391" max="10391" width="11" style="43"/>
    <col min="10392" max="10392" width="12" style="43" bestFit="1" customWidth="1"/>
    <col min="10393" max="10633" width="11" style="43"/>
    <col min="10634" max="10634" width="26.3984375" style="43" customWidth="1"/>
    <col min="10635" max="10635" width="9.19921875" style="43" customWidth="1"/>
    <col min="10636" max="10645" width="10" style="43" customWidth="1"/>
    <col min="10646" max="10646" width="13.796875" style="43" customWidth="1"/>
    <col min="10647" max="10647" width="11" style="43"/>
    <col min="10648" max="10648" width="12" style="43" bestFit="1" customWidth="1"/>
    <col min="10649" max="10889" width="11" style="43"/>
    <col min="10890" max="10890" width="26.3984375" style="43" customWidth="1"/>
    <col min="10891" max="10891" width="9.19921875" style="43" customWidth="1"/>
    <col min="10892" max="10901" width="10" style="43" customWidth="1"/>
    <col min="10902" max="10902" width="13.796875" style="43" customWidth="1"/>
    <col min="10903" max="10903" width="11" style="43"/>
    <col min="10904" max="10904" width="12" style="43" bestFit="1" customWidth="1"/>
    <col min="10905" max="11145" width="11" style="43"/>
    <col min="11146" max="11146" width="26.3984375" style="43" customWidth="1"/>
    <col min="11147" max="11147" width="9.19921875" style="43" customWidth="1"/>
    <col min="11148" max="11157" width="10" style="43" customWidth="1"/>
    <col min="11158" max="11158" width="13.796875" style="43" customWidth="1"/>
    <col min="11159" max="11159" width="11" style="43"/>
    <col min="11160" max="11160" width="12" style="43" bestFit="1" customWidth="1"/>
    <col min="11161" max="11401" width="11" style="43"/>
    <col min="11402" max="11402" width="26.3984375" style="43" customWidth="1"/>
    <col min="11403" max="11403" width="9.19921875" style="43" customWidth="1"/>
    <col min="11404" max="11413" width="10" style="43" customWidth="1"/>
    <col min="11414" max="11414" width="13.796875" style="43" customWidth="1"/>
    <col min="11415" max="11415" width="11" style="43"/>
    <col min="11416" max="11416" width="12" style="43" bestFit="1" customWidth="1"/>
    <col min="11417" max="11657" width="11" style="43"/>
    <col min="11658" max="11658" width="26.3984375" style="43" customWidth="1"/>
    <col min="11659" max="11659" width="9.19921875" style="43" customWidth="1"/>
    <col min="11660" max="11669" width="10" style="43" customWidth="1"/>
    <col min="11670" max="11670" width="13.796875" style="43" customWidth="1"/>
    <col min="11671" max="11671" width="11" style="43"/>
    <col min="11672" max="11672" width="12" style="43" bestFit="1" customWidth="1"/>
    <col min="11673" max="11913" width="11" style="43"/>
    <col min="11914" max="11914" width="26.3984375" style="43" customWidth="1"/>
    <col min="11915" max="11915" width="9.19921875" style="43" customWidth="1"/>
    <col min="11916" max="11925" width="10" style="43" customWidth="1"/>
    <col min="11926" max="11926" width="13.796875" style="43" customWidth="1"/>
    <col min="11927" max="11927" width="11" style="43"/>
    <col min="11928" max="11928" width="12" style="43" bestFit="1" customWidth="1"/>
    <col min="11929" max="12169" width="11" style="43"/>
    <col min="12170" max="12170" width="26.3984375" style="43" customWidth="1"/>
    <col min="12171" max="12171" width="9.19921875" style="43" customWidth="1"/>
    <col min="12172" max="12181" width="10" style="43" customWidth="1"/>
    <col min="12182" max="12182" width="13.796875" style="43" customWidth="1"/>
    <col min="12183" max="12183" width="11" style="43"/>
    <col min="12184" max="12184" width="12" style="43" bestFit="1" customWidth="1"/>
    <col min="12185" max="12425" width="11" style="43"/>
    <col min="12426" max="12426" width="26.3984375" style="43" customWidth="1"/>
    <col min="12427" max="12427" width="9.19921875" style="43" customWidth="1"/>
    <col min="12428" max="12437" width="10" style="43" customWidth="1"/>
    <col min="12438" max="12438" width="13.796875" style="43" customWidth="1"/>
    <col min="12439" max="12439" width="11" style="43"/>
    <col min="12440" max="12440" width="12" style="43" bestFit="1" customWidth="1"/>
    <col min="12441" max="12681" width="11" style="43"/>
    <col min="12682" max="12682" width="26.3984375" style="43" customWidth="1"/>
    <col min="12683" max="12683" width="9.19921875" style="43" customWidth="1"/>
    <col min="12684" max="12693" width="10" style="43" customWidth="1"/>
    <col min="12694" max="12694" width="13.796875" style="43" customWidth="1"/>
    <col min="12695" max="12695" width="11" style="43"/>
    <col min="12696" max="12696" width="12" style="43" bestFit="1" customWidth="1"/>
    <col min="12697" max="12937" width="11" style="43"/>
    <col min="12938" max="12938" width="26.3984375" style="43" customWidth="1"/>
    <col min="12939" max="12939" width="9.19921875" style="43" customWidth="1"/>
    <col min="12940" max="12949" width="10" style="43" customWidth="1"/>
    <col min="12950" max="12950" width="13.796875" style="43" customWidth="1"/>
    <col min="12951" max="12951" width="11" style="43"/>
    <col min="12952" max="12952" width="12" style="43" bestFit="1" customWidth="1"/>
    <col min="12953" max="13193" width="11" style="43"/>
    <col min="13194" max="13194" width="26.3984375" style="43" customWidth="1"/>
    <col min="13195" max="13195" width="9.19921875" style="43" customWidth="1"/>
    <col min="13196" max="13205" width="10" style="43" customWidth="1"/>
    <col min="13206" max="13206" width="13.796875" style="43" customWidth="1"/>
    <col min="13207" max="13207" width="11" style="43"/>
    <col min="13208" max="13208" width="12" style="43" bestFit="1" customWidth="1"/>
    <col min="13209" max="13449" width="11" style="43"/>
    <col min="13450" max="13450" width="26.3984375" style="43" customWidth="1"/>
    <col min="13451" max="13451" width="9.19921875" style="43" customWidth="1"/>
    <col min="13452" max="13461" width="10" style="43" customWidth="1"/>
    <col min="13462" max="13462" width="13.796875" style="43" customWidth="1"/>
    <col min="13463" max="13463" width="11" style="43"/>
    <col min="13464" max="13464" width="12" style="43" bestFit="1" customWidth="1"/>
    <col min="13465" max="13705" width="11" style="43"/>
    <col min="13706" max="13706" width="26.3984375" style="43" customWidth="1"/>
    <col min="13707" max="13707" width="9.19921875" style="43" customWidth="1"/>
    <col min="13708" max="13717" width="10" style="43" customWidth="1"/>
    <col min="13718" max="13718" width="13.796875" style="43" customWidth="1"/>
    <col min="13719" max="13719" width="11" style="43"/>
    <col min="13720" max="13720" width="12" style="43" bestFit="1" customWidth="1"/>
    <col min="13721" max="13961" width="11" style="43"/>
    <col min="13962" max="13962" width="26.3984375" style="43" customWidth="1"/>
    <col min="13963" max="13963" width="9.19921875" style="43" customWidth="1"/>
    <col min="13964" max="13973" width="10" style="43" customWidth="1"/>
    <col min="13974" max="13974" width="13.796875" style="43" customWidth="1"/>
    <col min="13975" max="13975" width="11" style="43"/>
    <col min="13976" max="13976" width="12" style="43" bestFit="1" customWidth="1"/>
    <col min="13977" max="14217" width="11" style="43"/>
    <col min="14218" max="14218" width="26.3984375" style="43" customWidth="1"/>
    <col min="14219" max="14219" width="9.19921875" style="43" customWidth="1"/>
    <col min="14220" max="14229" width="10" style="43" customWidth="1"/>
    <col min="14230" max="14230" width="13.796875" style="43" customWidth="1"/>
    <col min="14231" max="14231" width="11" style="43"/>
    <col min="14232" max="14232" width="12" style="43" bestFit="1" customWidth="1"/>
    <col min="14233" max="14473" width="11" style="43"/>
    <col min="14474" max="14474" width="26.3984375" style="43" customWidth="1"/>
    <col min="14475" max="14475" width="9.19921875" style="43" customWidth="1"/>
    <col min="14476" max="14485" width="10" style="43" customWidth="1"/>
    <col min="14486" max="14486" width="13.796875" style="43" customWidth="1"/>
    <col min="14487" max="14487" width="11" style="43"/>
    <col min="14488" max="14488" width="12" style="43" bestFit="1" customWidth="1"/>
    <col min="14489" max="14729" width="11" style="43"/>
    <col min="14730" max="14730" width="26.3984375" style="43" customWidth="1"/>
    <col min="14731" max="14731" width="9.19921875" style="43" customWidth="1"/>
    <col min="14732" max="14741" width="10" style="43" customWidth="1"/>
    <col min="14742" max="14742" width="13.796875" style="43" customWidth="1"/>
    <col min="14743" max="14743" width="11" style="43"/>
    <col min="14744" max="14744" width="12" style="43" bestFit="1" customWidth="1"/>
    <col min="14745" max="14985" width="11" style="43"/>
    <col min="14986" max="14986" width="26.3984375" style="43" customWidth="1"/>
    <col min="14987" max="14987" width="9.19921875" style="43" customWidth="1"/>
    <col min="14988" max="14997" width="10" style="43" customWidth="1"/>
    <col min="14998" max="14998" width="13.796875" style="43" customWidth="1"/>
    <col min="14999" max="14999" width="11" style="43"/>
    <col min="15000" max="15000" width="12" style="43" bestFit="1" customWidth="1"/>
    <col min="15001" max="15241" width="11" style="43"/>
    <col min="15242" max="15242" width="26.3984375" style="43" customWidth="1"/>
    <col min="15243" max="15243" width="9.19921875" style="43" customWidth="1"/>
    <col min="15244" max="15253" width="10" style="43" customWidth="1"/>
    <col min="15254" max="15254" width="13.796875" style="43" customWidth="1"/>
    <col min="15255" max="15255" width="11" style="43"/>
    <col min="15256" max="15256" width="12" style="43" bestFit="1" customWidth="1"/>
    <col min="15257" max="15497" width="11" style="43"/>
    <col min="15498" max="15498" width="26.3984375" style="43" customWidth="1"/>
    <col min="15499" max="15499" width="9.19921875" style="43" customWidth="1"/>
    <col min="15500" max="15509" width="10" style="43" customWidth="1"/>
    <col min="15510" max="15510" width="13.796875" style="43" customWidth="1"/>
    <col min="15511" max="15511" width="11" style="43"/>
    <col min="15512" max="15512" width="12" style="43" bestFit="1" customWidth="1"/>
    <col min="15513" max="15753" width="11" style="43"/>
    <col min="15754" max="15754" width="26.3984375" style="43" customWidth="1"/>
    <col min="15755" max="15755" width="9.19921875" style="43" customWidth="1"/>
    <col min="15756" max="15765" width="10" style="43" customWidth="1"/>
    <col min="15766" max="15766" width="13.796875" style="43" customWidth="1"/>
    <col min="15767" max="15767" width="11" style="43"/>
    <col min="15768" max="15768" width="12" style="43" bestFit="1" customWidth="1"/>
    <col min="15769" max="16009" width="11" style="43"/>
    <col min="16010" max="16010" width="26.3984375" style="43" customWidth="1"/>
    <col min="16011" max="16011" width="9.19921875" style="43" customWidth="1"/>
    <col min="16012" max="16021" width="10" style="43" customWidth="1"/>
    <col min="16022" max="16022" width="13.796875" style="43" customWidth="1"/>
    <col min="16023" max="16023" width="11" style="43"/>
    <col min="16024" max="16024" width="12" style="43" bestFit="1" customWidth="1"/>
    <col min="16025" max="16384" width="11" style="43"/>
  </cols>
  <sheetData>
    <row r="2" spans="1:18" s="93" customFormat="1" ht="30" customHeight="1" x14ac:dyDescent="0.25">
      <c r="A2" s="506" t="s">
        <v>971</v>
      </c>
      <c r="B2" s="506"/>
      <c r="C2" s="506"/>
      <c r="D2" s="506"/>
      <c r="E2" s="506"/>
      <c r="F2" s="506"/>
      <c r="G2" s="506"/>
      <c r="H2" s="506"/>
      <c r="I2" s="506"/>
      <c r="J2" s="506"/>
      <c r="K2" s="506"/>
      <c r="L2" s="506"/>
      <c r="N2" s="431"/>
      <c r="O2" s="431"/>
      <c r="P2" s="431"/>
    </row>
    <row r="3" spans="1:18" s="93" customFormat="1" ht="30" customHeight="1" x14ac:dyDescent="0.25">
      <c r="A3" s="506" t="s">
        <v>972</v>
      </c>
      <c r="B3" s="506"/>
      <c r="C3" s="506"/>
      <c r="D3" s="506"/>
      <c r="E3" s="506"/>
      <c r="F3" s="506"/>
      <c r="G3" s="506"/>
      <c r="H3" s="506"/>
      <c r="I3" s="506"/>
      <c r="J3" s="506"/>
      <c r="K3" s="506"/>
      <c r="L3" s="506"/>
    </row>
    <row r="4" spans="1:18" s="155" customFormat="1" ht="13.5" customHeight="1" x14ac:dyDescent="0.25">
      <c r="A4" s="154"/>
      <c r="B4" s="507" t="s">
        <v>973</v>
      </c>
      <c r="C4" s="508"/>
      <c r="D4" s="508"/>
      <c r="E4" s="508"/>
      <c r="F4" s="509"/>
      <c r="G4" s="507" t="s">
        <v>974</v>
      </c>
      <c r="H4" s="508"/>
      <c r="I4" s="509"/>
      <c r="J4" s="507" t="s">
        <v>975</v>
      </c>
      <c r="K4" s="508"/>
      <c r="L4" s="509"/>
    </row>
    <row r="5" spans="1:18" s="93" customFormat="1" ht="58.5" customHeight="1" x14ac:dyDescent="0.25">
      <c r="A5" s="156"/>
      <c r="B5" s="157" t="s">
        <v>976</v>
      </c>
      <c r="C5" s="157" t="s">
        <v>977</v>
      </c>
      <c r="D5" s="157" t="s">
        <v>978</v>
      </c>
      <c r="E5" s="157" t="s">
        <v>979</v>
      </c>
      <c r="F5" s="157" t="s">
        <v>980</v>
      </c>
      <c r="G5" s="157" t="s">
        <v>976</v>
      </c>
      <c r="H5" s="157" t="s">
        <v>981</v>
      </c>
      <c r="I5" s="157" t="s">
        <v>982</v>
      </c>
      <c r="J5" s="157" t="s">
        <v>976</v>
      </c>
      <c r="K5" s="157" t="s">
        <v>983</v>
      </c>
      <c r="L5" s="157" t="s">
        <v>984</v>
      </c>
    </row>
    <row r="6" spans="1:18" s="93" customFormat="1" ht="13.5" customHeight="1" x14ac:dyDescent="0.25">
      <c r="A6" s="158"/>
      <c r="B6" s="500" t="s">
        <v>943</v>
      </c>
      <c r="C6" s="500"/>
      <c r="D6" s="500"/>
      <c r="E6" s="500"/>
      <c r="F6" s="500"/>
      <c r="G6" s="500"/>
      <c r="H6" s="500"/>
      <c r="I6" s="500"/>
      <c r="J6" s="500"/>
      <c r="K6" s="500"/>
      <c r="L6" s="500"/>
      <c r="N6" s="159" t="s">
        <v>985</v>
      </c>
      <c r="O6" s="10" t="s">
        <v>729</v>
      </c>
      <c r="P6" s="10" t="s">
        <v>944</v>
      </c>
      <c r="Q6" s="10" t="s">
        <v>945</v>
      </c>
    </row>
    <row r="7" spans="1:18" s="10" customFormat="1" ht="12.75" customHeight="1" x14ac:dyDescent="0.25">
      <c r="A7" s="120" t="s">
        <v>23</v>
      </c>
      <c r="B7" s="160">
        <v>0</v>
      </c>
      <c r="C7" s="160">
        <v>63</v>
      </c>
      <c r="D7" s="160">
        <v>174</v>
      </c>
      <c r="E7" s="160">
        <v>735</v>
      </c>
      <c r="F7" s="160">
        <v>833</v>
      </c>
      <c r="G7" s="161">
        <v>1096</v>
      </c>
      <c r="H7" s="160">
        <v>65</v>
      </c>
      <c r="I7" s="160">
        <v>644</v>
      </c>
      <c r="J7" s="160">
        <v>0</v>
      </c>
      <c r="K7" s="160">
        <v>987</v>
      </c>
      <c r="L7" s="160">
        <v>818</v>
      </c>
      <c r="N7" s="97"/>
      <c r="O7" s="124">
        <v>2</v>
      </c>
      <c r="P7" s="125" t="s">
        <v>733</v>
      </c>
      <c r="Q7" s="122" t="s">
        <v>732</v>
      </c>
    </row>
    <row r="8" spans="1:18" s="10" customFormat="1" ht="12.75" customHeight="1" x14ac:dyDescent="0.25">
      <c r="A8" s="120" t="s">
        <v>26</v>
      </c>
      <c r="B8" s="160">
        <v>0</v>
      </c>
      <c r="C8" s="160">
        <v>8</v>
      </c>
      <c r="D8" s="160">
        <v>33</v>
      </c>
      <c r="E8" s="160">
        <v>179</v>
      </c>
      <c r="F8" s="160">
        <v>289</v>
      </c>
      <c r="G8" s="161">
        <v>300</v>
      </c>
      <c r="H8" s="160">
        <v>18</v>
      </c>
      <c r="I8" s="160">
        <v>191</v>
      </c>
      <c r="J8" s="160">
        <v>0</v>
      </c>
      <c r="K8" s="160">
        <v>223</v>
      </c>
      <c r="L8" s="160">
        <v>286</v>
      </c>
      <c r="N8" s="97"/>
      <c r="O8" s="122">
        <v>3</v>
      </c>
      <c r="P8" s="125" t="s">
        <v>734</v>
      </c>
      <c r="Q8" s="127" t="s">
        <v>732</v>
      </c>
    </row>
    <row r="9" spans="1:18" s="10" customFormat="1" ht="12.75" customHeight="1" x14ac:dyDescent="0.25">
      <c r="A9" s="120" t="s">
        <v>28</v>
      </c>
      <c r="B9" s="160">
        <v>0</v>
      </c>
      <c r="C9" s="160">
        <v>2</v>
      </c>
      <c r="D9" s="160">
        <v>2</v>
      </c>
      <c r="E9" s="160">
        <v>17</v>
      </c>
      <c r="F9" s="160">
        <v>49</v>
      </c>
      <c r="G9" s="161">
        <v>31</v>
      </c>
      <c r="H9" s="160">
        <v>2</v>
      </c>
      <c r="I9" s="160">
        <v>37</v>
      </c>
      <c r="J9" s="160">
        <v>0</v>
      </c>
      <c r="K9" s="160">
        <v>21</v>
      </c>
      <c r="L9" s="160">
        <v>49</v>
      </c>
      <c r="N9" s="97"/>
      <c r="O9" s="124">
        <v>4</v>
      </c>
      <c r="P9" s="125">
        <v>1110000</v>
      </c>
      <c r="Q9" s="127" t="s">
        <v>732</v>
      </c>
    </row>
    <row r="10" spans="1:18" s="101" customFormat="1" ht="12.75" customHeight="1" x14ac:dyDescent="0.25">
      <c r="A10" s="128" t="s">
        <v>30</v>
      </c>
      <c r="B10" s="162">
        <v>0</v>
      </c>
      <c r="C10" s="162">
        <v>0</v>
      </c>
      <c r="D10" s="162">
        <v>0</v>
      </c>
      <c r="E10" s="162">
        <v>0</v>
      </c>
      <c r="F10" s="162">
        <v>17</v>
      </c>
      <c r="G10" s="163">
        <v>9</v>
      </c>
      <c r="H10" s="162">
        <v>0</v>
      </c>
      <c r="I10" s="162">
        <v>8</v>
      </c>
      <c r="J10" s="162">
        <v>0</v>
      </c>
      <c r="K10" s="162">
        <v>0</v>
      </c>
      <c r="L10" s="162">
        <v>17</v>
      </c>
      <c r="N10" s="97"/>
      <c r="O10" s="131">
        <v>5</v>
      </c>
      <c r="P10" s="132" t="s">
        <v>31</v>
      </c>
      <c r="Q10" s="133">
        <v>1601</v>
      </c>
      <c r="R10" s="10"/>
    </row>
    <row r="11" spans="1:18" s="101" customFormat="1" ht="12.75" customHeight="1" x14ac:dyDescent="0.25">
      <c r="A11" s="128" t="s">
        <v>32</v>
      </c>
      <c r="B11" s="162">
        <v>0</v>
      </c>
      <c r="C11" s="162">
        <v>2</v>
      </c>
      <c r="D11" s="162">
        <v>0</v>
      </c>
      <c r="E11" s="162">
        <v>3</v>
      </c>
      <c r="F11" s="162">
        <v>4</v>
      </c>
      <c r="G11" s="163">
        <v>1</v>
      </c>
      <c r="H11" s="162">
        <v>1</v>
      </c>
      <c r="I11" s="162">
        <v>7</v>
      </c>
      <c r="J11" s="162">
        <v>0</v>
      </c>
      <c r="K11" s="162">
        <v>5</v>
      </c>
      <c r="L11" s="162">
        <v>4</v>
      </c>
      <c r="N11" s="97"/>
      <c r="O11" s="131">
        <v>6</v>
      </c>
      <c r="P11" s="132" t="s">
        <v>33</v>
      </c>
      <c r="Q11" s="133">
        <v>1602</v>
      </c>
      <c r="R11" s="10"/>
    </row>
    <row r="12" spans="1:18" s="101" customFormat="1" ht="12.75" customHeight="1" x14ac:dyDescent="0.25">
      <c r="A12" s="128" t="s">
        <v>34</v>
      </c>
      <c r="B12" s="162">
        <v>0</v>
      </c>
      <c r="C12" s="162">
        <v>0</v>
      </c>
      <c r="D12" s="162">
        <v>0</v>
      </c>
      <c r="E12" s="162">
        <v>1</v>
      </c>
      <c r="F12" s="162">
        <v>8</v>
      </c>
      <c r="G12" s="163">
        <v>6</v>
      </c>
      <c r="H12" s="162">
        <v>0</v>
      </c>
      <c r="I12" s="162">
        <v>3</v>
      </c>
      <c r="J12" s="162">
        <v>0</v>
      </c>
      <c r="K12" s="162">
        <v>1</v>
      </c>
      <c r="L12" s="162">
        <v>8</v>
      </c>
      <c r="N12" s="97"/>
      <c r="O12" s="131">
        <v>7</v>
      </c>
      <c r="P12" s="132" t="s">
        <v>35</v>
      </c>
      <c r="Q12" s="133">
        <v>1603</v>
      </c>
      <c r="R12" s="10"/>
    </row>
    <row r="13" spans="1:18" s="101" customFormat="1" ht="12.75" customHeight="1" x14ac:dyDescent="0.25">
      <c r="A13" s="128" t="s">
        <v>36</v>
      </c>
      <c r="B13" s="162">
        <v>0</v>
      </c>
      <c r="C13" s="162">
        <v>0</v>
      </c>
      <c r="D13" s="162">
        <v>0</v>
      </c>
      <c r="E13" s="162">
        <v>2</v>
      </c>
      <c r="F13" s="162">
        <v>7</v>
      </c>
      <c r="G13" s="163">
        <v>5</v>
      </c>
      <c r="H13" s="162">
        <v>0</v>
      </c>
      <c r="I13" s="162">
        <v>4</v>
      </c>
      <c r="J13" s="162">
        <v>0</v>
      </c>
      <c r="K13" s="162">
        <v>2</v>
      </c>
      <c r="L13" s="162">
        <v>7</v>
      </c>
      <c r="N13" s="97"/>
      <c r="O13" s="131">
        <v>8</v>
      </c>
      <c r="P13" s="132" t="s">
        <v>37</v>
      </c>
      <c r="Q13" s="133">
        <v>1604</v>
      </c>
      <c r="R13" s="10"/>
    </row>
    <row r="14" spans="1:18" s="101" customFormat="1" ht="12.75" customHeight="1" x14ac:dyDescent="0.25">
      <c r="A14" s="128" t="s">
        <v>38</v>
      </c>
      <c r="B14" s="162">
        <v>0</v>
      </c>
      <c r="C14" s="162">
        <v>0</v>
      </c>
      <c r="D14" s="162">
        <v>0</v>
      </c>
      <c r="E14" s="162">
        <v>2</v>
      </c>
      <c r="F14" s="162">
        <v>4</v>
      </c>
      <c r="G14" s="163">
        <v>3</v>
      </c>
      <c r="H14" s="162">
        <v>0</v>
      </c>
      <c r="I14" s="162">
        <v>3</v>
      </c>
      <c r="J14" s="162">
        <v>0</v>
      </c>
      <c r="K14" s="162">
        <v>2</v>
      </c>
      <c r="L14" s="162">
        <v>4</v>
      </c>
      <c r="N14" s="97"/>
      <c r="O14" s="131">
        <v>9</v>
      </c>
      <c r="P14" s="132" t="s">
        <v>39</v>
      </c>
      <c r="Q14" s="133">
        <v>1605</v>
      </c>
      <c r="R14" s="10"/>
    </row>
    <row r="15" spans="1:18" s="101" customFormat="1" ht="12.75" customHeight="1" x14ac:dyDescent="0.25">
      <c r="A15" s="128" t="s">
        <v>40</v>
      </c>
      <c r="B15" s="162">
        <v>0</v>
      </c>
      <c r="C15" s="162">
        <v>0</v>
      </c>
      <c r="D15" s="162">
        <v>0</v>
      </c>
      <c r="E15" s="162">
        <v>0</v>
      </c>
      <c r="F15" s="162">
        <v>11</v>
      </c>
      <c r="G15" s="163">
        <v>5</v>
      </c>
      <c r="H15" s="162">
        <v>0</v>
      </c>
      <c r="I15" s="162">
        <v>6</v>
      </c>
      <c r="J15" s="162">
        <v>0</v>
      </c>
      <c r="K15" s="162">
        <v>0</v>
      </c>
      <c r="L15" s="162">
        <v>11</v>
      </c>
      <c r="N15" s="97"/>
      <c r="O15" s="131">
        <v>10</v>
      </c>
      <c r="P15" s="132" t="s">
        <v>41</v>
      </c>
      <c r="Q15" s="133">
        <v>1606</v>
      </c>
      <c r="R15" s="10"/>
    </row>
    <row r="16" spans="1:18" s="101" customFormat="1" ht="12.75" customHeight="1" x14ac:dyDescent="0.25">
      <c r="A16" s="128" t="s">
        <v>42</v>
      </c>
      <c r="B16" s="162">
        <v>0</v>
      </c>
      <c r="C16" s="162">
        <v>0</v>
      </c>
      <c r="D16" s="162">
        <v>1</v>
      </c>
      <c r="E16" s="162">
        <v>6</v>
      </c>
      <c r="F16" s="162">
        <v>7</v>
      </c>
      <c r="G16" s="163">
        <v>6</v>
      </c>
      <c r="H16" s="162">
        <v>0</v>
      </c>
      <c r="I16" s="162">
        <v>8</v>
      </c>
      <c r="J16" s="162">
        <v>0</v>
      </c>
      <c r="K16" s="162">
        <v>7</v>
      </c>
      <c r="L16" s="162">
        <v>7</v>
      </c>
      <c r="N16" s="97"/>
      <c r="O16" s="131">
        <v>11</v>
      </c>
      <c r="P16" s="132" t="s">
        <v>43</v>
      </c>
      <c r="Q16" s="133">
        <v>1607</v>
      </c>
      <c r="R16" s="10"/>
    </row>
    <row r="17" spans="1:18" s="101" customFormat="1" ht="12.75" customHeight="1" x14ac:dyDescent="0.25">
      <c r="A17" s="128" t="s">
        <v>44</v>
      </c>
      <c r="B17" s="162">
        <v>0</v>
      </c>
      <c r="C17" s="162">
        <v>0</v>
      </c>
      <c r="D17" s="162">
        <v>0</v>
      </c>
      <c r="E17" s="162">
        <v>3</v>
      </c>
      <c r="F17" s="162">
        <v>4</v>
      </c>
      <c r="G17" s="163">
        <v>3</v>
      </c>
      <c r="H17" s="162">
        <v>0</v>
      </c>
      <c r="I17" s="162">
        <v>4</v>
      </c>
      <c r="J17" s="162">
        <v>0</v>
      </c>
      <c r="K17" s="162">
        <v>3</v>
      </c>
      <c r="L17" s="162">
        <v>4</v>
      </c>
      <c r="N17" s="97"/>
      <c r="O17" s="131">
        <v>12</v>
      </c>
      <c r="P17" s="132" t="s">
        <v>45</v>
      </c>
      <c r="Q17" s="133">
        <v>1608</v>
      </c>
      <c r="R17" s="10"/>
    </row>
    <row r="18" spans="1:18" s="101" customFormat="1" ht="12.75" customHeight="1" x14ac:dyDescent="0.25">
      <c r="A18" s="128" t="s">
        <v>46</v>
      </c>
      <c r="B18" s="162">
        <v>0</v>
      </c>
      <c r="C18" s="162">
        <v>0</v>
      </c>
      <c r="D18" s="162">
        <v>1</v>
      </c>
      <c r="E18" s="162">
        <v>6</v>
      </c>
      <c r="F18" s="162">
        <v>11</v>
      </c>
      <c r="G18" s="163">
        <v>5</v>
      </c>
      <c r="H18" s="162">
        <v>1</v>
      </c>
      <c r="I18" s="162">
        <v>12</v>
      </c>
      <c r="J18" s="162">
        <v>0</v>
      </c>
      <c r="K18" s="162">
        <v>7</v>
      </c>
      <c r="L18" s="162">
        <v>11</v>
      </c>
      <c r="N18" s="97"/>
      <c r="O18" s="131">
        <v>13</v>
      </c>
      <c r="P18" s="132" t="s">
        <v>47</v>
      </c>
      <c r="Q18" s="133">
        <v>1609</v>
      </c>
      <c r="R18" s="10"/>
    </row>
    <row r="19" spans="1:18" s="101" customFormat="1" ht="12.75" customHeight="1" x14ac:dyDescent="0.25">
      <c r="A19" s="128" t="s">
        <v>48</v>
      </c>
      <c r="B19" s="162">
        <v>0</v>
      </c>
      <c r="C19" s="162">
        <v>0</v>
      </c>
      <c r="D19" s="162">
        <v>0</v>
      </c>
      <c r="E19" s="162">
        <v>1</v>
      </c>
      <c r="F19" s="162">
        <v>4</v>
      </c>
      <c r="G19" s="163">
        <v>1</v>
      </c>
      <c r="H19" s="162">
        <v>0</v>
      </c>
      <c r="I19" s="162">
        <v>4</v>
      </c>
      <c r="J19" s="162">
        <v>0</v>
      </c>
      <c r="K19" s="162">
        <v>1</v>
      </c>
      <c r="L19" s="162">
        <v>4</v>
      </c>
      <c r="N19" s="97"/>
      <c r="O19" s="131">
        <v>14</v>
      </c>
      <c r="P19" s="132" t="s">
        <v>49</v>
      </c>
      <c r="Q19" s="133">
        <v>1610</v>
      </c>
      <c r="R19" s="10"/>
    </row>
    <row r="20" spans="1:18" s="10" customFormat="1" ht="12.75" customHeight="1" x14ac:dyDescent="0.25">
      <c r="A20" s="120" t="s">
        <v>50</v>
      </c>
      <c r="B20" s="160">
        <v>0</v>
      </c>
      <c r="C20" s="160">
        <v>1</v>
      </c>
      <c r="D20" s="160">
        <v>4</v>
      </c>
      <c r="E20" s="160">
        <v>17</v>
      </c>
      <c r="F20" s="160">
        <v>25</v>
      </c>
      <c r="G20" s="161">
        <v>22</v>
      </c>
      <c r="H20" s="160">
        <v>5</v>
      </c>
      <c r="I20" s="160">
        <v>20</v>
      </c>
      <c r="J20" s="160">
        <v>0</v>
      </c>
      <c r="K20" s="160">
        <v>23</v>
      </c>
      <c r="L20" s="160">
        <v>24</v>
      </c>
      <c r="N20" s="97"/>
      <c r="O20" s="131">
        <v>15</v>
      </c>
      <c r="P20" s="125" t="s">
        <v>736</v>
      </c>
      <c r="Q20" s="127" t="s">
        <v>732</v>
      </c>
    </row>
    <row r="21" spans="1:18" s="101" customFormat="1" ht="12.75" customHeight="1" x14ac:dyDescent="0.25">
      <c r="A21" s="128" t="s">
        <v>53</v>
      </c>
      <c r="B21" s="162">
        <v>0</v>
      </c>
      <c r="C21" s="162">
        <v>0</v>
      </c>
      <c r="D21" s="162">
        <v>0</v>
      </c>
      <c r="E21" s="162">
        <v>1</v>
      </c>
      <c r="F21" s="162">
        <v>2</v>
      </c>
      <c r="G21" s="163">
        <v>1</v>
      </c>
      <c r="H21" s="162">
        <v>0</v>
      </c>
      <c r="I21" s="162">
        <v>2</v>
      </c>
      <c r="J21" s="162">
        <v>0</v>
      </c>
      <c r="K21" s="162">
        <v>1</v>
      </c>
      <c r="L21" s="162">
        <v>2</v>
      </c>
      <c r="N21" s="97"/>
      <c r="O21" s="131">
        <v>16</v>
      </c>
      <c r="P21" s="132" t="s">
        <v>54</v>
      </c>
      <c r="Q21" s="124" t="s">
        <v>737</v>
      </c>
      <c r="R21" s="10"/>
    </row>
    <row r="22" spans="1:18" s="101" customFormat="1" ht="12.75" customHeight="1" x14ac:dyDescent="0.25">
      <c r="A22" s="128" t="s">
        <v>55</v>
      </c>
      <c r="B22" s="162">
        <v>0</v>
      </c>
      <c r="C22" s="162">
        <v>1</v>
      </c>
      <c r="D22" s="162">
        <v>2</v>
      </c>
      <c r="E22" s="162">
        <v>10</v>
      </c>
      <c r="F22" s="162">
        <v>7</v>
      </c>
      <c r="G22" s="163">
        <v>6</v>
      </c>
      <c r="H22" s="162">
        <v>3</v>
      </c>
      <c r="I22" s="162">
        <v>11</v>
      </c>
      <c r="J22" s="162">
        <v>0</v>
      </c>
      <c r="K22" s="162">
        <v>14</v>
      </c>
      <c r="L22" s="162">
        <v>6</v>
      </c>
      <c r="N22" s="97"/>
      <c r="O22" s="131">
        <v>17</v>
      </c>
      <c r="P22" s="132" t="s">
        <v>56</v>
      </c>
      <c r="Q22" s="124" t="s">
        <v>738</v>
      </c>
      <c r="R22" s="10"/>
    </row>
    <row r="23" spans="1:18" s="101" customFormat="1" ht="12.75" customHeight="1" x14ac:dyDescent="0.25">
      <c r="A23" s="128" t="s">
        <v>57</v>
      </c>
      <c r="B23" s="162">
        <v>0</v>
      </c>
      <c r="C23" s="162">
        <v>0</v>
      </c>
      <c r="D23" s="162">
        <v>0</v>
      </c>
      <c r="E23" s="162">
        <v>7</v>
      </c>
      <c r="F23" s="162">
        <v>5</v>
      </c>
      <c r="G23" s="163">
        <v>6</v>
      </c>
      <c r="H23" s="162">
        <v>1</v>
      </c>
      <c r="I23" s="162">
        <v>5</v>
      </c>
      <c r="J23" s="162">
        <v>0</v>
      </c>
      <c r="K23" s="162">
        <v>7</v>
      </c>
      <c r="L23" s="162">
        <v>5</v>
      </c>
      <c r="N23" s="97"/>
      <c r="O23" s="131">
        <v>18</v>
      </c>
      <c r="P23" s="132" t="s">
        <v>58</v>
      </c>
      <c r="Q23" s="124" t="s">
        <v>739</v>
      </c>
      <c r="R23" s="10"/>
    </row>
    <row r="24" spans="1:18" s="101" customFormat="1" ht="12.75" customHeight="1" x14ac:dyDescent="0.25">
      <c r="A24" s="128" t="s">
        <v>59</v>
      </c>
      <c r="B24" s="162">
        <v>0</v>
      </c>
      <c r="C24" s="162">
        <v>1</v>
      </c>
      <c r="D24" s="162">
        <v>3</v>
      </c>
      <c r="E24" s="162">
        <v>1</v>
      </c>
      <c r="F24" s="162">
        <v>3</v>
      </c>
      <c r="G24" s="163">
        <v>1</v>
      </c>
      <c r="H24" s="162">
        <v>3</v>
      </c>
      <c r="I24" s="162">
        <v>4</v>
      </c>
      <c r="J24" s="162">
        <v>0</v>
      </c>
      <c r="K24" s="162">
        <v>6</v>
      </c>
      <c r="L24" s="162">
        <v>2</v>
      </c>
      <c r="N24" s="97"/>
      <c r="O24" s="131">
        <v>19</v>
      </c>
      <c r="P24" s="132" t="s">
        <v>60</v>
      </c>
      <c r="Q24" s="124" t="s">
        <v>740</v>
      </c>
      <c r="R24" s="10"/>
    </row>
    <row r="25" spans="1:18" s="101" customFormat="1" ht="12.75" customHeight="1" x14ac:dyDescent="0.25">
      <c r="A25" s="128" t="s">
        <v>61</v>
      </c>
      <c r="B25" s="162">
        <v>0</v>
      </c>
      <c r="C25" s="162">
        <v>0</v>
      </c>
      <c r="D25" s="162">
        <v>0</v>
      </c>
      <c r="E25" s="162">
        <v>2</v>
      </c>
      <c r="F25" s="162">
        <v>11</v>
      </c>
      <c r="G25" s="163">
        <v>9</v>
      </c>
      <c r="H25" s="162">
        <v>0</v>
      </c>
      <c r="I25" s="162">
        <v>4</v>
      </c>
      <c r="J25" s="162">
        <v>0</v>
      </c>
      <c r="K25" s="162">
        <v>2</v>
      </c>
      <c r="L25" s="162">
        <v>11</v>
      </c>
      <c r="N25" s="97"/>
      <c r="O25" s="131">
        <v>20</v>
      </c>
      <c r="P25" s="132" t="s">
        <v>62</v>
      </c>
      <c r="Q25" s="124" t="s">
        <v>741</v>
      </c>
      <c r="R25" s="10"/>
    </row>
    <row r="26" spans="1:18" s="101" customFormat="1" ht="12.75" customHeight="1" x14ac:dyDescent="0.25">
      <c r="A26" s="128" t="s">
        <v>63</v>
      </c>
      <c r="B26" s="162">
        <v>0</v>
      </c>
      <c r="C26" s="162">
        <v>0</v>
      </c>
      <c r="D26" s="162">
        <v>0</v>
      </c>
      <c r="E26" s="162">
        <v>2</v>
      </c>
      <c r="F26" s="162">
        <v>7</v>
      </c>
      <c r="G26" s="163">
        <v>4</v>
      </c>
      <c r="H26" s="162">
        <v>0</v>
      </c>
      <c r="I26" s="162">
        <v>5</v>
      </c>
      <c r="J26" s="162">
        <v>0</v>
      </c>
      <c r="K26" s="162">
        <v>2</v>
      </c>
      <c r="L26" s="162">
        <v>7</v>
      </c>
      <c r="N26" s="97"/>
      <c r="O26" s="131">
        <v>21</v>
      </c>
      <c r="P26" s="132" t="s">
        <v>64</v>
      </c>
      <c r="Q26" s="124" t="s">
        <v>742</v>
      </c>
      <c r="R26" s="10"/>
    </row>
    <row r="27" spans="1:18" s="10" customFormat="1" ht="12.75" customHeight="1" x14ac:dyDescent="0.25">
      <c r="A27" s="120" t="s">
        <v>65</v>
      </c>
      <c r="B27" s="160">
        <v>0</v>
      </c>
      <c r="C27" s="160">
        <v>0</v>
      </c>
      <c r="D27" s="160">
        <v>3</v>
      </c>
      <c r="E27" s="160">
        <v>16</v>
      </c>
      <c r="F27" s="160">
        <v>25</v>
      </c>
      <c r="G27" s="161">
        <v>22</v>
      </c>
      <c r="H27" s="160">
        <v>4</v>
      </c>
      <c r="I27" s="160">
        <v>18</v>
      </c>
      <c r="J27" s="160">
        <v>0</v>
      </c>
      <c r="K27" s="160">
        <v>20</v>
      </c>
      <c r="L27" s="160">
        <v>24</v>
      </c>
      <c r="N27" s="97"/>
      <c r="O27" s="131">
        <v>22</v>
      </c>
      <c r="P27" s="125" t="s">
        <v>743</v>
      </c>
      <c r="Q27" s="127" t="s">
        <v>732</v>
      </c>
    </row>
    <row r="28" spans="1:18" s="101" customFormat="1" ht="12.75" customHeight="1" x14ac:dyDescent="0.25">
      <c r="A28" s="128" t="s">
        <v>67</v>
      </c>
      <c r="B28" s="162">
        <v>0</v>
      </c>
      <c r="C28" s="162">
        <v>0</v>
      </c>
      <c r="D28" s="162">
        <v>0</v>
      </c>
      <c r="E28" s="162">
        <v>4</v>
      </c>
      <c r="F28" s="162">
        <v>5</v>
      </c>
      <c r="G28" s="163">
        <v>8</v>
      </c>
      <c r="H28" s="162">
        <v>0</v>
      </c>
      <c r="I28" s="162">
        <v>1</v>
      </c>
      <c r="J28" s="162">
        <v>0</v>
      </c>
      <c r="K28" s="162">
        <v>4</v>
      </c>
      <c r="L28" s="162">
        <v>5</v>
      </c>
      <c r="N28" s="97"/>
      <c r="O28" s="131">
        <v>23</v>
      </c>
      <c r="P28" s="132" t="s">
        <v>68</v>
      </c>
      <c r="Q28" s="124" t="s">
        <v>744</v>
      </c>
      <c r="R28" s="10"/>
    </row>
    <row r="29" spans="1:18" s="101" customFormat="1" ht="12.75" customHeight="1" x14ac:dyDescent="0.25">
      <c r="A29" s="128" t="s">
        <v>69</v>
      </c>
      <c r="B29" s="162">
        <v>0</v>
      </c>
      <c r="C29" s="162">
        <v>0</v>
      </c>
      <c r="D29" s="162">
        <v>0</v>
      </c>
      <c r="E29" s="162">
        <v>4</v>
      </c>
      <c r="F29" s="162">
        <v>7</v>
      </c>
      <c r="G29" s="163">
        <v>6</v>
      </c>
      <c r="H29" s="162">
        <v>3</v>
      </c>
      <c r="I29" s="162">
        <v>2</v>
      </c>
      <c r="J29" s="162">
        <v>0</v>
      </c>
      <c r="K29" s="162">
        <v>5</v>
      </c>
      <c r="L29" s="162">
        <v>6</v>
      </c>
      <c r="N29" s="97"/>
      <c r="O29" s="131">
        <v>24</v>
      </c>
      <c r="P29" s="132" t="s">
        <v>70</v>
      </c>
      <c r="Q29" s="124" t="s">
        <v>745</v>
      </c>
      <c r="R29" s="10"/>
    </row>
    <row r="30" spans="1:18" s="101" customFormat="1" ht="12.75" customHeight="1" x14ac:dyDescent="0.25">
      <c r="A30" s="128" t="s">
        <v>71</v>
      </c>
      <c r="B30" s="162">
        <v>0</v>
      </c>
      <c r="C30" s="162">
        <v>0</v>
      </c>
      <c r="D30" s="162">
        <v>1</v>
      </c>
      <c r="E30" s="162">
        <v>5</v>
      </c>
      <c r="F30" s="162">
        <v>4</v>
      </c>
      <c r="G30" s="163">
        <v>3</v>
      </c>
      <c r="H30" s="162">
        <v>3</v>
      </c>
      <c r="I30" s="162">
        <v>4</v>
      </c>
      <c r="J30" s="162">
        <v>0</v>
      </c>
      <c r="K30" s="162">
        <v>7</v>
      </c>
      <c r="L30" s="162">
        <v>3</v>
      </c>
      <c r="N30" s="97"/>
      <c r="O30" s="131">
        <v>25</v>
      </c>
      <c r="P30" s="132" t="s">
        <v>72</v>
      </c>
      <c r="Q30" s="124" t="s">
        <v>746</v>
      </c>
      <c r="R30" s="10"/>
    </row>
    <row r="31" spans="1:18" s="101" customFormat="1" ht="12.75" customHeight="1" x14ac:dyDescent="0.25">
      <c r="A31" s="128" t="s">
        <v>73</v>
      </c>
      <c r="B31" s="162">
        <v>0</v>
      </c>
      <c r="C31" s="162">
        <v>0</v>
      </c>
      <c r="D31" s="162">
        <v>1</v>
      </c>
      <c r="E31" s="162">
        <v>1</v>
      </c>
      <c r="F31" s="162">
        <v>2</v>
      </c>
      <c r="G31" s="163">
        <v>2</v>
      </c>
      <c r="H31" s="162">
        <v>0</v>
      </c>
      <c r="I31" s="162">
        <v>2</v>
      </c>
      <c r="J31" s="162">
        <v>0</v>
      </c>
      <c r="K31" s="162">
        <v>2</v>
      </c>
      <c r="L31" s="162">
        <v>2</v>
      </c>
      <c r="N31" s="97"/>
      <c r="O31" s="131">
        <v>26</v>
      </c>
      <c r="P31" s="132" t="s">
        <v>74</v>
      </c>
      <c r="Q31" s="133">
        <v>1705</v>
      </c>
      <c r="R31" s="10"/>
    </row>
    <row r="32" spans="1:18" s="101" customFormat="1" ht="12.75" customHeight="1" x14ac:dyDescent="0.25">
      <c r="A32" s="128" t="s">
        <v>75</v>
      </c>
      <c r="B32" s="162">
        <v>0</v>
      </c>
      <c r="C32" s="162">
        <v>0</v>
      </c>
      <c r="D32" s="162">
        <v>0</v>
      </c>
      <c r="E32" s="162">
        <v>2</v>
      </c>
      <c r="F32" s="162">
        <v>4</v>
      </c>
      <c r="G32" s="163">
        <v>3</v>
      </c>
      <c r="H32" s="162">
        <v>1</v>
      </c>
      <c r="I32" s="162">
        <v>2</v>
      </c>
      <c r="J32" s="162">
        <v>0</v>
      </c>
      <c r="K32" s="162">
        <v>2</v>
      </c>
      <c r="L32" s="162">
        <v>4</v>
      </c>
      <c r="N32" s="97"/>
      <c r="O32" s="131">
        <v>27</v>
      </c>
      <c r="P32" s="132" t="s">
        <v>76</v>
      </c>
      <c r="Q32" s="124" t="s">
        <v>747</v>
      </c>
      <c r="R32" s="10"/>
    </row>
    <row r="33" spans="1:18" s="101" customFormat="1" ht="12.75" customHeight="1" x14ac:dyDescent="0.25">
      <c r="A33" s="128" t="s">
        <v>77</v>
      </c>
      <c r="B33" s="162">
        <v>0</v>
      </c>
      <c r="C33" s="162">
        <v>0</v>
      </c>
      <c r="D33" s="162">
        <v>1</v>
      </c>
      <c r="E33" s="162">
        <v>3</v>
      </c>
      <c r="F33" s="162">
        <v>11</v>
      </c>
      <c r="G33" s="163">
        <v>4</v>
      </c>
      <c r="H33" s="162">
        <v>1</v>
      </c>
      <c r="I33" s="162">
        <v>10</v>
      </c>
      <c r="J33" s="162">
        <v>0</v>
      </c>
      <c r="K33" s="162">
        <v>4</v>
      </c>
      <c r="L33" s="162">
        <v>11</v>
      </c>
      <c r="N33" s="97"/>
      <c r="O33" s="131">
        <v>28</v>
      </c>
      <c r="P33" s="132" t="s">
        <v>78</v>
      </c>
      <c r="Q33" s="124" t="s">
        <v>748</v>
      </c>
      <c r="R33" s="10"/>
    </row>
    <row r="34" spans="1:18" s="101" customFormat="1" ht="12.75" customHeight="1" x14ac:dyDescent="0.25">
      <c r="A34" s="128" t="s">
        <v>79</v>
      </c>
      <c r="B34" s="162">
        <v>0</v>
      </c>
      <c r="C34" s="162">
        <v>0</v>
      </c>
      <c r="D34" s="162">
        <v>0</v>
      </c>
      <c r="E34" s="162">
        <v>6</v>
      </c>
      <c r="F34" s="162">
        <v>1</v>
      </c>
      <c r="G34" s="163">
        <v>2</v>
      </c>
      <c r="H34" s="162">
        <v>3</v>
      </c>
      <c r="I34" s="162">
        <v>2</v>
      </c>
      <c r="J34" s="162">
        <v>0</v>
      </c>
      <c r="K34" s="162">
        <v>6</v>
      </c>
      <c r="L34" s="162">
        <v>1</v>
      </c>
      <c r="N34" s="97"/>
      <c r="O34" s="131">
        <v>29</v>
      </c>
      <c r="P34" s="132" t="s">
        <v>80</v>
      </c>
      <c r="Q34" s="124" t="s">
        <v>749</v>
      </c>
      <c r="R34" s="10"/>
    </row>
    <row r="35" spans="1:18" s="101" customFormat="1" ht="12.75" customHeight="1" x14ac:dyDescent="0.25">
      <c r="A35" s="128" t="s">
        <v>81</v>
      </c>
      <c r="B35" s="162">
        <v>0</v>
      </c>
      <c r="C35" s="162">
        <v>0</v>
      </c>
      <c r="D35" s="162">
        <v>1</v>
      </c>
      <c r="E35" s="162">
        <v>2</v>
      </c>
      <c r="F35" s="162">
        <v>0</v>
      </c>
      <c r="G35" s="163">
        <v>1</v>
      </c>
      <c r="H35" s="162">
        <v>1</v>
      </c>
      <c r="I35" s="162">
        <v>1</v>
      </c>
      <c r="J35" s="162">
        <v>0</v>
      </c>
      <c r="K35" s="162">
        <v>3</v>
      </c>
      <c r="L35" s="162">
        <v>0</v>
      </c>
      <c r="N35" s="97"/>
      <c r="O35" s="131">
        <v>30</v>
      </c>
      <c r="P35" s="132" t="s">
        <v>82</v>
      </c>
      <c r="Q35" s="124" t="s">
        <v>750</v>
      </c>
      <c r="R35" s="10"/>
    </row>
    <row r="36" spans="1:18" s="10" customFormat="1" ht="12.75" customHeight="1" x14ac:dyDescent="0.25">
      <c r="A36" s="120" t="s">
        <v>83</v>
      </c>
      <c r="B36" s="160">
        <v>0</v>
      </c>
      <c r="C36" s="160">
        <v>2</v>
      </c>
      <c r="D36" s="160">
        <v>13</v>
      </c>
      <c r="E36" s="160">
        <v>32</v>
      </c>
      <c r="F36" s="160">
        <v>25</v>
      </c>
      <c r="G36" s="161">
        <v>27</v>
      </c>
      <c r="H36" s="160">
        <v>10</v>
      </c>
      <c r="I36" s="160">
        <v>35</v>
      </c>
      <c r="J36" s="160">
        <v>0</v>
      </c>
      <c r="K36" s="160">
        <v>49</v>
      </c>
      <c r="L36" s="160">
        <v>23</v>
      </c>
      <c r="N36" s="97"/>
      <c r="O36" s="131">
        <v>31</v>
      </c>
      <c r="P36" s="125" t="s">
        <v>751</v>
      </c>
      <c r="Q36" s="127" t="s">
        <v>732</v>
      </c>
    </row>
    <row r="37" spans="1:18" s="101" customFormat="1" ht="12.75" customHeight="1" x14ac:dyDescent="0.25">
      <c r="A37" s="128" t="s">
        <v>85</v>
      </c>
      <c r="B37" s="162">
        <v>0</v>
      </c>
      <c r="C37" s="162">
        <v>0</v>
      </c>
      <c r="D37" s="162">
        <v>1</v>
      </c>
      <c r="E37" s="162">
        <v>4</v>
      </c>
      <c r="F37" s="162">
        <v>9</v>
      </c>
      <c r="G37" s="163">
        <v>10</v>
      </c>
      <c r="H37" s="162">
        <v>0</v>
      </c>
      <c r="I37" s="162">
        <v>4</v>
      </c>
      <c r="J37" s="162">
        <v>0</v>
      </c>
      <c r="K37" s="162">
        <v>5</v>
      </c>
      <c r="L37" s="162">
        <v>9</v>
      </c>
      <c r="N37" s="97"/>
      <c r="O37" s="131">
        <v>32</v>
      </c>
      <c r="P37" s="132" t="s">
        <v>86</v>
      </c>
      <c r="Q37" s="124" t="s">
        <v>752</v>
      </c>
      <c r="R37" s="10"/>
    </row>
    <row r="38" spans="1:18" s="101" customFormat="1" ht="12.75" customHeight="1" x14ac:dyDescent="0.25">
      <c r="A38" s="128" t="s">
        <v>87</v>
      </c>
      <c r="B38" s="162">
        <v>0</v>
      </c>
      <c r="C38" s="162">
        <v>0</v>
      </c>
      <c r="D38" s="162">
        <v>2</v>
      </c>
      <c r="E38" s="162">
        <v>2</v>
      </c>
      <c r="F38" s="162">
        <v>1</v>
      </c>
      <c r="G38" s="163">
        <v>1</v>
      </c>
      <c r="H38" s="162">
        <v>1</v>
      </c>
      <c r="I38" s="162">
        <v>3</v>
      </c>
      <c r="J38" s="162">
        <v>0</v>
      </c>
      <c r="K38" s="162">
        <v>5</v>
      </c>
      <c r="L38" s="162">
        <v>0</v>
      </c>
      <c r="N38" s="97"/>
      <c r="O38" s="131">
        <v>33</v>
      </c>
      <c r="P38" s="132" t="s">
        <v>88</v>
      </c>
      <c r="Q38" s="124" t="s">
        <v>753</v>
      </c>
      <c r="R38" s="10"/>
    </row>
    <row r="39" spans="1:18" s="101" customFormat="1" ht="12.75" customHeight="1" x14ac:dyDescent="0.25">
      <c r="A39" s="128" t="s">
        <v>89</v>
      </c>
      <c r="B39" s="162">
        <v>0</v>
      </c>
      <c r="C39" s="162">
        <v>0</v>
      </c>
      <c r="D39" s="162">
        <v>1</v>
      </c>
      <c r="E39" s="162">
        <v>3</v>
      </c>
      <c r="F39" s="162">
        <v>2</v>
      </c>
      <c r="G39" s="163">
        <v>2</v>
      </c>
      <c r="H39" s="162">
        <v>1</v>
      </c>
      <c r="I39" s="162">
        <v>3</v>
      </c>
      <c r="J39" s="162">
        <v>0</v>
      </c>
      <c r="K39" s="162">
        <v>4</v>
      </c>
      <c r="L39" s="162">
        <v>2</v>
      </c>
      <c r="N39" s="97"/>
      <c r="O39" s="131">
        <v>34</v>
      </c>
      <c r="P39" s="132" t="s">
        <v>90</v>
      </c>
      <c r="Q39" s="133">
        <v>1304</v>
      </c>
      <c r="R39" s="10"/>
    </row>
    <row r="40" spans="1:18" s="101" customFormat="1" ht="12.75" customHeight="1" x14ac:dyDescent="0.25">
      <c r="A40" s="128" t="s">
        <v>91</v>
      </c>
      <c r="B40" s="162">
        <v>0</v>
      </c>
      <c r="C40" s="162">
        <v>0</v>
      </c>
      <c r="D40" s="162">
        <v>1</v>
      </c>
      <c r="E40" s="162">
        <v>4</v>
      </c>
      <c r="F40" s="162">
        <v>2</v>
      </c>
      <c r="G40" s="163">
        <v>1</v>
      </c>
      <c r="H40" s="162">
        <v>4</v>
      </c>
      <c r="I40" s="162">
        <v>2</v>
      </c>
      <c r="J40" s="162">
        <v>0</v>
      </c>
      <c r="K40" s="162">
        <v>6</v>
      </c>
      <c r="L40" s="162">
        <v>1</v>
      </c>
      <c r="N40" s="97"/>
      <c r="O40" s="131">
        <v>35</v>
      </c>
      <c r="P40" s="132" t="s">
        <v>92</v>
      </c>
      <c r="Q40" s="133">
        <v>1306</v>
      </c>
      <c r="R40" s="10"/>
    </row>
    <row r="41" spans="1:18" s="101" customFormat="1" ht="12.75" customHeight="1" x14ac:dyDescent="0.25">
      <c r="A41" s="128" t="s">
        <v>93</v>
      </c>
      <c r="B41" s="162">
        <v>0</v>
      </c>
      <c r="C41" s="162">
        <v>1</v>
      </c>
      <c r="D41" s="162">
        <v>0</v>
      </c>
      <c r="E41" s="162">
        <v>3</v>
      </c>
      <c r="F41" s="162">
        <v>1</v>
      </c>
      <c r="G41" s="163">
        <v>0</v>
      </c>
      <c r="H41" s="162">
        <v>4</v>
      </c>
      <c r="I41" s="162">
        <v>1</v>
      </c>
      <c r="J41" s="162">
        <v>0</v>
      </c>
      <c r="K41" s="162">
        <v>5</v>
      </c>
      <c r="L41" s="162">
        <v>0</v>
      </c>
      <c r="N41" s="97"/>
      <c r="O41" s="131">
        <v>36</v>
      </c>
      <c r="P41" s="132" t="s">
        <v>94</v>
      </c>
      <c r="Q41" s="133">
        <v>1308</v>
      </c>
      <c r="R41" s="10"/>
    </row>
    <row r="42" spans="1:18" s="101" customFormat="1" ht="12.75" customHeight="1" x14ac:dyDescent="0.25">
      <c r="A42" s="128" t="s">
        <v>95</v>
      </c>
      <c r="B42" s="162">
        <v>0</v>
      </c>
      <c r="C42" s="162">
        <v>0</v>
      </c>
      <c r="D42" s="162">
        <v>0</v>
      </c>
      <c r="E42" s="162">
        <v>5</v>
      </c>
      <c r="F42" s="162">
        <v>5</v>
      </c>
      <c r="G42" s="163">
        <v>4</v>
      </c>
      <c r="H42" s="162">
        <v>0</v>
      </c>
      <c r="I42" s="162">
        <v>6</v>
      </c>
      <c r="J42" s="162">
        <v>0</v>
      </c>
      <c r="K42" s="162">
        <v>5</v>
      </c>
      <c r="L42" s="162">
        <v>5</v>
      </c>
      <c r="N42" s="97"/>
      <c r="O42" s="131">
        <v>37</v>
      </c>
      <c r="P42" s="132" t="s">
        <v>96</v>
      </c>
      <c r="Q42" s="124" t="s">
        <v>754</v>
      </c>
      <c r="R42" s="10"/>
    </row>
    <row r="43" spans="1:18" s="101" customFormat="1" ht="12.75" customHeight="1" x14ac:dyDescent="0.25">
      <c r="A43" s="128" t="s">
        <v>97</v>
      </c>
      <c r="B43" s="162">
        <v>0</v>
      </c>
      <c r="C43" s="162">
        <v>0</v>
      </c>
      <c r="D43" s="162">
        <v>1</v>
      </c>
      <c r="E43" s="162">
        <v>5</v>
      </c>
      <c r="F43" s="162">
        <v>2</v>
      </c>
      <c r="G43" s="163">
        <v>5</v>
      </c>
      <c r="H43" s="162">
        <v>0</v>
      </c>
      <c r="I43" s="162">
        <v>3</v>
      </c>
      <c r="J43" s="162">
        <v>0</v>
      </c>
      <c r="K43" s="162">
        <v>6</v>
      </c>
      <c r="L43" s="162">
        <v>2</v>
      </c>
      <c r="N43" s="97"/>
      <c r="O43" s="131">
        <v>38</v>
      </c>
      <c r="P43" s="132" t="s">
        <v>98</v>
      </c>
      <c r="Q43" s="133">
        <v>1310</v>
      </c>
      <c r="R43" s="10"/>
    </row>
    <row r="44" spans="1:18" s="101" customFormat="1" ht="12.75" customHeight="1" x14ac:dyDescent="0.25">
      <c r="A44" s="128" t="s">
        <v>99</v>
      </c>
      <c r="B44" s="162">
        <v>0</v>
      </c>
      <c r="C44" s="162">
        <v>1</v>
      </c>
      <c r="D44" s="162">
        <v>1</v>
      </c>
      <c r="E44" s="162">
        <v>4</v>
      </c>
      <c r="F44" s="162">
        <v>2</v>
      </c>
      <c r="G44" s="163">
        <v>1</v>
      </c>
      <c r="H44" s="162">
        <v>4</v>
      </c>
      <c r="I44" s="162">
        <v>3</v>
      </c>
      <c r="J44" s="162">
        <v>0</v>
      </c>
      <c r="K44" s="162">
        <v>7</v>
      </c>
      <c r="L44" s="162">
        <v>1</v>
      </c>
      <c r="N44" s="97"/>
      <c r="O44" s="131">
        <v>39</v>
      </c>
      <c r="P44" s="132" t="s">
        <v>100</v>
      </c>
      <c r="Q44" s="133">
        <v>1312</v>
      </c>
      <c r="R44" s="10"/>
    </row>
    <row r="45" spans="1:18" s="101" customFormat="1" ht="12.75" customHeight="1" x14ac:dyDescent="0.25">
      <c r="A45" s="128" t="s">
        <v>101</v>
      </c>
      <c r="B45" s="162">
        <v>0</v>
      </c>
      <c r="C45" s="162">
        <v>1</v>
      </c>
      <c r="D45" s="162">
        <v>2</v>
      </c>
      <c r="E45" s="162">
        <v>2</v>
      </c>
      <c r="F45" s="162">
        <v>2</v>
      </c>
      <c r="G45" s="163">
        <v>0</v>
      </c>
      <c r="H45" s="162">
        <v>3</v>
      </c>
      <c r="I45" s="162">
        <v>4</v>
      </c>
      <c r="J45" s="162">
        <v>0</v>
      </c>
      <c r="K45" s="162">
        <v>6</v>
      </c>
      <c r="L45" s="162">
        <v>1</v>
      </c>
      <c r="N45" s="97"/>
      <c r="O45" s="131">
        <v>40</v>
      </c>
      <c r="P45" s="132" t="s">
        <v>102</v>
      </c>
      <c r="Q45" s="133">
        <v>1313</v>
      </c>
      <c r="R45" s="10"/>
    </row>
    <row r="46" spans="1:18" s="10" customFormat="1" ht="12.75" customHeight="1" x14ac:dyDescent="0.25">
      <c r="A46" s="128" t="s">
        <v>103</v>
      </c>
      <c r="B46" s="162">
        <v>0</v>
      </c>
      <c r="C46" s="162">
        <v>0</v>
      </c>
      <c r="D46" s="162">
        <v>3</v>
      </c>
      <c r="E46" s="162">
        <v>6</v>
      </c>
      <c r="F46" s="162">
        <v>2</v>
      </c>
      <c r="G46" s="163">
        <v>3</v>
      </c>
      <c r="H46" s="162">
        <v>0</v>
      </c>
      <c r="I46" s="162">
        <v>8</v>
      </c>
      <c r="J46" s="162">
        <v>0</v>
      </c>
      <c r="K46" s="162">
        <v>9</v>
      </c>
      <c r="L46" s="162">
        <v>2</v>
      </c>
      <c r="N46" s="97"/>
      <c r="O46" s="131">
        <v>41</v>
      </c>
      <c r="P46" s="132" t="s">
        <v>104</v>
      </c>
      <c r="Q46" s="124" t="s">
        <v>755</v>
      </c>
    </row>
    <row r="47" spans="1:18" s="101" customFormat="1" ht="12.75" customHeight="1" x14ac:dyDescent="0.25">
      <c r="A47" s="128" t="s">
        <v>105</v>
      </c>
      <c r="B47" s="162">
        <v>0</v>
      </c>
      <c r="C47" s="162">
        <v>0</v>
      </c>
      <c r="D47" s="162">
        <v>0</v>
      </c>
      <c r="E47" s="162">
        <v>5</v>
      </c>
      <c r="F47" s="162">
        <v>2</v>
      </c>
      <c r="G47" s="163">
        <v>1</v>
      </c>
      <c r="H47" s="162">
        <v>2</v>
      </c>
      <c r="I47" s="162">
        <v>4</v>
      </c>
      <c r="J47" s="162">
        <v>0</v>
      </c>
      <c r="K47" s="162">
        <v>5</v>
      </c>
      <c r="L47" s="162">
        <v>2</v>
      </c>
      <c r="N47" s="97"/>
      <c r="O47" s="131">
        <v>42</v>
      </c>
      <c r="P47" s="132" t="s">
        <v>106</v>
      </c>
      <c r="Q47" s="133">
        <v>1314</v>
      </c>
      <c r="R47" s="10"/>
    </row>
    <row r="48" spans="1:18" s="101" customFormat="1" ht="12.75" customHeight="1" x14ac:dyDescent="0.25">
      <c r="A48" s="128" t="s">
        <v>107</v>
      </c>
      <c r="B48" s="162">
        <v>0</v>
      </c>
      <c r="C48" s="162">
        <v>0</v>
      </c>
      <c r="D48" s="162">
        <v>0</v>
      </c>
      <c r="E48" s="162">
        <v>1</v>
      </c>
      <c r="F48" s="162">
        <v>0</v>
      </c>
      <c r="G48" s="163">
        <v>0</v>
      </c>
      <c r="H48" s="162">
        <v>0</v>
      </c>
      <c r="I48" s="162">
        <v>1</v>
      </c>
      <c r="J48" s="162">
        <v>0</v>
      </c>
      <c r="K48" s="162">
        <v>1</v>
      </c>
      <c r="L48" s="162">
        <v>0</v>
      </c>
      <c r="N48" s="97"/>
      <c r="O48" s="131">
        <v>43</v>
      </c>
      <c r="P48" s="132" t="s">
        <v>108</v>
      </c>
      <c r="Q48" s="124" t="s">
        <v>756</v>
      </c>
      <c r="R48" s="10"/>
    </row>
    <row r="49" spans="1:18" s="101" customFormat="1" ht="12.75" customHeight="1" x14ac:dyDescent="0.25">
      <c r="A49" s="128" t="s">
        <v>109</v>
      </c>
      <c r="B49" s="162">
        <v>0</v>
      </c>
      <c r="C49" s="162">
        <v>0</v>
      </c>
      <c r="D49" s="162">
        <v>1</v>
      </c>
      <c r="E49" s="162">
        <v>2</v>
      </c>
      <c r="F49" s="162">
        <v>1</v>
      </c>
      <c r="G49" s="163">
        <v>1</v>
      </c>
      <c r="H49" s="162">
        <v>1</v>
      </c>
      <c r="I49" s="162">
        <v>2</v>
      </c>
      <c r="J49" s="162">
        <v>0</v>
      </c>
      <c r="K49" s="162">
        <v>3</v>
      </c>
      <c r="L49" s="162">
        <v>1</v>
      </c>
      <c r="N49" s="97"/>
      <c r="O49" s="131">
        <v>44</v>
      </c>
      <c r="P49" s="132" t="s">
        <v>110</v>
      </c>
      <c r="Q49" s="133">
        <v>1318</v>
      </c>
      <c r="R49" s="10"/>
    </row>
    <row r="50" spans="1:18" s="101" customFormat="1" ht="12.75" customHeight="1" x14ac:dyDescent="0.25">
      <c r="A50" s="128" t="s">
        <v>111</v>
      </c>
      <c r="B50" s="162">
        <v>0</v>
      </c>
      <c r="C50" s="162">
        <v>0</v>
      </c>
      <c r="D50" s="162">
        <v>1</v>
      </c>
      <c r="E50" s="162">
        <v>2</v>
      </c>
      <c r="F50" s="162">
        <v>7</v>
      </c>
      <c r="G50" s="163">
        <v>6</v>
      </c>
      <c r="H50" s="162">
        <v>0</v>
      </c>
      <c r="I50" s="162">
        <v>4</v>
      </c>
      <c r="J50" s="162">
        <v>0</v>
      </c>
      <c r="K50" s="162">
        <v>3</v>
      </c>
      <c r="L50" s="162">
        <v>7</v>
      </c>
      <c r="N50" s="97"/>
      <c r="O50" s="131">
        <v>45</v>
      </c>
      <c r="P50" s="132" t="s">
        <v>112</v>
      </c>
      <c r="Q50" s="124" t="s">
        <v>757</v>
      </c>
      <c r="R50" s="10"/>
    </row>
    <row r="51" spans="1:18" s="101" customFormat="1" ht="12.75" customHeight="1" x14ac:dyDescent="0.25">
      <c r="A51" s="128" t="s">
        <v>113</v>
      </c>
      <c r="B51" s="162">
        <v>0</v>
      </c>
      <c r="C51" s="162">
        <v>0</v>
      </c>
      <c r="D51" s="162">
        <v>0</v>
      </c>
      <c r="E51" s="162">
        <v>3</v>
      </c>
      <c r="F51" s="162">
        <v>1</v>
      </c>
      <c r="G51" s="163">
        <v>0</v>
      </c>
      <c r="H51" s="162">
        <v>1</v>
      </c>
      <c r="I51" s="162">
        <v>3</v>
      </c>
      <c r="J51" s="162">
        <v>0</v>
      </c>
      <c r="K51" s="162">
        <v>3</v>
      </c>
      <c r="L51" s="162">
        <v>1</v>
      </c>
      <c r="N51" s="97"/>
      <c r="O51" s="131">
        <v>46</v>
      </c>
      <c r="P51" s="132" t="s">
        <v>114</v>
      </c>
      <c r="Q51" s="133">
        <v>1315</v>
      </c>
      <c r="R51" s="10"/>
    </row>
    <row r="52" spans="1:18" s="101" customFormat="1" ht="12.75" customHeight="1" x14ac:dyDescent="0.25">
      <c r="A52" s="128" t="s">
        <v>115</v>
      </c>
      <c r="B52" s="162">
        <v>0</v>
      </c>
      <c r="C52" s="162">
        <v>0</v>
      </c>
      <c r="D52" s="162">
        <v>2</v>
      </c>
      <c r="E52" s="162">
        <v>4</v>
      </c>
      <c r="F52" s="162">
        <v>3</v>
      </c>
      <c r="G52" s="163">
        <v>1</v>
      </c>
      <c r="H52" s="162">
        <v>4</v>
      </c>
      <c r="I52" s="162">
        <v>4</v>
      </c>
      <c r="J52" s="162">
        <v>0</v>
      </c>
      <c r="K52" s="162">
        <v>7</v>
      </c>
      <c r="L52" s="162">
        <v>2</v>
      </c>
      <c r="N52" s="97"/>
      <c r="O52" s="131">
        <v>47</v>
      </c>
      <c r="P52" s="132" t="s">
        <v>116</v>
      </c>
      <c r="Q52" s="133">
        <v>1316</v>
      </c>
      <c r="R52" s="10"/>
    </row>
    <row r="53" spans="1:18" s="101" customFormat="1" ht="12.75" customHeight="1" x14ac:dyDescent="0.25">
      <c r="A53" s="128" t="s">
        <v>117</v>
      </c>
      <c r="B53" s="162">
        <v>0</v>
      </c>
      <c r="C53" s="162">
        <v>0</v>
      </c>
      <c r="D53" s="162">
        <v>3</v>
      </c>
      <c r="E53" s="162">
        <v>4</v>
      </c>
      <c r="F53" s="162">
        <v>3</v>
      </c>
      <c r="G53" s="163">
        <v>0</v>
      </c>
      <c r="H53" s="162">
        <v>1</v>
      </c>
      <c r="I53" s="162">
        <v>9</v>
      </c>
      <c r="J53" s="162">
        <v>0</v>
      </c>
      <c r="K53" s="162">
        <v>8</v>
      </c>
      <c r="L53" s="162">
        <v>2</v>
      </c>
      <c r="N53" s="97"/>
      <c r="O53" s="131">
        <v>48</v>
      </c>
      <c r="P53" s="132" t="s">
        <v>118</v>
      </c>
      <c r="Q53" s="133">
        <v>1317</v>
      </c>
      <c r="R53" s="10"/>
    </row>
    <row r="54" spans="1:18" s="101" customFormat="1" ht="12.75" customHeight="1" x14ac:dyDescent="0.25">
      <c r="A54" s="120" t="s">
        <v>119</v>
      </c>
      <c r="B54" s="160">
        <v>0</v>
      </c>
      <c r="C54" s="160">
        <v>0</v>
      </c>
      <c r="D54" s="160">
        <v>6</v>
      </c>
      <c r="E54" s="160">
        <v>21</v>
      </c>
      <c r="F54" s="160">
        <v>47</v>
      </c>
      <c r="G54" s="161">
        <v>40</v>
      </c>
      <c r="H54" s="160">
        <v>2</v>
      </c>
      <c r="I54" s="160">
        <v>32</v>
      </c>
      <c r="J54" s="160">
        <v>0</v>
      </c>
      <c r="K54" s="160">
        <v>27</v>
      </c>
      <c r="L54" s="160">
        <v>47</v>
      </c>
      <c r="N54" s="97"/>
      <c r="O54" s="131">
        <v>49</v>
      </c>
      <c r="P54" s="125" t="s">
        <v>758</v>
      </c>
      <c r="Q54" s="127" t="s">
        <v>732</v>
      </c>
      <c r="R54" s="10"/>
    </row>
    <row r="55" spans="1:18" s="101" customFormat="1" ht="12.75" customHeight="1" x14ac:dyDescent="0.25">
      <c r="A55" s="128" t="s">
        <v>121</v>
      </c>
      <c r="B55" s="162">
        <v>0</v>
      </c>
      <c r="C55" s="162">
        <v>0</v>
      </c>
      <c r="D55" s="162">
        <v>0</v>
      </c>
      <c r="E55" s="162">
        <v>4</v>
      </c>
      <c r="F55" s="162">
        <v>7</v>
      </c>
      <c r="G55" s="163">
        <v>7</v>
      </c>
      <c r="H55" s="162">
        <v>0</v>
      </c>
      <c r="I55" s="162">
        <v>4</v>
      </c>
      <c r="J55" s="162">
        <v>0</v>
      </c>
      <c r="K55" s="162">
        <v>4</v>
      </c>
      <c r="L55" s="162">
        <v>7</v>
      </c>
      <c r="N55" s="97"/>
      <c r="O55" s="131">
        <v>50</v>
      </c>
      <c r="P55" s="132" t="s">
        <v>122</v>
      </c>
      <c r="Q55" s="133">
        <v>1702</v>
      </c>
      <c r="R55" s="10"/>
    </row>
    <row r="56" spans="1:18" s="101" customFormat="1" ht="12.75" customHeight="1" x14ac:dyDescent="0.25">
      <c r="A56" s="128" t="s">
        <v>123</v>
      </c>
      <c r="B56" s="162">
        <v>0</v>
      </c>
      <c r="C56" s="162">
        <v>0</v>
      </c>
      <c r="D56" s="162">
        <v>3</v>
      </c>
      <c r="E56" s="162">
        <v>10</v>
      </c>
      <c r="F56" s="162">
        <v>8</v>
      </c>
      <c r="G56" s="163">
        <v>11</v>
      </c>
      <c r="H56" s="162">
        <v>2</v>
      </c>
      <c r="I56" s="162">
        <v>8</v>
      </c>
      <c r="J56" s="162">
        <v>0</v>
      </c>
      <c r="K56" s="162">
        <v>13</v>
      </c>
      <c r="L56" s="162">
        <v>8</v>
      </c>
      <c r="N56" s="97"/>
      <c r="O56" s="131">
        <v>51</v>
      </c>
      <c r="P56" s="132" t="s">
        <v>124</v>
      </c>
      <c r="Q56" s="133">
        <v>1703</v>
      </c>
      <c r="R56" s="10"/>
    </row>
    <row r="57" spans="1:18" s="101" customFormat="1" ht="12.75" customHeight="1" x14ac:dyDescent="0.25">
      <c r="A57" s="128" t="s">
        <v>125</v>
      </c>
      <c r="B57" s="162">
        <v>0</v>
      </c>
      <c r="C57" s="162">
        <v>0</v>
      </c>
      <c r="D57" s="162">
        <v>0</v>
      </c>
      <c r="E57" s="162">
        <v>4</v>
      </c>
      <c r="F57" s="162">
        <v>29</v>
      </c>
      <c r="G57" s="163">
        <v>19</v>
      </c>
      <c r="H57" s="162">
        <v>0</v>
      </c>
      <c r="I57" s="162">
        <v>14</v>
      </c>
      <c r="J57" s="162">
        <v>0</v>
      </c>
      <c r="K57" s="162">
        <v>4</v>
      </c>
      <c r="L57" s="162">
        <v>29</v>
      </c>
      <c r="N57" s="97"/>
      <c r="O57" s="131">
        <v>52</v>
      </c>
      <c r="P57" s="132" t="s">
        <v>126</v>
      </c>
      <c r="Q57" s="133">
        <v>1706</v>
      </c>
      <c r="R57" s="10"/>
    </row>
    <row r="58" spans="1:18" s="101" customFormat="1" ht="12.75" customHeight="1" x14ac:dyDescent="0.25">
      <c r="A58" s="128" t="s">
        <v>127</v>
      </c>
      <c r="B58" s="162">
        <v>0</v>
      </c>
      <c r="C58" s="162">
        <v>0</v>
      </c>
      <c r="D58" s="162">
        <v>2</v>
      </c>
      <c r="E58" s="162">
        <v>3</v>
      </c>
      <c r="F58" s="162">
        <v>3</v>
      </c>
      <c r="G58" s="163">
        <v>2</v>
      </c>
      <c r="H58" s="162">
        <v>0</v>
      </c>
      <c r="I58" s="162">
        <v>6</v>
      </c>
      <c r="J58" s="162">
        <v>0</v>
      </c>
      <c r="K58" s="162">
        <v>5</v>
      </c>
      <c r="L58" s="162">
        <v>3</v>
      </c>
      <c r="N58" s="97"/>
      <c r="O58" s="131">
        <v>53</v>
      </c>
      <c r="P58" s="132" t="s">
        <v>128</v>
      </c>
      <c r="Q58" s="133">
        <v>1709</v>
      </c>
      <c r="R58" s="10"/>
    </row>
    <row r="59" spans="1:18" s="101" customFormat="1" ht="12.75" customHeight="1" x14ac:dyDescent="0.25">
      <c r="A59" s="128" t="s">
        <v>129</v>
      </c>
      <c r="B59" s="162">
        <v>0</v>
      </c>
      <c r="C59" s="162">
        <v>0</v>
      </c>
      <c r="D59" s="162">
        <v>1</v>
      </c>
      <c r="E59" s="162">
        <v>7</v>
      </c>
      <c r="F59" s="162">
        <v>8</v>
      </c>
      <c r="G59" s="163">
        <v>11</v>
      </c>
      <c r="H59" s="162">
        <v>1</v>
      </c>
      <c r="I59" s="162">
        <v>4</v>
      </c>
      <c r="J59" s="162">
        <v>0</v>
      </c>
      <c r="K59" s="162">
        <v>8</v>
      </c>
      <c r="L59" s="162">
        <v>8</v>
      </c>
      <c r="N59" s="97"/>
      <c r="O59" s="131">
        <v>54</v>
      </c>
      <c r="P59" s="132" t="s">
        <v>130</v>
      </c>
      <c r="Q59" s="133">
        <v>1712</v>
      </c>
      <c r="R59" s="10"/>
    </row>
    <row r="60" spans="1:18" s="101" customFormat="1" ht="12.75" customHeight="1" x14ac:dyDescent="0.25">
      <c r="A60" s="128" t="s">
        <v>131</v>
      </c>
      <c r="B60" s="162">
        <v>0</v>
      </c>
      <c r="C60" s="162">
        <v>0</v>
      </c>
      <c r="D60" s="162">
        <v>1</v>
      </c>
      <c r="E60" s="162">
        <v>5</v>
      </c>
      <c r="F60" s="162">
        <v>6</v>
      </c>
      <c r="G60" s="163">
        <v>4</v>
      </c>
      <c r="H60" s="162">
        <v>0</v>
      </c>
      <c r="I60" s="162">
        <v>8</v>
      </c>
      <c r="J60" s="162">
        <v>0</v>
      </c>
      <c r="K60" s="162">
        <v>6</v>
      </c>
      <c r="L60" s="162">
        <v>6</v>
      </c>
      <c r="N60" s="97"/>
      <c r="O60" s="131">
        <v>55</v>
      </c>
      <c r="P60" s="132" t="s">
        <v>132</v>
      </c>
      <c r="Q60" s="133">
        <v>1713</v>
      </c>
      <c r="R60" s="10"/>
    </row>
    <row r="61" spans="1:18" s="101" customFormat="1" ht="12.75" customHeight="1" x14ac:dyDescent="0.25">
      <c r="A61" s="120" t="s">
        <v>133</v>
      </c>
      <c r="B61" s="160">
        <v>0</v>
      </c>
      <c r="C61" s="160">
        <v>0</v>
      </c>
      <c r="D61" s="160">
        <v>1</v>
      </c>
      <c r="E61" s="160">
        <v>23</v>
      </c>
      <c r="F61" s="160">
        <v>26</v>
      </c>
      <c r="G61" s="161">
        <v>34</v>
      </c>
      <c r="H61" s="160">
        <v>1</v>
      </c>
      <c r="I61" s="160">
        <v>15</v>
      </c>
      <c r="J61" s="160">
        <v>0</v>
      </c>
      <c r="K61" s="160">
        <v>24</v>
      </c>
      <c r="L61" s="160">
        <v>26</v>
      </c>
      <c r="N61" s="97"/>
      <c r="O61" s="131">
        <v>56</v>
      </c>
      <c r="P61" s="125" t="s">
        <v>759</v>
      </c>
      <c r="Q61" s="127" t="s">
        <v>732</v>
      </c>
      <c r="R61" s="10"/>
    </row>
    <row r="62" spans="1:18" s="10" customFormat="1" ht="12.75" customHeight="1" x14ac:dyDescent="0.25">
      <c r="A62" s="128" t="s">
        <v>135</v>
      </c>
      <c r="B62" s="162">
        <v>0</v>
      </c>
      <c r="C62" s="162">
        <v>0</v>
      </c>
      <c r="D62" s="162">
        <v>0</v>
      </c>
      <c r="E62" s="162">
        <v>5</v>
      </c>
      <c r="F62" s="162">
        <v>6</v>
      </c>
      <c r="G62" s="163">
        <v>7</v>
      </c>
      <c r="H62" s="162">
        <v>0</v>
      </c>
      <c r="I62" s="162">
        <v>4</v>
      </c>
      <c r="J62" s="162">
        <v>0</v>
      </c>
      <c r="K62" s="162">
        <v>5</v>
      </c>
      <c r="L62" s="162">
        <v>6</v>
      </c>
      <c r="N62" s="97"/>
      <c r="O62" s="131">
        <v>57</v>
      </c>
      <c r="P62" s="132" t="s">
        <v>136</v>
      </c>
      <c r="Q62" s="133">
        <v>1301</v>
      </c>
    </row>
    <row r="63" spans="1:18" s="101" customFormat="1" ht="12.75" customHeight="1" x14ac:dyDescent="0.25">
      <c r="A63" s="128" t="s">
        <v>137</v>
      </c>
      <c r="B63" s="162">
        <v>0</v>
      </c>
      <c r="C63" s="162">
        <v>0</v>
      </c>
      <c r="D63" s="162">
        <v>1</v>
      </c>
      <c r="E63" s="162">
        <v>4</v>
      </c>
      <c r="F63" s="162">
        <v>2</v>
      </c>
      <c r="G63" s="163">
        <v>4</v>
      </c>
      <c r="H63" s="162">
        <v>0</v>
      </c>
      <c r="I63" s="162">
        <v>3</v>
      </c>
      <c r="J63" s="162">
        <v>0</v>
      </c>
      <c r="K63" s="162">
        <v>5</v>
      </c>
      <c r="L63" s="162">
        <v>2</v>
      </c>
      <c r="N63" s="97"/>
      <c r="O63" s="131">
        <v>58</v>
      </c>
      <c r="P63" s="132" t="s">
        <v>138</v>
      </c>
      <c r="Q63" s="133">
        <v>1302</v>
      </c>
      <c r="R63" s="10"/>
    </row>
    <row r="64" spans="1:18" s="101" customFormat="1" ht="12.75" customHeight="1" x14ac:dyDescent="0.25">
      <c r="A64" s="128" t="s">
        <v>139</v>
      </c>
      <c r="B64" s="162">
        <v>0</v>
      </c>
      <c r="C64" s="162">
        <v>0</v>
      </c>
      <c r="D64" s="162">
        <v>0</v>
      </c>
      <c r="E64" s="162">
        <v>3</v>
      </c>
      <c r="F64" s="162">
        <v>2</v>
      </c>
      <c r="G64" s="163">
        <v>3</v>
      </c>
      <c r="H64" s="162">
        <v>0</v>
      </c>
      <c r="I64" s="162">
        <v>2</v>
      </c>
      <c r="J64" s="162">
        <v>0</v>
      </c>
      <c r="K64" s="162">
        <v>3</v>
      </c>
      <c r="L64" s="162">
        <v>2</v>
      </c>
      <c r="N64" s="97"/>
      <c r="O64" s="131">
        <v>59</v>
      </c>
      <c r="P64" s="132" t="s">
        <v>140</v>
      </c>
      <c r="Q64" s="124" t="s">
        <v>760</v>
      </c>
      <c r="R64" s="10"/>
    </row>
    <row r="65" spans="1:18" s="101" customFormat="1" ht="12.75" customHeight="1" x14ac:dyDescent="0.25">
      <c r="A65" s="128" t="s">
        <v>141</v>
      </c>
      <c r="B65" s="162">
        <v>0</v>
      </c>
      <c r="C65" s="162">
        <v>0</v>
      </c>
      <c r="D65" s="162">
        <v>0</v>
      </c>
      <c r="E65" s="162">
        <v>4</v>
      </c>
      <c r="F65" s="162">
        <v>2</v>
      </c>
      <c r="G65" s="163">
        <v>5</v>
      </c>
      <c r="H65" s="162">
        <v>0</v>
      </c>
      <c r="I65" s="162">
        <v>1</v>
      </c>
      <c r="J65" s="162">
        <v>0</v>
      </c>
      <c r="K65" s="162">
        <v>4</v>
      </c>
      <c r="L65" s="162">
        <v>2</v>
      </c>
      <c r="N65" s="97"/>
      <c r="O65" s="131">
        <v>60</v>
      </c>
      <c r="P65" s="132" t="s">
        <v>142</v>
      </c>
      <c r="Q65" s="124" t="s">
        <v>761</v>
      </c>
      <c r="R65" s="10"/>
    </row>
    <row r="66" spans="1:18" s="101" customFormat="1" ht="12.75" customHeight="1" x14ac:dyDescent="0.25">
      <c r="A66" s="128" t="s">
        <v>143</v>
      </c>
      <c r="B66" s="162">
        <v>0</v>
      </c>
      <c r="C66" s="162">
        <v>0</v>
      </c>
      <c r="D66" s="162">
        <v>0</v>
      </c>
      <c r="E66" s="162">
        <v>0</v>
      </c>
      <c r="F66" s="162">
        <v>10</v>
      </c>
      <c r="G66" s="163">
        <v>6</v>
      </c>
      <c r="H66" s="162">
        <v>0</v>
      </c>
      <c r="I66" s="162">
        <v>4</v>
      </c>
      <c r="J66" s="162">
        <v>0</v>
      </c>
      <c r="K66" s="162">
        <v>0</v>
      </c>
      <c r="L66" s="162">
        <v>10</v>
      </c>
      <c r="N66" s="97"/>
      <c r="O66" s="131">
        <v>61</v>
      </c>
      <c r="P66" s="132" t="s">
        <v>144</v>
      </c>
      <c r="Q66" s="133">
        <v>1804</v>
      </c>
      <c r="R66" s="10"/>
    </row>
    <row r="67" spans="1:18" s="101" customFormat="1" ht="12.75" customHeight="1" x14ac:dyDescent="0.25">
      <c r="A67" s="128" t="s">
        <v>145</v>
      </c>
      <c r="B67" s="162">
        <v>0</v>
      </c>
      <c r="C67" s="162">
        <v>0</v>
      </c>
      <c r="D67" s="162">
        <v>0</v>
      </c>
      <c r="E67" s="162">
        <v>1</v>
      </c>
      <c r="F67" s="162">
        <v>4</v>
      </c>
      <c r="G67" s="163">
        <v>3</v>
      </c>
      <c r="H67" s="162">
        <v>1</v>
      </c>
      <c r="I67" s="162">
        <v>1</v>
      </c>
      <c r="J67" s="162">
        <v>0</v>
      </c>
      <c r="K67" s="162">
        <v>1</v>
      </c>
      <c r="L67" s="162">
        <v>4</v>
      </c>
      <c r="N67" s="97"/>
      <c r="O67" s="131">
        <v>62</v>
      </c>
      <c r="P67" s="132" t="s">
        <v>146</v>
      </c>
      <c r="Q67" s="133">
        <v>1303</v>
      </c>
      <c r="R67" s="10"/>
    </row>
    <row r="68" spans="1:18" s="10" customFormat="1" ht="12.75" customHeight="1" x14ac:dyDescent="0.25">
      <c r="A68" s="128" t="s">
        <v>147</v>
      </c>
      <c r="B68" s="162">
        <v>0</v>
      </c>
      <c r="C68" s="162">
        <v>0</v>
      </c>
      <c r="D68" s="162">
        <v>0</v>
      </c>
      <c r="E68" s="162">
        <v>5</v>
      </c>
      <c r="F68" s="162">
        <v>1</v>
      </c>
      <c r="G68" s="163">
        <v>2</v>
      </c>
      <c r="H68" s="162">
        <v>1</v>
      </c>
      <c r="I68" s="162">
        <v>3</v>
      </c>
      <c r="J68" s="162">
        <v>0</v>
      </c>
      <c r="K68" s="162">
        <v>5</v>
      </c>
      <c r="L68" s="162">
        <v>1</v>
      </c>
      <c r="N68" s="97"/>
      <c r="O68" s="131">
        <v>63</v>
      </c>
      <c r="P68" s="132" t="s">
        <v>148</v>
      </c>
      <c r="Q68" s="133">
        <v>1305</v>
      </c>
    </row>
    <row r="69" spans="1:18" s="101" customFormat="1" ht="12.75" customHeight="1" x14ac:dyDescent="0.25">
      <c r="A69" s="128" t="s">
        <v>149</v>
      </c>
      <c r="B69" s="162">
        <v>0</v>
      </c>
      <c r="C69" s="162">
        <v>0</v>
      </c>
      <c r="D69" s="162">
        <v>1</v>
      </c>
      <c r="E69" s="162">
        <v>3</v>
      </c>
      <c r="F69" s="162">
        <v>4</v>
      </c>
      <c r="G69" s="163">
        <v>3</v>
      </c>
      <c r="H69" s="162">
        <v>0</v>
      </c>
      <c r="I69" s="162">
        <v>5</v>
      </c>
      <c r="J69" s="162">
        <v>0</v>
      </c>
      <c r="K69" s="162">
        <v>4</v>
      </c>
      <c r="L69" s="162">
        <v>4</v>
      </c>
      <c r="N69" s="97"/>
      <c r="O69" s="131">
        <v>64</v>
      </c>
      <c r="P69" s="132" t="s">
        <v>150</v>
      </c>
      <c r="Q69" s="133">
        <v>1307</v>
      </c>
      <c r="R69" s="10"/>
    </row>
    <row r="70" spans="1:18" s="101" customFormat="1" ht="12.75" customHeight="1" x14ac:dyDescent="0.25">
      <c r="A70" s="128" t="s">
        <v>151</v>
      </c>
      <c r="B70" s="162">
        <v>0</v>
      </c>
      <c r="C70" s="162">
        <v>0</v>
      </c>
      <c r="D70" s="162">
        <v>0</v>
      </c>
      <c r="E70" s="162">
        <v>3</v>
      </c>
      <c r="F70" s="162">
        <v>1</v>
      </c>
      <c r="G70" s="163">
        <v>0</v>
      </c>
      <c r="H70" s="162">
        <v>1</v>
      </c>
      <c r="I70" s="162">
        <v>3</v>
      </c>
      <c r="J70" s="162">
        <v>0</v>
      </c>
      <c r="K70" s="162">
        <v>3</v>
      </c>
      <c r="L70" s="162">
        <v>1</v>
      </c>
      <c r="N70" s="97"/>
      <c r="O70" s="131">
        <v>65</v>
      </c>
      <c r="P70" s="132" t="s">
        <v>152</v>
      </c>
      <c r="Q70" s="133">
        <v>1309</v>
      </c>
      <c r="R70" s="10"/>
    </row>
    <row r="71" spans="1:18" s="101" customFormat="1" ht="12.75" customHeight="1" x14ac:dyDescent="0.25">
      <c r="A71" s="128" t="s">
        <v>153</v>
      </c>
      <c r="B71" s="162">
        <v>0</v>
      </c>
      <c r="C71" s="162">
        <v>0</v>
      </c>
      <c r="D71" s="162">
        <v>0</v>
      </c>
      <c r="E71" s="162">
        <v>7</v>
      </c>
      <c r="F71" s="162">
        <v>4</v>
      </c>
      <c r="G71" s="163">
        <v>6</v>
      </c>
      <c r="H71" s="162">
        <v>0</v>
      </c>
      <c r="I71" s="162">
        <v>5</v>
      </c>
      <c r="J71" s="162">
        <v>0</v>
      </c>
      <c r="K71" s="162">
        <v>7</v>
      </c>
      <c r="L71" s="162">
        <v>4</v>
      </c>
      <c r="N71" s="97"/>
      <c r="O71" s="131">
        <v>66</v>
      </c>
      <c r="P71" s="132" t="s">
        <v>154</v>
      </c>
      <c r="Q71" s="133">
        <v>1311</v>
      </c>
      <c r="R71" s="10"/>
    </row>
    <row r="72" spans="1:18" s="101" customFormat="1" ht="12.75" customHeight="1" x14ac:dyDescent="0.25">
      <c r="A72" s="128" t="s">
        <v>155</v>
      </c>
      <c r="B72" s="162">
        <v>0</v>
      </c>
      <c r="C72" s="162">
        <v>0</v>
      </c>
      <c r="D72" s="162">
        <v>0</v>
      </c>
      <c r="E72" s="162">
        <v>1</v>
      </c>
      <c r="F72" s="162">
        <v>4</v>
      </c>
      <c r="G72" s="163">
        <v>4</v>
      </c>
      <c r="H72" s="162">
        <v>0</v>
      </c>
      <c r="I72" s="162">
        <v>1</v>
      </c>
      <c r="J72" s="162">
        <v>0</v>
      </c>
      <c r="K72" s="162">
        <v>1</v>
      </c>
      <c r="L72" s="162">
        <v>4</v>
      </c>
      <c r="N72" s="97"/>
      <c r="O72" s="131">
        <v>67</v>
      </c>
      <c r="P72" s="132" t="s">
        <v>156</v>
      </c>
      <c r="Q72" s="133">
        <v>1813</v>
      </c>
      <c r="R72" s="10"/>
    </row>
    <row r="73" spans="1:18" s="101" customFormat="1" ht="12.75" customHeight="1" x14ac:dyDescent="0.25">
      <c r="A73" s="120" t="s">
        <v>157</v>
      </c>
      <c r="B73" s="160">
        <v>0</v>
      </c>
      <c r="C73" s="160">
        <v>4</v>
      </c>
      <c r="D73" s="160">
        <v>6</v>
      </c>
      <c r="E73" s="160">
        <v>44</v>
      </c>
      <c r="F73" s="160">
        <v>63</v>
      </c>
      <c r="G73" s="161">
        <v>77</v>
      </c>
      <c r="H73" s="160">
        <v>2</v>
      </c>
      <c r="I73" s="160">
        <v>38</v>
      </c>
      <c r="J73" s="160">
        <v>0</v>
      </c>
      <c r="K73" s="160">
        <v>54</v>
      </c>
      <c r="L73" s="160">
        <v>63</v>
      </c>
      <c r="N73" s="97"/>
      <c r="O73" s="131">
        <v>68</v>
      </c>
      <c r="P73" s="125" t="s">
        <v>762</v>
      </c>
      <c r="Q73" s="127" t="s">
        <v>732</v>
      </c>
      <c r="R73" s="10"/>
    </row>
    <row r="74" spans="1:18" s="101" customFormat="1" ht="12.75" customHeight="1" x14ac:dyDescent="0.25">
      <c r="A74" s="128" t="s">
        <v>159</v>
      </c>
      <c r="B74" s="162">
        <v>0</v>
      </c>
      <c r="C74" s="162">
        <v>0</v>
      </c>
      <c r="D74" s="162">
        <v>0</v>
      </c>
      <c r="E74" s="162">
        <v>0</v>
      </c>
      <c r="F74" s="162">
        <v>11</v>
      </c>
      <c r="G74" s="163">
        <v>7</v>
      </c>
      <c r="H74" s="162">
        <v>0</v>
      </c>
      <c r="I74" s="162">
        <v>4</v>
      </c>
      <c r="J74" s="162">
        <v>0</v>
      </c>
      <c r="K74" s="162">
        <v>0</v>
      </c>
      <c r="L74" s="162">
        <v>11</v>
      </c>
      <c r="N74" s="97"/>
      <c r="O74" s="131">
        <v>69</v>
      </c>
      <c r="P74" s="132" t="s">
        <v>160</v>
      </c>
      <c r="Q74" s="133">
        <v>1701</v>
      </c>
      <c r="R74" s="10"/>
    </row>
    <row r="75" spans="1:18" s="101" customFormat="1" ht="12.75" customHeight="1" x14ac:dyDescent="0.25">
      <c r="A75" s="128" t="s">
        <v>161</v>
      </c>
      <c r="B75" s="162">
        <v>0</v>
      </c>
      <c r="C75" s="162">
        <v>1</v>
      </c>
      <c r="D75" s="162">
        <v>1</v>
      </c>
      <c r="E75" s="162">
        <v>2</v>
      </c>
      <c r="F75" s="162">
        <v>4</v>
      </c>
      <c r="G75" s="163">
        <v>4</v>
      </c>
      <c r="H75" s="162">
        <v>1</v>
      </c>
      <c r="I75" s="162">
        <v>3</v>
      </c>
      <c r="J75" s="162">
        <v>0</v>
      </c>
      <c r="K75" s="162">
        <v>4</v>
      </c>
      <c r="L75" s="162">
        <v>4</v>
      </c>
      <c r="N75" s="97"/>
      <c r="O75" s="131">
        <v>70</v>
      </c>
      <c r="P75" s="132" t="s">
        <v>162</v>
      </c>
      <c r="Q75" s="133">
        <v>1801</v>
      </c>
      <c r="R75" s="10"/>
    </row>
    <row r="76" spans="1:18" s="101" customFormat="1" ht="12.75" customHeight="1" x14ac:dyDescent="0.25">
      <c r="A76" s="128" t="s">
        <v>163</v>
      </c>
      <c r="B76" s="162">
        <v>0</v>
      </c>
      <c r="C76" s="162">
        <v>0</v>
      </c>
      <c r="D76" s="162">
        <v>0</v>
      </c>
      <c r="E76" s="162">
        <v>7</v>
      </c>
      <c r="F76" s="162">
        <v>4</v>
      </c>
      <c r="G76" s="163">
        <v>7</v>
      </c>
      <c r="H76" s="162">
        <v>0</v>
      </c>
      <c r="I76" s="162">
        <v>4</v>
      </c>
      <c r="J76" s="162">
        <v>0</v>
      </c>
      <c r="K76" s="162">
        <v>7</v>
      </c>
      <c r="L76" s="162">
        <v>4</v>
      </c>
      <c r="N76" s="97"/>
      <c r="O76" s="131">
        <v>71</v>
      </c>
      <c r="P76" s="132" t="s">
        <v>164</v>
      </c>
      <c r="Q76" s="124" t="s">
        <v>763</v>
      </c>
      <c r="R76" s="10"/>
    </row>
    <row r="77" spans="1:18" s="101" customFormat="1" ht="12.75" customHeight="1" x14ac:dyDescent="0.25">
      <c r="A77" s="128" t="s">
        <v>165</v>
      </c>
      <c r="B77" s="162">
        <v>0</v>
      </c>
      <c r="C77" s="162">
        <v>1</v>
      </c>
      <c r="D77" s="162">
        <v>0</v>
      </c>
      <c r="E77" s="162">
        <v>3</v>
      </c>
      <c r="F77" s="162">
        <v>9</v>
      </c>
      <c r="G77" s="163">
        <v>7</v>
      </c>
      <c r="H77" s="162">
        <v>1</v>
      </c>
      <c r="I77" s="162">
        <v>5</v>
      </c>
      <c r="J77" s="162">
        <v>0</v>
      </c>
      <c r="K77" s="162">
        <v>4</v>
      </c>
      <c r="L77" s="162">
        <v>9</v>
      </c>
      <c r="N77" s="97"/>
      <c r="O77" s="131">
        <v>72</v>
      </c>
      <c r="P77" s="132" t="s">
        <v>166</v>
      </c>
      <c r="Q77" s="124" t="s">
        <v>764</v>
      </c>
      <c r="R77" s="10"/>
    </row>
    <row r="78" spans="1:18" s="101" customFormat="1" ht="12.75" customHeight="1" x14ac:dyDescent="0.25">
      <c r="A78" s="128" t="s">
        <v>167</v>
      </c>
      <c r="B78" s="162">
        <v>0</v>
      </c>
      <c r="C78" s="162">
        <v>1</v>
      </c>
      <c r="D78" s="162">
        <v>1</v>
      </c>
      <c r="E78" s="162">
        <v>4</v>
      </c>
      <c r="F78" s="162">
        <v>5</v>
      </c>
      <c r="G78" s="163">
        <v>5</v>
      </c>
      <c r="H78" s="162">
        <v>0</v>
      </c>
      <c r="I78" s="162">
        <v>6</v>
      </c>
      <c r="J78" s="162">
        <v>0</v>
      </c>
      <c r="K78" s="162">
        <v>6</v>
      </c>
      <c r="L78" s="162">
        <v>5</v>
      </c>
      <c r="N78" s="97"/>
      <c r="O78" s="131">
        <v>73</v>
      </c>
      <c r="P78" s="132" t="s">
        <v>168</v>
      </c>
      <c r="Q78" s="133">
        <v>1805</v>
      </c>
      <c r="R78" s="10"/>
    </row>
    <row r="79" spans="1:18" s="101" customFormat="1" ht="12.75" customHeight="1" x14ac:dyDescent="0.25">
      <c r="A79" s="128" t="s">
        <v>169</v>
      </c>
      <c r="B79" s="162">
        <v>0</v>
      </c>
      <c r="C79" s="162">
        <v>0</v>
      </c>
      <c r="D79" s="162">
        <v>0</v>
      </c>
      <c r="E79" s="162">
        <v>2</v>
      </c>
      <c r="F79" s="162">
        <v>1</v>
      </c>
      <c r="G79" s="163">
        <v>1</v>
      </c>
      <c r="H79" s="162">
        <v>0</v>
      </c>
      <c r="I79" s="162">
        <v>2</v>
      </c>
      <c r="J79" s="162">
        <v>0</v>
      </c>
      <c r="K79" s="162">
        <v>2</v>
      </c>
      <c r="L79" s="162">
        <v>1</v>
      </c>
      <c r="N79" s="97"/>
      <c r="O79" s="131">
        <v>74</v>
      </c>
      <c r="P79" s="132" t="s">
        <v>170</v>
      </c>
      <c r="Q79" s="133">
        <v>1704</v>
      </c>
      <c r="R79" s="10"/>
    </row>
    <row r="80" spans="1:18" s="101" customFormat="1" ht="12.75" customHeight="1" x14ac:dyDescent="0.25">
      <c r="A80" s="128" t="s">
        <v>171</v>
      </c>
      <c r="B80" s="162">
        <v>0</v>
      </c>
      <c r="C80" s="162">
        <v>1</v>
      </c>
      <c r="D80" s="162">
        <v>1</v>
      </c>
      <c r="E80" s="162">
        <v>1</v>
      </c>
      <c r="F80" s="162">
        <v>5</v>
      </c>
      <c r="G80" s="163">
        <v>3</v>
      </c>
      <c r="H80" s="162">
        <v>0</v>
      </c>
      <c r="I80" s="162">
        <v>5</v>
      </c>
      <c r="J80" s="162">
        <v>0</v>
      </c>
      <c r="K80" s="162">
        <v>3</v>
      </c>
      <c r="L80" s="162">
        <v>5</v>
      </c>
      <c r="N80" s="97"/>
      <c r="O80" s="131">
        <v>75</v>
      </c>
      <c r="P80" s="132" t="s">
        <v>172</v>
      </c>
      <c r="Q80" s="133">
        <v>1807</v>
      </c>
      <c r="R80" s="10"/>
    </row>
    <row r="81" spans="1:18" s="101" customFormat="1" ht="12.75" customHeight="1" x14ac:dyDescent="0.25">
      <c r="A81" s="128" t="s">
        <v>173</v>
      </c>
      <c r="B81" s="162">
        <v>0</v>
      </c>
      <c r="C81" s="162">
        <v>0</v>
      </c>
      <c r="D81" s="162">
        <v>0</v>
      </c>
      <c r="E81" s="162">
        <v>3</v>
      </c>
      <c r="F81" s="162">
        <v>8</v>
      </c>
      <c r="G81" s="163">
        <v>8</v>
      </c>
      <c r="H81" s="162">
        <v>0</v>
      </c>
      <c r="I81" s="162">
        <v>3</v>
      </c>
      <c r="J81" s="162">
        <v>0</v>
      </c>
      <c r="K81" s="162">
        <v>3</v>
      </c>
      <c r="L81" s="162">
        <v>8</v>
      </c>
      <c r="N81" s="97"/>
      <c r="O81" s="131">
        <v>76</v>
      </c>
      <c r="P81" s="132" t="s">
        <v>174</v>
      </c>
      <c r="Q81" s="133">
        <v>1707</v>
      </c>
      <c r="R81" s="10"/>
    </row>
    <row r="82" spans="1:18" s="101" customFormat="1" ht="12.75" customHeight="1" x14ac:dyDescent="0.25">
      <c r="A82" s="128" t="s">
        <v>175</v>
      </c>
      <c r="B82" s="162">
        <v>0</v>
      </c>
      <c r="C82" s="162">
        <v>0</v>
      </c>
      <c r="D82" s="162">
        <v>0</v>
      </c>
      <c r="E82" s="162">
        <v>1</v>
      </c>
      <c r="F82" s="162">
        <v>6</v>
      </c>
      <c r="G82" s="163">
        <v>4</v>
      </c>
      <c r="H82" s="162">
        <v>0</v>
      </c>
      <c r="I82" s="162">
        <v>3</v>
      </c>
      <c r="J82" s="162">
        <v>0</v>
      </c>
      <c r="K82" s="162">
        <v>1</v>
      </c>
      <c r="L82" s="162">
        <v>6</v>
      </c>
      <c r="N82" s="97"/>
      <c r="O82" s="131">
        <v>77</v>
      </c>
      <c r="P82" s="132" t="s">
        <v>176</v>
      </c>
      <c r="Q82" s="133">
        <v>1812</v>
      </c>
      <c r="R82" s="10"/>
    </row>
    <row r="83" spans="1:18" s="101" customFormat="1" ht="12.75" customHeight="1" x14ac:dyDescent="0.25">
      <c r="A83" s="128" t="s">
        <v>177</v>
      </c>
      <c r="B83" s="162">
        <v>0</v>
      </c>
      <c r="C83" s="162">
        <v>0</v>
      </c>
      <c r="D83" s="162">
        <v>1</v>
      </c>
      <c r="E83" s="162">
        <v>2</v>
      </c>
      <c r="F83" s="162">
        <v>5</v>
      </c>
      <c r="G83" s="163">
        <v>4</v>
      </c>
      <c r="H83" s="162">
        <v>0</v>
      </c>
      <c r="I83" s="162">
        <v>4</v>
      </c>
      <c r="J83" s="162">
        <v>0</v>
      </c>
      <c r="K83" s="162">
        <v>3</v>
      </c>
      <c r="L83" s="162">
        <v>5</v>
      </c>
      <c r="N83" s="97"/>
      <c r="O83" s="131">
        <v>78</v>
      </c>
      <c r="P83" s="132" t="s">
        <v>178</v>
      </c>
      <c r="Q83" s="133">
        <v>1708</v>
      </c>
      <c r="R83" s="10"/>
    </row>
    <row r="84" spans="1:18" s="101" customFormat="1" ht="12.75" customHeight="1" x14ac:dyDescent="0.25">
      <c r="A84" s="128" t="s">
        <v>179</v>
      </c>
      <c r="B84" s="162">
        <v>0</v>
      </c>
      <c r="C84" s="162">
        <v>0</v>
      </c>
      <c r="D84" s="162">
        <v>0</v>
      </c>
      <c r="E84" s="162">
        <v>0</v>
      </c>
      <c r="F84" s="162">
        <v>7</v>
      </c>
      <c r="G84" s="163">
        <v>6</v>
      </c>
      <c r="H84" s="162">
        <v>0</v>
      </c>
      <c r="I84" s="162">
        <v>1</v>
      </c>
      <c r="J84" s="162">
        <v>0</v>
      </c>
      <c r="K84" s="162">
        <v>0</v>
      </c>
      <c r="L84" s="162">
        <v>7</v>
      </c>
      <c r="N84" s="97"/>
      <c r="O84" s="131">
        <v>79</v>
      </c>
      <c r="P84" s="132" t="s">
        <v>180</v>
      </c>
      <c r="Q84" s="133">
        <v>1710</v>
      </c>
      <c r="R84" s="10"/>
    </row>
    <row r="85" spans="1:18" s="101" customFormat="1" ht="12.75" customHeight="1" x14ac:dyDescent="0.25">
      <c r="A85" s="128" t="s">
        <v>181</v>
      </c>
      <c r="B85" s="162">
        <v>0</v>
      </c>
      <c r="C85" s="162">
        <v>0</v>
      </c>
      <c r="D85" s="162">
        <v>1</v>
      </c>
      <c r="E85" s="162">
        <v>3</v>
      </c>
      <c r="F85" s="162">
        <v>1</v>
      </c>
      <c r="G85" s="163">
        <v>3</v>
      </c>
      <c r="H85" s="162">
        <v>0</v>
      </c>
      <c r="I85" s="162">
        <v>2</v>
      </c>
      <c r="J85" s="162">
        <v>0</v>
      </c>
      <c r="K85" s="162">
        <v>4</v>
      </c>
      <c r="L85" s="162">
        <v>1</v>
      </c>
      <c r="N85" s="97"/>
      <c r="O85" s="131">
        <v>80</v>
      </c>
      <c r="P85" s="132" t="s">
        <v>182</v>
      </c>
      <c r="Q85" s="133">
        <v>1711</v>
      </c>
      <c r="R85" s="10"/>
    </row>
    <row r="86" spans="1:18" s="101" customFormat="1" ht="12.75" customHeight="1" x14ac:dyDescent="0.25">
      <c r="A86" s="128" t="s">
        <v>183</v>
      </c>
      <c r="B86" s="162">
        <v>0</v>
      </c>
      <c r="C86" s="162">
        <v>1</v>
      </c>
      <c r="D86" s="162">
        <v>0</v>
      </c>
      <c r="E86" s="162">
        <v>2</v>
      </c>
      <c r="F86" s="162">
        <v>6</v>
      </c>
      <c r="G86" s="163">
        <v>5</v>
      </c>
      <c r="H86" s="162">
        <v>0</v>
      </c>
      <c r="I86" s="162">
        <v>4</v>
      </c>
      <c r="J86" s="162">
        <v>0</v>
      </c>
      <c r="K86" s="162">
        <v>3</v>
      </c>
      <c r="L86" s="162">
        <v>6</v>
      </c>
      <c r="N86" s="97"/>
      <c r="O86" s="131">
        <v>81</v>
      </c>
      <c r="P86" s="132" t="s">
        <v>184</v>
      </c>
      <c r="Q86" s="133">
        <v>1815</v>
      </c>
      <c r="R86" s="10"/>
    </row>
    <row r="87" spans="1:18" s="101" customFormat="1" ht="12.75" customHeight="1" x14ac:dyDescent="0.25">
      <c r="A87" s="128" t="s">
        <v>185</v>
      </c>
      <c r="B87" s="162">
        <v>0</v>
      </c>
      <c r="C87" s="162">
        <v>2</v>
      </c>
      <c r="D87" s="162">
        <v>2</v>
      </c>
      <c r="E87" s="162">
        <v>3</v>
      </c>
      <c r="F87" s="162">
        <v>7</v>
      </c>
      <c r="G87" s="163">
        <v>8</v>
      </c>
      <c r="H87" s="162">
        <v>0</v>
      </c>
      <c r="I87" s="162">
        <v>6</v>
      </c>
      <c r="J87" s="162">
        <v>0</v>
      </c>
      <c r="K87" s="162">
        <v>7</v>
      </c>
      <c r="L87" s="162">
        <v>7</v>
      </c>
      <c r="N87" s="97"/>
      <c r="O87" s="131">
        <v>82</v>
      </c>
      <c r="P87" s="132" t="s">
        <v>186</v>
      </c>
      <c r="Q87" s="133">
        <v>1818</v>
      </c>
      <c r="R87" s="10"/>
    </row>
    <row r="88" spans="1:18" s="10" customFormat="1" ht="12.75" customHeight="1" x14ac:dyDescent="0.25">
      <c r="A88" s="128" t="s">
        <v>187</v>
      </c>
      <c r="B88" s="162">
        <v>0</v>
      </c>
      <c r="C88" s="162">
        <v>1</v>
      </c>
      <c r="D88" s="162">
        <v>0</v>
      </c>
      <c r="E88" s="162">
        <v>0</v>
      </c>
      <c r="F88" s="162">
        <v>6</v>
      </c>
      <c r="G88" s="163">
        <v>5</v>
      </c>
      <c r="H88" s="162">
        <v>0</v>
      </c>
      <c r="I88" s="162">
        <v>2</v>
      </c>
      <c r="J88" s="162">
        <v>0</v>
      </c>
      <c r="K88" s="162">
        <v>1</v>
      </c>
      <c r="L88" s="162">
        <v>6</v>
      </c>
      <c r="N88" s="97"/>
      <c r="O88" s="131">
        <v>83</v>
      </c>
      <c r="P88" s="132" t="s">
        <v>188</v>
      </c>
      <c r="Q88" s="133">
        <v>1819</v>
      </c>
    </row>
    <row r="89" spans="1:18" s="101" customFormat="1" ht="12.75" customHeight="1" x14ac:dyDescent="0.25">
      <c r="A89" s="128" t="s">
        <v>189</v>
      </c>
      <c r="B89" s="162">
        <v>0</v>
      </c>
      <c r="C89" s="162">
        <v>0</v>
      </c>
      <c r="D89" s="162">
        <v>0</v>
      </c>
      <c r="E89" s="162">
        <v>3</v>
      </c>
      <c r="F89" s="162">
        <v>3</v>
      </c>
      <c r="G89" s="163">
        <v>2</v>
      </c>
      <c r="H89" s="162">
        <v>0</v>
      </c>
      <c r="I89" s="162">
        <v>4</v>
      </c>
      <c r="J89" s="162">
        <v>0</v>
      </c>
      <c r="K89" s="162">
        <v>3</v>
      </c>
      <c r="L89" s="162">
        <v>3</v>
      </c>
      <c r="N89" s="97"/>
      <c r="O89" s="131">
        <v>84</v>
      </c>
      <c r="P89" s="132" t="s">
        <v>190</v>
      </c>
      <c r="Q89" s="133">
        <v>1820</v>
      </c>
      <c r="R89" s="10"/>
    </row>
    <row r="90" spans="1:18" s="101" customFormat="1" ht="12.75" customHeight="1" x14ac:dyDescent="0.25">
      <c r="A90" s="128" t="s">
        <v>191</v>
      </c>
      <c r="B90" s="162">
        <v>0</v>
      </c>
      <c r="C90" s="162">
        <v>0</v>
      </c>
      <c r="D90" s="162">
        <v>0</v>
      </c>
      <c r="E90" s="162">
        <v>9</v>
      </c>
      <c r="F90" s="162">
        <v>7</v>
      </c>
      <c r="G90" s="163">
        <v>12</v>
      </c>
      <c r="H90" s="162">
        <v>0</v>
      </c>
      <c r="I90" s="162">
        <v>4</v>
      </c>
      <c r="J90" s="162">
        <v>0</v>
      </c>
      <c r="K90" s="162">
        <v>9</v>
      </c>
      <c r="L90" s="162">
        <v>7</v>
      </c>
      <c r="N90" s="97"/>
      <c r="O90" s="131">
        <v>85</v>
      </c>
      <c r="P90" s="132" t="s">
        <v>192</v>
      </c>
      <c r="Q90" s="124" t="s">
        <v>765</v>
      </c>
      <c r="R90" s="10"/>
    </row>
    <row r="91" spans="1:18" s="101" customFormat="1" ht="12.75" customHeight="1" x14ac:dyDescent="0.25">
      <c r="A91" s="128" t="s">
        <v>193</v>
      </c>
      <c r="B91" s="162">
        <v>0</v>
      </c>
      <c r="C91" s="162">
        <v>0</v>
      </c>
      <c r="D91" s="162">
        <v>0</v>
      </c>
      <c r="E91" s="162">
        <v>10</v>
      </c>
      <c r="F91" s="162">
        <v>4</v>
      </c>
      <c r="G91" s="163">
        <v>10</v>
      </c>
      <c r="H91" s="162">
        <v>0</v>
      </c>
      <c r="I91" s="162">
        <v>4</v>
      </c>
      <c r="J91" s="162">
        <v>0</v>
      </c>
      <c r="K91" s="162">
        <v>10</v>
      </c>
      <c r="L91" s="162">
        <v>4</v>
      </c>
      <c r="N91" s="97"/>
      <c r="O91" s="131">
        <v>86</v>
      </c>
      <c r="P91" s="132" t="s">
        <v>194</v>
      </c>
      <c r="Q91" s="124" t="s">
        <v>766</v>
      </c>
      <c r="R91" s="10"/>
    </row>
    <row r="92" spans="1:18" s="101" customFormat="1" ht="12.75" customHeight="1" x14ac:dyDescent="0.25">
      <c r="A92" s="128" t="s">
        <v>195</v>
      </c>
      <c r="B92" s="162">
        <v>0</v>
      </c>
      <c r="C92" s="162">
        <v>0</v>
      </c>
      <c r="D92" s="162">
        <v>2</v>
      </c>
      <c r="E92" s="162">
        <v>5</v>
      </c>
      <c r="F92" s="162">
        <v>10</v>
      </c>
      <c r="G92" s="163">
        <v>11</v>
      </c>
      <c r="H92" s="162">
        <v>0</v>
      </c>
      <c r="I92" s="162">
        <v>6</v>
      </c>
      <c r="J92" s="162">
        <v>0</v>
      </c>
      <c r="K92" s="162">
        <v>7</v>
      </c>
      <c r="L92" s="162">
        <v>10</v>
      </c>
      <c r="N92" s="97"/>
      <c r="O92" s="131">
        <v>87</v>
      </c>
      <c r="P92" s="132" t="s">
        <v>196</v>
      </c>
      <c r="Q92" s="133">
        <v>1714</v>
      </c>
      <c r="R92" s="10"/>
    </row>
    <row r="93" spans="1:18" s="101" customFormat="1" ht="12.75" customHeight="1" x14ac:dyDescent="0.25">
      <c r="A93" s="120" t="s">
        <v>197</v>
      </c>
      <c r="B93" s="160">
        <v>0</v>
      </c>
      <c r="C93" s="160">
        <v>0</v>
      </c>
      <c r="D93" s="160">
        <v>1</v>
      </c>
      <c r="E93" s="160">
        <v>39</v>
      </c>
      <c r="F93" s="160">
        <v>89</v>
      </c>
      <c r="G93" s="161">
        <v>95</v>
      </c>
      <c r="H93" s="160">
        <v>0</v>
      </c>
      <c r="I93" s="160">
        <v>34</v>
      </c>
      <c r="J93" s="160">
        <v>0</v>
      </c>
      <c r="K93" s="160">
        <v>40</v>
      </c>
      <c r="L93" s="160">
        <v>89</v>
      </c>
      <c r="N93" s="97"/>
      <c r="O93" s="131">
        <v>88</v>
      </c>
      <c r="P93" s="125" t="s">
        <v>767</v>
      </c>
      <c r="Q93" s="127" t="s">
        <v>732</v>
      </c>
      <c r="R93" s="10"/>
    </row>
    <row r="94" spans="1:18" s="101" customFormat="1" ht="12.75" customHeight="1" x14ac:dyDescent="0.25">
      <c r="A94" s="128" t="s">
        <v>199</v>
      </c>
      <c r="B94" s="162">
        <v>0</v>
      </c>
      <c r="C94" s="162">
        <v>0</v>
      </c>
      <c r="D94" s="162">
        <v>0</v>
      </c>
      <c r="E94" s="162">
        <v>3</v>
      </c>
      <c r="F94" s="162">
        <v>4</v>
      </c>
      <c r="G94" s="163">
        <v>5</v>
      </c>
      <c r="H94" s="162">
        <v>0</v>
      </c>
      <c r="I94" s="162">
        <v>2</v>
      </c>
      <c r="J94" s="162">
        <v>0</v>
      </c>
      <c r="K94" s="162">
        <v>3</v>
      </c>
      <c r="L94" s="162">
        <v>4</v>
      </c>
      <c r="N94" s="97"/>
      <c r="O94" s="131">
        <v>89</v>
      </c>
      <c r="P94" s="132" t="s">
        <v>200</v>
      </c>
      <c r="Q94" s="124" t="s">
        <v>768</v>
      </c>
      <c r="R94" s="10"/>
    </row>
    <row r="95" spans="1:18" s="101" customFormat="1" ht="12.75" customHeight="1" x14ac:dyDescent="0.25">
      <c r="A95" s="128" t="s">
        <v>201</v>
      </c>
      <c r="B95" s="162">
        <v>0</v>
      </c>
      <c r="C95" s="162">
        <v>0</v>
      </c>
      <c r="D95" s="162">
        <v>1</v>
      </c>
      <c r="E95" s="162">
        <v>9</v>
      </c>
      <c r="F95" s="162">
        <v>20</v>
      </c>
      <c r="G95" s="163">
        <v>21</v>
      </c>
      <c r="H95" s="162">
        <v>0</v>
      </c>
      <c r="I95" s="162">
        <v>9</v>
      </c>
      <c r="J95" s="162">
        <v>0</v>
      </c>
      <c r="K95" s="162">
        <v>10</v>
      </c>
      <c r="L95" s="162">
        <v>20</v>
      </c>
      <c r="N95" s="97"/>
      <c r="O95" s="131">
        <v>90</v>
      </c>
      <c r="P95" s="132" t="s">
        <v>202</v>
      </c>
      <c r="Q95" s="124" t="s">
        <v>769</v>
      </c>
      <c r="R95" s="10"/>
    </row>
    <row r="96" spans="1:18" s="101" customFormat="1" ht="12.75" customHeight="1" x14ac:dyDescent="0.25">
      <c r="A96" s="128" t="s">
        <v>203</v>
      </c>
      <c r="B96" s="162">
        <v>0</v>
      </c>
      <c r="C96" s="162">
        <v>0</v>
      </c>
      <c r="D96" s="162">
        <v>0</v>
      </c>
      <c r="E96" s="162">
        <v>7</v>
      </c>
      <c r="F96" s="162">
        <v>25</v>
      </c>
      <c r="G96" s="163">
        <v>25</v>
      </c>
      <c r="H96" s="162">
        <v>0</v>
      </c>
      <c r="I96" s="162">
        <v>7</v>
      </c>
      <c r="J96" s="162">
        <v>0</v>
      </c>
      <c r="K96" s="162">
        <v>7</v>
      </c>
      <c r="L96" s="162">
        <v>25</v>
      </c>
      <c r="N96" s="97"/>
      <c r="O96" s="131">
        <v>91</v>
      </c>
      <c r="P96" s="132" t="s">
        <v>204</v>
      </c>
      <c r="Q96" s="124" t="s">
        <v>770</v>
      </c>
      <c r="R96" s="10"/>
    </row>
    <row r="97" spans="1:18" s="101" customFormat="1" ht="12.75" customHeight="1" x14ac:dyDescent="0.25">
      <c r="A97" s="128" t="s">
        <v>205</v>
      </c>
      <c r="B97" s="162">
        <v>0</v>
      </c>
      <c r="C97" s="162">
        <v>0</v>
      </c>
      <c r="D97" s="162">
        <v>0</v>
      </c>
      <c r="E97" s="162">
        <v>10</v>
      </c>
      <c r="F97" s="162">
        <v>9</v>
      </c>
      <c r="G97" s="163">
        <v>12</v>
      </c>
      <c r="H97" s="162">
        <v>0</v>
      </c>
      <c r="I97" s="162">
        <v>7</v>
      </c>
      <c r="J97" s="162">
        <v>0</v>
      </c>
      <c r="K97" s="162">
        <v>10</v>
      </c>
      <c r="L97" s="162">
        <v>9</v>
      </c>
      <c r="N97" s="97"/>
      <c r="O97" s="131">
        <v>92</v>
      </c>
      <c r="P97" s="132" t="s">
        <v>206</v>
      </c>
      <c r="Q97" s="124" t="s">
        <v>771</v>
      </c>
      <c r="R97" s="10"/>
    </row>
    <row r="98" spans="1:18" s="101" customFormat="1" ht="12.75" customHeight="1" x14ac:dyDescent="0.25">
      <c r="A98" s="128" t="s">
        <v>207</v>
      </c>
      <c r="B98" s="162">
        <v>0</v>
      </c>
      <c r="C98" s="162">
        <v>0</v>
      </c>
      <c r="D98" s="162">
        <v>0</v>
      </c>
      <c r="E98" s="162">
        <v>7</v>
      </c>
      <c r="F98" s="162">
        <v>14</v>
      </c>
      <c r="G98" s="163">
        <v>13</v>
      </c>
      <c r="H98" s="162">
        <v>0</v>
      </c>
      <c r="I98" s="162">
        <v>8</v>
      </c>
      <c r="J98" s="162">
        <v>0</v>
      </c>
      <c r="K98" s="162">
        <v>7</v>
      </c>
      <c r="L98" s="162">
        <v>14</v>
      </c>
      <c r="N98" s="97"/>
      <c r="O98" s="131">
        <v>93</v>
      </c>
      <c r="P98" s="132" t="s">
        <v>208</v>
      </c>
      <c r="Q98" s="124" t="s">
        <v>772</v>
      </c>
      <c r="R98" s="10"/>
    </row>
    <row r="99" spans="1:18" s="101" customFormat="1" ht="12.75" customHeight="1" x14ac:dyDescent="0.25">
      <c r="A99" s="128" t="s">
        <v>209</v>
      </c>
      <c r="B99" s="162">
        <v>0</v>
      </c>
      <c r="C99" s="162">
        <v>0</v>
      </c>
      <c r="D99" s="162">
        <v>0</v>
      </c>
      <c r="E99" s="162">
        <v>7</v>
      </c>
      <c r="F99" s="162">
        <v>18</v>
      </c>
      <c r="G99" s="163">
        <v>17</v>
      </c>
      <c r="H99" s="162">
        <v>0</v>
      </c>
      <c r="I99" s="162">
        <v>8</v>
      </c>
      <c r="J99" s="162">
        <v>0</v>
      </c>
      <c r="K99" s="162">
        <v>7</v>
      </c>
      <c r="L99" s="162">
        <v>18</v>
      </c>
      <c r="N99" s="97"/>
      <c r="O99" s="131">
        <v>94</v>
      </c>
      <c r="P99" s="132" t="s">
        <v>210</v>
      </c>
      <c r="Q99" s="124" t="s">
        <v>773</v>
      </c>
      <c r="R99" s="10"/>
    </row>
    <row r="100" spans="1:18" s="101" customFormat="1" ht="12.75" customHeight="1" x14ac:dyDescent="0.25">
      <c r="A100" s="128" t="s">
        <v>211</v>
      </c>
      <c r="B100" s="162">
        <v>0</v>
      </c>
      <c r="C100" s="162">
        <v>0</v>
      </c>
      <c r="D100" s="162">
        <v>0</v>
      </c>
      <c r="E100" s="162">
        <v>7</v>
      </c>
      <c r="F100" s="162">
        <v>6</v>
      </c>
      <c r="G100" s="163">
        <v>8</v>
      </c>
      <c r="H100" s="162">
        <v>0</v>
      </c>
      <c r="I100" s="162">
        <v>5</v>
      </c>
      <c r="J100" s="162">
        <v>0</v>
      </c>
      <c r="K100" s="162">
        <v>7</v>
      </c>
      <c r="L100" s="162">
        <v>6</v>
      </c>
      <c r="N100" s="97"/>
      <c r="O100" s="131">
        <v>95</v>
      </c>
      <c r="P100" s="132" t="s">
        <v>212</v>
      </c>
      <c r="Q100" s="124" t="s">
        <v>774</v>
      </c>
      <c r="R100" s="10"/>
    </row>
    <row r="101" spans="1:18" s="101" customFormat="1" ht="12.75" customHeight="1" x14ac:dyDescent="0.25">
      <c r="A101" s="128" t="s">
        <v>213</v>
      </c>
      <c r="B101" s="162">
        <v>0</v>
      </c>
      <c r="C101" s="162">
        <v>0</v>
      </c>
      <c r="D101" s="162">
        <v>0</v>
      </c>
      <c r="E101" s="162">
        <v>5</v>
      </c>
      <c r="F101" s="162">
        <v>11</v>
      </c>
      <c r="G101" s="163">
        <v>13</v>
      </c>
      <c r="H101" s="162">
        <v>0</v>
      </c>
      <c r="I101" s="162">
        <v>3</v>
      </c>
      <c r="J101" s="162">
        <v>0</v>
      </c>
      <c r="K101" s="162">
        <v>5</v>
      </c>
      <c r="L101" s="162">
        <v>11</v>
      </c>
      <c r="N101" s="97"/>
      <c r="O101" s="131">
        <v>96</v>
      </c>
      <c r="P101" s="132" t="s">
        <v>214</v>
      </c>
      <c r="Q101" s="124" t="s">
        <v>775</v>
      </c>
      <c r="R101" s="10"/>
    </row>
    <row r="102" spans="1:18" s="101" customFormat="1" ht="12.75" customHeight="1" x14ac:dyDescent="0.25">
      <c r="A102" s="128" t="s">
        <v>215</v>
      </c>
      <c r="B102" s="162">
        <v>0</v>
      </c>
      <c r="C102" s="162">
        <v>0</v>
      </c>
      <c r="D102" s="162">
        <v>0</v>
      </c>
      <c r="E102" s="162">
        <v>0</v>
      </c>
      <c r="F102" s="162">
        <v>22</v>
      </c>
      <c r="G102" s="163">
        <v>17</v>
      </c>
      <c r="H102" s="162">
        <v>0</v>
      </c>
      <c r="I102" s="162">
        <v>5</v>
      </c>
      <c r="J102" s="162">
        <v>0</v>
      </c>
      <c r="K102" s="162">
        <v>0</v>
      </c>
      <c r="L102" s="162">
        <v>22</v>
      </c>
      <c r="N102" s="97"/>
      <c r="O102" s="131">
        <v>97</v>
      </c>
      <c r="P102" s="132" t="s">
        <v>216</v>
      </c>
      <c r="Q102" s="124" t="s">
        <v>776</v>
      </c>
      <c r="R102" s="10"/>
    </row>
    <row r="103" spans="1:18" s="10" customFormat="1" ht="12.75" customHeight="1" x14ac:dyDescent="0.25">
      <c r="A103" s="139" t="s">
        <v>217</v>
      </c>
      <c r="B103" s="160">
        <v>0</v>
      </c>
      <c r="C103" s="160">
        <v>17</v>
      </c>
      <c r="D103" s="160">
        <v>38</v>
      </c>
      <c r="E103" s="160">
        <v>232</v>
      </c>
      <c r="F103" s="160">
        <v>263</v>
      </c>
      <c r="G103" s="161">
        <v>344</v>
      </c>
      <c r="H103" s="160">
        <v>23</v>
      </c>
      <c r="I103" s="160">
        <v>183</v>
      </c>
      <c r="J103" s="160">
        <v>0</v>
      </c>
      <c r="K103" s="160">
        <v>292</v>
      </c>
      <c r="L103" s="160">
        <v>258</v>
      </c>
      <c r="N103" s="97"/>
      <c r="O103" s="131">
        <v>98</v>
      </c>
      <c r="P103" s="125" t="s">
        <v>777</v>
      </c>
      <c r="Q103" s="127" t="s">
        <v>732</v>
      </c>
    </row>
    <row r="104" spans="1:18" s="10" customFormat="1" ht="12.75" customHeight="1" x14ac:dyDescent="0.25">
      <c r="A104" s="120" t="s">
        <v>218</v>
      </c>
      <c r="B104" s="160">
        <v>0</v>
      </c>
      <c r="C104" s="160">
        <v>7</v>
      </c>
      <c r="D104" s="160">
        <v>8</v>
      </c>
      <c r="E104" s="160">
        <v>23</v>
      </c>
      <c r="F104" s="160">
        <v>3</v>
      </c>
      <c r="G104" s="161">
        <v>22</v>
      </c>
      <c r="H104" s="160">
        <v>6</v>
      </c>
      <c r="I104" s="160">
        <v>13</v>
      </c>
      <c r="J104" s="160">
        <v>0</v>
      </c>
      <c r="K104" s="160">
        <v>38</v>
      </c>
      <c r="L104" s="160">
        <v>3</v>
      </c>
      <c r="N104" s="97"/>
      <c r="O104" s="131">
        <v>99</v>
      </c>
      <c r="P104" s="125" t="s">
        <v>778</v>
      </c>
      <c r="Q104" s="127" t="s">
        <v>732</v>
      </c>
    </row>
    <row r="105" spans="1:18" s="101" customFormat="1" ht="12.75" customHeight="1" x14ac:dyDescent="0.25">
      <c r="A105" s="128" t="s">
        <v>220</v>
      </c>
      <c r="B105" s="162">
        <v>0</v>
      </c>
      <c r="C105" s="162">
        <v>1</v>
      </c>
      <c r="D105" s="162">
        <v>2</v>
      </c>
      <c r="E105" s="162">
        <v>11</v>
      </c>
      <c r="F105" s="163">
        <v>2</v>
      </c>
      <c r="G105" s="162">
        <v>9</v>
      </c>
      <c r="H105" s="162">
        <v>3</v>
      </c>
      <c r="I105" s="162">
        <v>4</v>
      </c>
      <c r="J105" s="162">
        <v>0</v>
      </c>
      <c r="K105" s="162">
        <v>14</v>
      </c>
      <c r="L105" s="162">
        <v>2</v>
      </c>
      <c r="N105" s="97"/>
      <c r="O105" s="131">
        <v>100</v>
      </c>
      <c r="P105" s="132" t="s">
        <v>221</v>
      </c>
      <c r="Q105" s="133">
        <v>1001</v>
      </c>
      <c r="R105" s="10"/>
    </row>
    <row r="106" spans="1:18" s="101" customFormat="1" ht="12.75" customHeight="1" x14ac:dyDescent="0.25">
      <c r="A106" s="128" t="s">
        <v>222</v>
      </c>
      <c r="B106" s="162">
        <v>0</v>
      </c>
      <c r="C106" s="162">
        <v>0</v>
      </c>
      <c r="D106" s="162">
        <v>2</v>
      </c>
      <c r="E106" s="162">
        <v>4</v>
      </c>
      <c r="F106" s="162">
        <v>0</v>
      </c>
      <c r="G106" s="163">
        <v>3</v>
      </c>
      <c r="H106" s="162">
        <v>0</v>
      </c>
      <c r="I106" s="162">
        <v>3</v>
      </c>
      <c r="J106" s="162">
        <v>0</v>
      </c>
      <c r="K106" s="162">
        <v>6</v>
      </c>
      <c r="L106" s="162">
        <v>0</v>
      </c>
      <c r="N106" s="97"/>
      <c r="O106" s="131">
        <v>101</v>
      </c>
      <c r="P106" s="132" t="s">
        <v>223</v>
      </c>
      <c r="Q106" s="133">
        <v>1101</v>
      </c>
      <c r="R106" s="10"/>
    </row>
    <row r="107" spans="1:18" s="101" customFormat="1" ht="12.75" customHeight="1" x14ac:dyDescent="0.25">
      <c r="A107" s="128" t="s">
        <v>224</v>
      </c>
      <c r="B107" s="162">
        <v>0</v>
      </c>
      <c r="C107" s="162">
        <v>1</v>
      </c>
      <c r="D107" s="162">
        <v>1</v>
      </c>
      <c r="E107" s="162">
        <v>1</v>
      </c>
      <c r="F107" s="162">
        <v>0</v>
      </c>
      <c r="G107" s="163">
        <v>2</v>
      </c>
      <c r="H107" s="162">
        <v>1</v>
      </c>
      <c r="I107" s="162">
        <v>0</v>
      </c>
      <c r="J107" s="162">
        <v>0</v>
      </c>
      <c r="K107" s="162">
        <v>3</v>
      </c>
      <c r="L107" s="162">
        <v>0</v>
      </c>
      <c r="N107" s="97"/>
      <c r="O107" s="131">
        <v>102</v>
      </c>
      <c r="P107" s="132" t="s">
        <v>225</v>
      </c>
      <c r="Q107" s="133">
        <v>1102</v>
      </c>
      <c r="R107" s="10"/>
    </row>
    <row r="108" spans="1:18" s="101" customFormat="1" ht="12.75" customHeight="1" x14ac:dyDescent="0.25">
      <c r="A108" s="128" t="s">
        <v>226</v>
      </c>
      <c r="B108" s="162">
        <v>0</v>
      </c>
      <c r="C108" s="162">
        <v>0</v>
      </c>
      <c r="D108" s="162">
        <v>0</v>
      </c>
      <c r="E108" s="162">
        <v>1</v>
      </c>
      <c r="F108" s="162">
        <v>0</v>
      </c>
      <c r="G108" s="163">
        <v>0</v>
      </c>
      <c r="H108" s="162">
        <v>0</v>
      </c>
      <c r="I108" s="162">
        <v>1</v>
      </c>
      <c r="J108" s="162">
        <v>0</v>
      </c>
      <c r="K108" s="162">
        <v>1</v>
      </c>
      <c r="L108" s="162">
        <v>0</v>
      </c>
      <c r="N108" s="97"/>
      <c r="O108" s="131">
        <v>103</v>
      </c>
      <c r="P108" s="132" t="s">
        <v>227</v>
      </c>
      <c r="Q108" s="133">
        <v>1005</v>
      </c>
      <c r="R108" s="10"/>
    </row>
    <row r="109" spans="1:18" s="101" customFormat="1" ht="12.75" customHeight="1" x14ac:dyDescent="0.25">
      <c r="A109" s="128" t="s">
        <v>228</v>
      </c>
      <c r="B109" s="162">
        <v>0</v>
      </c>
      <c r="C109" s="162">
        <v>0</v>
      </c>
      <c r="D109" s="162">
        <v>2</v>
      </c>
      <c r="E109" s="162">
        <v>1</v>
      </c>
      <c r="F109" s="162">
        <v>0</v>
      </c>
      <c r="G109" s="163">
        <v>0</v>
      </c>
      <c r="H109" s="162">
        <v>0</v>
      </c>
      <c r="I109" s="162">
        <v>3</v>
      </c>
      <c r="J109" s="162">
        <v>0</v>
      </c>
      <c r="K109" s="162">
        <v>3</v>
      </c>
      <c r="L109" s="162">
        <v>0</v>
      </c>
      <c r="N109" s="97"/>
      <c r="O109" s="131">
        <v>104</v>
      </c>
      <c r="P109" s="132" t="s">
        <v>229</v>
      </c>
      <c r="Q109" s="133">
        <v>1104</v>
      </c>
      <c r="R109" s="10"/>
    </row>
    <row r="110" spans="1:18" s="101" customFormat="1" ht="12.75" customHeight="1" x14ac:dyDescent="0.25">
      <c r="A110" s="128" t="s">
        <v>230</v>
      </c>
      <c r="B110" s="162">
        <v>0</v>
      </c>
      <c r="C110" s="162">
        <v>1</v>
      </c>
      <c r="D110" s="162">
        <v>2</v>
      </c>
      <c r="E110" s="162">
        <v>4</v>
      </c>
      <c r="F110" s="162">
        <v>1</v>
      </c>
      <c r="G110" s="163">
        <v>0</v>
      </c>
      <c r="H110" s="162">
        <v>1</v>
      </c>
      <c r="I110" s="162">
        <v>7</v>
      </c>
      <c r="J110" s="162">
        <v>0</v>
      </c>
      <c r="K110" s="162">
        <v>7</v>
      </c>
      <c r="L110" s="162">
        <v>1</v>
      </c>
      <c r="N110" s="97"/>
      <c r="O110" s="131">
        <v>105</v>
      </c>
      <c r="P110" s="132" t="s">
        <v>231</v>
      </c>
      <c r="Q110" s="133">
        <v>1006</v>
      </c>
      <c r="R110" s="10"/>
    </row>
    <row r="111" spans="1:18" s="101" customFormat="1" ht="12.75" customHeight="1" x14ac:dyDescent="0.25">
      <c r="A111" s="128" t="s">
        <v>232</v>
      </c>
      <c r="B111" s="162">
        <v>0</v>
      </c>
      <c r="C111" s="162">
        <v>2</v>
      </c>
      <c r="D111" s="162">
        <v>2</v>
      </c>
      <c r="E111" s="162">
        <v>4</v>
      </c>
      <c r="F111" s="162">
        <v>0</v>
      </c>
      <c r="G111" s="163">
        <v>5</v>
      </c>
      <c r="H111" s="162">
        <v>0</v>
      </c>
      <c r="I111" s="162">
        <v>3</v>
      </c>
      <c r="J111" s="162">
        <v>0</v>
      </c>
      <c r="K111" s="162">
        <v>8</v>
      </c>
      <c r="L111" s="162">
        <v>0</v>
      </c>
      <c r="N111" s="97"/>
      <c r="O111" s="131">
        <v>106</v>
      </c>
      <c r="P111" s="132" t="s">
        <v>233</v>
      </c>
      <c r="Q111" s="133">
        <v>1108</v>
      </c>
      <c r="R111" s="10"/>
    </row>
    <row r="112" spans="1:18" s="101" customFormat="1" ht="12.75" customHeight="1" x14ac:dyDescent="0.25">
      <c r="A112" s="128" t="s">
        <v>234</v>
      </c>
      <c r="B112" s="162">
        <v>0</v>
      </c>
      <c r="C112" s="162">
        <v>1</v>
      </c>
      <c r="D112" s="162">
        <v>1</v>
      </c>
      <c r="E112" s="162">
        <v>7</v>
      </c>
      <c r="F112" s="162">
        <v>0</v>
      </c>
      <c r="G112" s="163">
        <v>5</v>
      </c>
      <c r="H112" s="162">
        <v>2</v>
      </c>
      <c r="I112" s="162">
        <v>2</v>
      </c>
      <c r="J112" s="162">
        <v>0</v>
      </c>
      <c r="K112" s="162">
        <v>9</v>
      </c>
      <c r="L112" s="162">
        <v>0</v>
      </c>
      <c r="N112" s="97"/>
      <c r="O112" s="131">
        <v>107</v>
      </c>
      <c r="P112" s="132" t="s">
        <v>235</v>
      </c>
      <c r="Q112" s="133">
        <v>1011</v>
      </c>
      <c r="R112" s="10"/>
    </row>
    <row r="113" spans="1:18" s="101" customFormat="1" ht="12.75" customHeight="1" x14ac:dyDescent="0.25">
      <c r="A113" s="128" t="s">
        <v>236</v>
      </c>
      <c r="B113" s="162">
        <v>0</v>
      </c>
      <c r="C113" s="162">
        <v>1</v>
      </c>
      <c r="D113" s="162">
        <v>0</v>
      </c>
      <c r="E113" s="162">
        <v>5</v>
      </c>
      <c r="F113" s="162">
        <v>1</v>
      </c>
      <c r="G113" s="163">
        <v>2</v>
      </c>
      <c r="H113" s="162">
        <v>1</v>
      </c>
      <c r="I113" s="162">
        <v>4</v>
      </c>
      <c r="J113" s="162">
        <v>0</v>
      </c>
      <c r="K113" s="162">
        <v>6</v>
      </c>
      <c r="L113" s="162">
        <v>1</v>
      </c>
      <c r="N113" s="97"/>
      <c r="O113" s="131">
        <v>108</v>
      </c>
      <c r="P113" s="132" t="s">
        <v>237</v>
      </c>
      <c r="Q113" s="133">
        <v>1012</v>
      </c>
      <c r="R113" s="10"/>
    </row>
    <row r="114" spans="1:18" s="101" customFormat="1" ht="12.75" customHeight="1" x14ac:dyDescent="0.25">
      <c r="A114" s="128" t="s">
        <v>238</v>
      </c>
      <c r="B114" s="162">
        <v>0</v>
      </c>
      <c r="C114" s="162">
        <v>2</v>
      </c>
      <c r="D114" s="162">
        <v>0</v>
      </c>
      <c r="E114" s="162">
        <v>5</v>
      </c>
      <c r="F114" s="162">
        <v>0</v>
      </c>
      <c r="G114" s="163">
        <v>4</v>
      </c>
      <c r="H114" s="162">
        <v>2</v>
      </c>
      <c r="I114" s="162">
        <v>1</v>
      </c>
      <c r="J114" s="162">
        <v>0</v>
      </c>
      <c r="K114" s="162">
        <v>7</v>
      </c>
      <c r="L114" s="162">
        <v>0</v>
      </c>
      <c r="N114" s="97"/>
      <c r="O114" s="131">
        <v>109</v>
      </c>
      <c r="P114" s="132" t="s">
        <v>239</v>
      </c>
      <c r="Q114" s="133">
        <v>1014</v>
      </c>
      <c r="R114" s="10"/>
    </row>
    <row r="115" spans="1:18" s="101" customFormat="1" ht="12.75" customHeight="1" x14ac:dyDescent="0.25">
      <c r="A115" s="128" t="s">
        <v>240</v>
      </c>
      <c r="B115" s="162">
        <v>0</v>
      </c>
      <c r="C115" s="162">
        <v>1</v>
      </c>
      <c r="D115" s="162">
        <v>2</v>
      </c>
      <c r="E115" s="162">
        <v>0</v>
      </c>
      <c r="F115" s="162">
        <v>0</v>
      </c>
      <c r="G115" s="163">
        <v>1</v>
      </c>
      <c r="H115" s="162">
        <v>2</v>
      </c>
      <c r="I115" s="162">
        <v>0</v>
      </c>
      <c r="J115" s="162">
        <v>0</v>
      </c>
      <c r="K115" s="162">
        <v>3</v>
      </c>
      <c r="L115" s="162">
        <v>0</v>
      </c>
      <c r="N115" s="97"/>
      <c r="O115" s="131">
        <v>110</v>
      </c>
      <c r="P115" s="132" t="s">
        <v>241</v>
      </c>
      <c r="Q115" s="133">
        <v>1112</v>
      </c>
      <c r="R115" s="10"/>
    </row>
    <row r="116" spans="1:18" s="101" customFormat="1" ht="12.75" customHeight="1" x14ac:dyDescent="0.25">
      <c r="A116" s="128" t="s">
        <v>242</v>
      </c>
      <c r="B116" s="162">
        <v>0</v>
      </c>
      <c r="C116" s="162">
        <v>1</v>
      </c>
      <c r="D116" s="162">
        <v>4</v>
      </c>
      <c r="E116" s="162">
        <v>4</v>
      </c>
      <c r="F116" s="162">
        <v>0</v>
      </c>
      <c r="G116" s="163">
        <v>5</v>
      </c>
      <c r="H116" s="162">
        <v>1</v>
      </c>
      <c r="I116" s="162">
        <v>3</v>
      </c>
      <c r="J116" s="162">
        <v>0</v>
      </c>
      <c r="K116" s="162">
        <v>9</v>
      </c>
      <c r="L116" s="162">
        <v>0</v>
      </c>
      <c r="N116" s="97"/>
      <c r="O116" s="131">
        <v>111</v>
      </c>
      <c r="P116" s="132" t="s">
        <v>243</v>
      </c>
      <c r="Q116" s="133">
        <v>1113</v>
      </c>
      <c r="R116" s="10"/>
    </row>
    <row r="117" spans="1:18" s="10" customFormat="1" ht="12.75" customHeight="1" x14ac:dyDescent="0.25">
      <c r="A117" s="120" t="s">
        <v>244</v>
      </c>
      <c r="B117" s="160">
        <v>0</v>
      </c>
      <c r="C117" s="160">
        <v>1</v>
      </c>
      <c r="D117" s="160">
        <v>4</v>
      </c>
      <c r="E117" s="160">
        <v>22</v>
      </c>
      <c r="F117" s="160">
        <v>23</v>
      </c>
      <c r="G117" s="161">
        <v>17</v>
      </c>
      <c r="H117" s="160">
        <v>5</v>
      </c>
      <c r="I117" s="160">
        <v>28</v>
      </c>
      <c r="J117" s="160">
        <v>0</v>
      </c>
      <c r="K117" s="160">
        <v>30</v>
      </c>
      <c r="L117" s="160">
        <v>20</v>
      </c>
      <c r="N117" s="97"/>
      <c r="O117" s="131">
        <v>112</v>
      </c>
      <c r="P117" s="125" t="s">
        <v>779</v>
      </c>
      <c r="Q117" s="127" t="s">
        <v>732</v>
      </c>
    </row>
    <row r="118" spans="1:18" s="101" customFormat="1" ht="12.75" customHeight="1" x14ac:dyDescent="0.25">
      <c r="A118" s="128" t="s">
        <v>246</v>
      </c>
      <c r="B118" s="162">
        <v>0</v>
      </c>
      <c r="C118" s="162">
        <v>0</v>
      </c>
      <c r="D118" s="162">
        <v>0</v>
      </c>
      <c r="E118" s="162">
        <v>5</v>
      </c>
      <c r="F118" s="162">
        <v>9</v>
      </c>
      <c r="G118" s="163">
        <v>6</v>
      </c>
      <c r="H118" s="162">
        <v>1</v>
      </c>
      <c r="I118" s="162">
        <v>7</v>
      </c>
      <c r="J118" s="162">
        <v>0</v>
      </c>
      <c r="K118" s="162">
        <v>6</v>
      </c>
      <c r="L118" s="162">
        <v>8</v>
      </c>
      <c r="N118" s="97"/>
      <c r="O118" s="131">
        <v>113</v>
      </c>
      <c r="P118" s="132" t="s">
        <v>247</v>
      </c>
      <c r="Q118" s="124" t="s">
        <v>780</v>
      </c>
      <c r="R118" s="10"/>
    </row>
    <row r="119" spans="1:18" s="101" customFormat="1" ht="12.75" customHeight="1" x14ac:dyDescent="0.25">
      <c r="A119" s="128" t="s">
        <v>248</v>
      </c>
      <c r="B119" s="162">
        <v>0</v>
      </c>
      <c r="C119" s="162">
        <v>0</v>
      </c>
      <c r="D119" s="162">
        <v>0</v>
      </c>
      <c r="E119" s="162">
        <v>7</v>
      </c>
      <c r="F119" s="162">
        <v>7</v>
      </c>
      <c r="G119" s="163">
        <v>5</v>
      </c>
      <c r="H119" s="162">
        <v>2</v>
      </c>
      <c r="I119" s="162">
        <v>7</v>
      </c>
      <c r="J119" s="162">
        <v>0</v>
      </c>
      <c r="K119" s="162">
        <v>9</v>
      </c>
      <c r="L119" s="162">
        <v>5</v>
      </c>
      <c r="N119" s="97"/>
      <c r="O119" s="131">
        <v>114</v>
      </c>
      <c r="P119" s="132" t="s">
        <v>249</v>
      </c>
      <c r="Q119" s="124" t="s">
        <v>781</v>
      </c>
      <c r="R119" s="10"/>
    </row>
    <row r="120" spans="1:18" s="101" customFormat="1" ht="12.75" customHeight="1" x14ac:dyDescent="0.25">
      <c r="A120" s="128" t="s">
        <v>250</v>
      </c>
      <c r="B120" s="162">
        <v>0</v>
      </c>
      <c r="C120" s="162">
        <v>0</v>
      </c>
      <c r="D120" s="162">
        <v>0</v>
      </c>
      <c r="E120" s="162">
        <v>4</v>
      </c>
      <c r="F120" s="162">
        <v>2</v>
      </c>
      <c r="G120" s="163">
        <v>3</v>
      </c>
      <c r="H120" s="162">
        <v>0</v>
      </c>
      <c r="I120" s="162">
        <v>3</v>
      </c>
      <c r="J120" s="162">
        <v>0</v>
      </c>
      <c r="K120" s="162">
        <v>4</v>
      </c>
      <c r="L120" s="162">
        <v>2</v>
      </c>
      <c r="N120" s="97"/>
      <c r="O120" s="131">
        <v>115</v>
      </c>
      <c r="P120" s="132" t="s">
        <v>251</v>
      </c>
      <c r="Q120" s="124" t="s">
        <v>782</v>
      </c>
      <c r="R120" s="10"/>
    </row>
    <row r="121" spans="1:18" s="101" customFormat="1" ht="12.75" customHeight="1" x14ac:dyDescent="0.25">
      <c r="A121" s="128" t="s">
        <v>252</v>
      </c>
      <c r="B121" s="162">
        <v>0</v>
      </c>
      <c r="C121" s="162">
        <v>0</v>
      </c>
      <c r="D121" s="162">
        <v>1</v>
      </c>
      <c r="E121" s="162">
        <v>5</v>
      </c>
      <c r="F121" s="162">
        <v>2</v>
      </c>
      <c r="G121" s="163">
        <v>0</v>
      </c>
      <c r="H121" s="162">
        <v>2</v>
      </c>
      <c r="I121" s="162">
        <v>6</v>
      </c>
      <c r="J121" s="162">
        <v>0</v>
      </c>
      <c r="K121" s="162">
        <v>7</v>
      </c>
      <c r="L121" s="162">
        <v>1</v>
      </c>
      <c r="N121" s="97"/>
      <c r="O121" s="131">
        <v>116</v>
      </c>
      <c r="P121" s="132" t="s">
        <v>253</v>
      </c>
      <c r="Q121" s="124" t="s">
        <v>783</v>
      </c>
      <c r="R121" s="10"/>
    </row>
    <row r="122" spans="1:18" s="101" customFormat="1" ht="12.75" customHeight="1" x14ac:dyDescent="0.25">
      <c r="A122" s="128" t="s">
        <v>254</v>
      </c>
      <c r="B122" s="162">
        <v>0</v>
      </c>
      <c r="C122" s="162">
        <v>0</v>
      </c>
      <c r="D122" s="162">
        <v>1</v>
      </c>
      <c r="E122" s="162">
        <v>6</v>
      </c>
      <c r="F122" s="162">
        <v>1</v>
      </c>
      <c r="G122" s="163">
        <v>3</v>
      </c>
      <c r="H122" s="162">
        <v>0</v>
      </c>
      <c r="I122" s="162">
        <v>5</v>
      </c>
      <c r="J122" s="162">
        <v>0</v>
      </c>
      <c r="K122" s="162">
        <v>7</v>
      </c>
      <c r="L122" s="162">
        <v>1</v>
      </c>
      <c r="N122" s="97"/>
      <c r="O122" s="131">
        <v>117</v>
      </c>
      <c r="P122" s="132" t="s">
        <v>255</v>
      </c>
      <c r="Q122" s="124" t="s">
        <v>784</v>
      </c>
      <c r="R122" s="10"/>
    </row>
    <row r="123" spans="1:18" s="101" customFormat="1" ht="12.75" customHeight="1" x14ac:dyDescent="0.25">
      <c r="A123" s="128" t="s">
        <v>256</v>
      </c>
      <c r="B123" s="162">
        <v>0</v>
      </c>
      <c r="C123" s="162">
        <v>1</v>
      </c>
      <c r="D123" s="162">
        <v>0</v>
      </c>
      <c r="E123" s="162">
        <v>3</v>
      </c>
      <c r="F123" s="162">
        <v>1</v>
      </c>
      <c r="G123" s="163">
        <v>0</v>
      </c>
      <c r="H123" s="162">
        <v>0</v>
      </c>
      <c r="I123" s="162">
        <v>5</v>
      </c>
      <c r="J123" s="162">
        <v>0</v>
      </c>
      <c r="K123" s="162">
        <v>4</v>
      </c>
      <c r="L123" s="162">
        <v>1</v>
      </c>
      <c r="N123" s="97"/>
      <c r="O123" s="131">
        <v>118</v>
      </c>
      <c r="P123" s="132" t="s">
        <v>257</v>
      </c>
      <c r="Q123" s="124" t="s">
        <v>785</v>
      </c>
      <c r="R123" s="10"/>
    </row>
    <row r="124" spans="1:18" s="101" customFormat="1" ht="12.75" customHeight="1" x14ac:dyDescent="0.25">
      <c r="A124" s="128" t="s">
        <v>258</v>
      </c>
      <c r="B124" s="162">
        <v>0</v>
      </c>
      <c r="C124" s="162">
        <v>0</v>
      </c>
      <c r="D124" s="162">
        <v>2</v>
      </c>
      <c r="E124" s="162">
        <v>2</v>
      </c>
      <c r="F124" s="162">
        <v>0</v>
      </c>
      <c r="G124" s="163">
        <v>0</v>
      </c>
      <c r="H124" s="162">
        <v>1</v>
      </c>
      <c r="I124" s="162">
        <v>3</v>
      </c>
      <c r="J124" s="162">
        <v>0</v>
      </c>
      <c r="K124" s="162">
        <v>4</v>
      </c>
      <c r="L124" s="162">
        <v>0</v>
      </c>
      <c r="N124" s="97"/>
      <c r="O124" s="131">
        <v>119</v>
      </c>
      <c r="P124" s="132" t="s">
        <v>259</v>
      </c>
      <c r="Q124" s="124" t="s">
        <v>786</v>
      </c>
      <c r="R124" s="10"/>
    </row>
    <row r="125" spans="1:18" s="101" customFormat="1" ht="12.75" customHeight="1" x14ac:dyDescent="0.25">
      <c r="A125" s="128" t="s">
        <v>260</v>
      </c>
      <c r="B125" s="162">
        <v>0</v>
      </c>
      <c r="C125" s="162">
        <v>0</v>
      </c>
      <c r="D125" s="162">
        <v>0</v>
      </c>
      <c r="E125" s="162">
        <v>2</v>
      </c>
      <c r="F125" s="162">
        <v>1</v>
      </c>
      <c r="G125" s="163">
        <v>0</v>
      </c>
      <c r="H125" s="162">
        <v>0</v>
      </c>
      <c r="I125" s="162">
        <v>3</v>
      </c>
      <c r="J125" s="162">
        <v>0</v>
      </c>
      <c r="K125" s="162">
        <v>2</v>
      </c>
      <c r="L125" s="162">
        <v>1</v>
      </c>
      <c r="N125" s="97"/>
      <c r="O125" s="131">
        <v>120</v>
      </c>
      <c r="P125" s="132" t="s">
        <v>261</v>
      </c>
      <c r="Q125" s="124" t="s">
        <v>787</v>
      </c>
      <c r="R125" s="10"/>
    </row>
    <row r="126" spans="1:18" s="10" customFormat="1" ht="12.75" customHeight="1" x14ac:dyDescent="0.25">
      <c r="A126" s="128" t="s">
        <v>262</v>
      </c>
      <c r="B126" s="162">
        <v>0</v>
      </c>
      <c r="C126" s="162">
        <v>0</v>
      </c>
      <c r="D126" s="162">
        <v>3</v>
      </c>
      <c r="E126" s="162">
        <v>4</v>
      </c>
      <c r="F126" s="162">
        <v>1</v>
      </c>
      <c r="G126" s="163">
        <v>1</v>
      </c>
      <c r="H126" s="162">
        <v>2</v>
      </c>
      <c r="I126" s="162">
        <v>5</v>
      </c>
      <c r="J126" s="162">
        <v>0</v>
      </c>
      <c r="K126" s="162">
        <v>8</v>
      </c>
      <c r="L126" s="162">
        <v>0</v>
      </c>
      <c r="N126" s="97"/>
      <c r="O126" s="131">
        <v>121</v>
      </c>
      <c r="P126" s="132" t="s">
        <v>263</v>
      </c>
      <c r="Q126" s="124" t="s">
        <v>788</v>
      </c>
    </row>
    <row r="127" spans="1:18" s="101" customFormat="1" ht="12.75" customHeight="1" x14ac:dyDescent="0.25">
      <c r="A127" s="128" t="s">
        <v>264</v>
      </c>
      <c r="B127" s="162">
        <v>0</v>
      </c>
      <c r="C127" s="162">
        <v>0</v>
      </c>
      <c r="D127" s="162">
        <v>0</v>
      </c>
      <c r="E127" s="162">
        <v>3</v>
      </c>
      <c r="F127" s="162">
        <v>9</v>
      </c>
      <c r="G127" s="163">
        <v>6</v>
      </c>
      <c r="H127" s="162">
        <v>1</v>
      </c>
      <c r="I127" s="162">
        <v>5</v>
      </c>
      <c r="J127" s="162">
        <v>0</v>
      </c>
      <c r="K127" s="162">
        <v>4</v>
      </c>
      <c r="L127" s="162">
        <v>8</v>
      </c>
      <c r="N127" s="97"/>
      <c r="O127" s="131">
        <v>122</v>
      </c>
      <c r="P127" s="132" t="s">
        <v>265</v>
      </c>
      <c r="Q127" s="124" t="s">
        <v>789</v>
      </c>
      <c r="R127" s="10"/>
    </row>
    <row r="128" spans="1:18" s="101" customFormat="1" ht="12.75" customHeight="1" x14ac:dyDescent="0.25">
      <c r="A128" s="128" t="s">
        <v>266</v>
      </c>
      <c r="B128" s="162">
        <v>0</v>
      </c>
      <c r="C128" s="162">
        <v>1</v>
      </c>
      <c r="D128" s="162">
        <v>1</v>
      </c>
      <c r="E128" s="162">
        <v>5</v>
      </c>
      <c r="F128" s="162">
        <v>1</v>
      </c>
      <c r="G128" s="163">
        <v>0</v>
      </c>
      <c r="H128" s="162">
        <v>1</v>
      </c>
      <c r="I128" s="162">
        <v>7</v>
      </c>
      <c r="J128" s="162">
        <v>0</v>
      </c>
      <c r="K128" s="162">
        <v>7</v>
      </c>
      <c r="L128" s="162">
        <v>1</v>
      </c>
      <c r="N128" s="97"/>
      <c r="O128" s="131">
        <v>123</v>
      </c>
      <c r="P128" s="132" t="s">
        <v>267</v>
      </c>
      <c r="Q128" s="124" t="s">
        <v>790</v>
      </c>
      <c r="R128" s="10"/>
    </row>
    <row r="129" spans="1:18" s="101" customFormat="1" ht="12.75" customHeight="1" x14ac:dyDescent="0.25">
      <c r="A129" s="120" t="s">
        <v>268</v>
      </c>
      <c r="B129" s="160">
        <v>0</v>
      </c>
      <c r="C129" s="160">
        <v>1</v>
      </c>
      <c r="D129" s="160">
        <v>7</v>
      </c>
      <c r="E129" s="160">
        <v>45</v>
      </c>
      <c r="F129" s="160">
        <v>58</v>
      </c>
      <c r="G129" s="161">
        <v>61</v>
      </c>
      <c r="H129" s="160">
        <v>5</v>
      </c>
      <c r="I129" s="160">
        <v>45</v>
      </c>
      <c r="J129" s="160">
        <v>0</v>
      </c>
      <c r="K129" s="160">
        <v>54</v>
      </c>
      <c r="L129" s="160">
        <v>57</v>
      </c>
      <c r="N129" s="97"/>
      <c r="O129" s="131">
        <v>124</v>
      </c>
      <c r="P129" s="125" t="s">
        <v>791</v>
      </c>
      <c r="Q129" s="127" t="s">
        <v>732</v>
      </c>
      <c r="R129" s="10"/>
    </row>
    <row r="130" spans="1:18" s="101" customFormat="1" ht="12.75" customHeight="1" x14ac:dyDescent="0.25">
      <c r="A130" s="128" t="s">
        <v>270</v>
      </c>
      <c r="B130" s="162">
        <v>0</v>
      </c>
      <c r="C130" s="162">
        <v>0</v>
      </c>
      <c r="D130" s="162">
        <v>1</v>
      </c>
      <c r="E130" s="162">
        <v>5</v>
      </c>
      <c r="F130" s="162">
        <v>8</v>
      </c>
      <c r="G130" s="163">
        <v>6</v>
      </c>
      <c r="H130" s="162">
        <v>0</v>
      </c>
      <c r="I130" s="162">
        <v>8</v>
      </c>
      <c r="J130" s="162">
        <v>0</v>
      </c>
      <c r="K130" s="162">
        <v>6</v>
      </c>
      <c r="L130" s="162">
        <v>8</v>
      </c>
      <c r="N130" s="97"/>
      <c r="O130" s="131">
        <v>125</v>
      </c>
      <c r="P130" s="132" t="s">
        <v>271</v>
      </c>
      <c r="Q130" s="124" t="s">
        <v>792</v>
      </c>
      <c r="R130" s="10"/>
    </row>
    <row r="131" spans="1:18" s="101" customFormat="1" ht="12.75" customHeight="1" x14ac:dyDescent="0.25">
      <c r="A131" s="128" t="s">
        <v>272</v>
      </c>
      <c r="B131" s="162">
        <v>0</v>
      </c>
      <c r="C131" s="162">
        <v>0</v>
      </c>
      <c r="D131" s="162">
        <v>3</v>
      </c>
      <c r="E131" s="162">
        <v>7</v>
      </c>
      <c r="F131" s="162">
        <v>4</v>
      </c>
      <c r="G131" s="163">
        <v>5</v>
      </c>
      <c r="H131" s="162">
        <v>1</v>
      </c>
      <c r="I131" s="162">
        <v>8</v>
      </c>
      <c r="J131" s="162">
        <v>0</v>
      </c>
      <c r="K131" s="162">
        <v>10</v>
      </c>
      <c r="L131" s="162">
        <v>4</v>
      </c>
      <c r="N131" s="97"/>
      <c r="O131" s="131">
        <v>126</v>
      </c>
      <c r="P131" s="132" t="s">
        <v>273</v>
      </c>
      <c r="Q131" s="124" t="s">
        <v>793</v>
      </c>
      <c r="R131" s="10"/>
    </row>
    <row r="132" spans="1:18" s="10" customFormat="1" ht="12.75" customHeight="1" x14ac:dyDescent="0.25">
      <c r="A132" s="128" t="s">
        <v>274</v>
      </c>
      <c r="B132" s="162">
        <v>0</v>
      </c>
      <c r="C132" s="162">
        <v>1</v>
      </c>
      <c r="D132" s="162">
        <v>2</v>
      </c>
      <c r="E132" s="162">
        <v>5</v>
      </c>
      <c r="F132" s="162">
        <v>9</v>
      </c>
      <c r="G132" s="163">
        <v>8</v>
      </c>
      <c r="H132" s="162">
        <v>0</v>
      </c>
      <c r="I132" s="162">
        <v>9</v>
      </c>
      <c r="J132" s="162">
        <v>0</v>
      </c>
      <c r="K132" s="162">
        <v>8</v>
      </c>
      <c r="L132" s="162">
        <v>9</v>
      </c>
      <c r="N132" s="97"/>
      <c r="O132" s="131">
        <v>127</v>
      </c>
      <c r="P132" s="132" t="s">
        <v>275</v>
      </c>
      <c r="Q132" s="124" t="s">
        <v>794</v>
      </c>
    </row>
    <row r="133" spans="1:18" s="101" customFormat="1" ht="12.75" customHeight="1" x14ac:dyDescent="0.25">
      <c r="A133" s="128" t="s">
        <v>276</v>
      </c>
      <c r="B133" s="162">
        <v>0</v>
      </c>
      <c r="C133" s="162">
        <v>0</v>
      </c>
      <c r="D133" s="162">
        <v>2</v>
      </c>
      <c r="E133" s="162">
        <v>1</v>
      </c>
      <c r="F133" s="162">
        <v>3</v>
      </c>
      <c r="G133" s="163">
        <v>2</v>
      </c>
      <c r="H133" s="162">
        <v>0</v>
      </c>
      <c r="I133" s="162">
        <v>4</v>
      </c>
      <c r="J133" s="162">
        <v>0</v>
      </c>
      <c r="K133" s="162">
        <v>3</v>
      </c>
      <c r="L133" s="162">
        <v>3</v>
      </c>
      <c r="N133" s="97"/>
      <c r="O133" s="131">
        <v>128</v>
      </c>
      <c r="P133" s="132" t="s">
        <v>277</v>
      </c>
      <c r="Q133" s="124" t="s">
        <v>795</v>
      </c>
      <c r="R133" s="10"/>
    </row>
    <row r="134" spans="1:18" s="101" customFormat="1" ht="12.75" customHeight="1" x14ac:dyDescent="0.25">
      <c r="A134" s="128" t="s">
        <v>278</v>
      </c>
      <c r="B134" s="162">
        <v>0</v>
      </c>
      <c r="C134" s="162">
        <v>0</v>
      </c>
      <c r="D134" s="162">
        <v>1</v>
      </c>
      <c r="E134" s="162">
        <v>12</v>
      </c>
      <c r="F134" s="162">
        <v>1</v>
      </c>
      <c r="G134" s="163">
        <v>5</v>
      </c>
      <c r="H134" s="162">
        <v>3</v>
      </c>
      <c r="I134" s="162">
        <v>6</v>
      </c>
      <c r="J134" s="162">
        <v>0</v>
      </c>
      <c r="K134" s="162">
        <v>13</v>
      </c>
      <c r="L134" s="162">
        <v>1</v>
      </c>
      <c r="N134" s="97"/>
      <c r="O134" s="131">
        <v>129</v>
      </c>
      <c r="P134" s="132" t="s">
        <v>279</v>
      </c>
      <c r="Q134" s="124" t="s">
        <v>796</v>
      </c>
      <c r="R134" s="10"/>
    </row>
    <row r="135" spans="1:18" s="101" customFormat="1" ht="12.75" customHeight="1" x14ac:dyDescent="0.25">
      <c r="A135" s="128" t="s">
        <v>280</v>
      </c>
      <c r="B135" s="162">
        <v>0</v>
      </c>
      <c r="C135" s="162">
        <v>0</v>
      </c>
      <c r="D135" s="162">
        <v>0</v>
      </c>
      <c r="E135" s="162">
        <v>4</v>
      </c>
      <c r="F135" s="162">
        <v>7</v>
      </c>
      <c r="G135" s="163">
        <v>9</v>
      </c>
      <c r="H135" s="162">
        <v>0</v>
      </c>
      <c r="I135" s="162">
        <v>2</v>
      </c>
      <c r="J135" s="162">
        <v>0</v>
      </c>
      <c r="K135" s="162">
        <v>4</v>
      </c>
      <c r="L135" s="162">
        <v>7</v>
      </c>
      <c r="N135" s="97"/>
      <c r="O135" s="131">
        <v>130</v>
      </c>
      <c r="P135" s="132" t="s">
        <v>281</v>
      </c>
      <c r="Q135" s="124" t="s">
        <v>797</v>
      </c>
      <c r="R135" s="10"/>
    </row>
    <row r="136" spans="1:18" s="101" customFormat="1" ht="12.75" customHeight="1" x14ac:dyDescent="0.25">
      <c r="A136" s="128" t="s">
        <v>282</v>
      </c>
      <c r="B136" s="162">
        <v>0</v>
      </c>
      <c r="C136" s="162">
        <v>0</v>
      </c>
      <c r="D136" s="162">
        <v>0</v>
      </c>
      <c r="E136" s="162">
        <v>1</v>
      </c>
      <c r="F136" s="162">
        <v>7</v>
      </c>
      <c r="G136" s="163">
        <v>5</v>
      </c>
      <c r="H136" s="162">
        <v>0</v>
      </c>
      <c r="I136" s="162">
        <v>3</v>
      </c>
      <c r="J136" s="162">
        <v>0</v>
      </c>
      <c r="K136" s="162">
        <v>1</v>
      </c>
      <c r="L136" s="162">
        <v>7</v>
      </c>
      <c r="N136" s="97"/>
      <c r="O136" s="131">
        <v>131</v>
      </c>
      <c r="P136" s="132" t="s">
        <v>283</v>
      </c>
      <c r="Q136" s="124" t="s">
        <v>798</v>
      </c>
      <c r="R136" s="10"/>
    </row>
    <row r="137" spans="1:18" s="101" customFormat="1" ht="12.75" customHeight="1" x14ac:dyDescent="0.25">
      <c r="A137" s="128" t="s">
        <v>284</v>
      </c>
      <c r="B137" s="162">
        <v>0</v>
      </c>
      <c r="C137" s="162">
        <v>0</v>
      </c>
      <c r="D137" s="162">
        <v>1</v>
      </c>
      <c r="E137" s="162">
        <v>2</v>
      </c>
      <c r="F137" s="162">
        <v>0</v>
      </c>
      <c r="G137" s="163">
        <v>1</v>
      </c>
      <c r="H137" s="162">
        <v>0</v>
      </c>
      <c r="I137" s="162">
        <v>2</v>
      </c>
      <c r="J137" s="162">
        <v>0</v>
      </c>
      <c r="K137" s="162">
        <v>3</v>
      </c>
      <c r="L137" s="162">
        <v>0</v>
      </c>
      <c r="N137" s="97"/>
      <c r="O137" s="131">
        <v>132</v>
      </c>
      <c r="P137" s="132" t="s">
        <v>285</v>
      </c>
      <c r="Q137" s="124" t="s">
        <v>799</v>
      </c>
      <c r="R137" s="10"/>
    </row>
    <row r="138" spans="1:18" s="101" customFormat="1" ht="12.75" customHeight="1" x14ac:dyDescent="0.25">
      <c r="A138" s="128" t="s">
        <v>286</v>
      </c>
      <c r="B138" s="162">
        <v>0</v>
      </c>
      <c r="C138" s="162">
        <v>0</v>
      </c>
      <c r="D138" s="162">
        <v>2</v>
      </c>
      <c r="E138" s="162">
        <v>2</v>
      </c>
      <c r="F138" s="162">
        <v>1</v>
      </c>
      <c r="G138" s="163">
        <v>1</v>
      </c>
      <c r="H138" s="162">
        <v>1</v>
      </c>
      <c r="I138" s="162">
        <v>3</v>
      </c>
      <c r="J138" s="162">
        <v>0</v>
      </c>
      <c r="K138" s="162">
        <v>4</v>
      </c>
      <c r="L138" s="162">
        <v>1</v>
      </c>
      <c r="N138" s="97"/>
      <c r="O138" s="131">
        <v>133</v>
      </c>
      <c r="P138" s="132" t="s">
        <v>287</v>
      </c>
      <c r="Q138" s="124" t="s">
        <v>800</v>
      </c>
      <c r="R138" s="10"/>
    </row>
    <row r="139" spans="1:18" s="101" customFormat="1" ht="12.75" customHeight="1" x14ac:dyDescent="0.25">
      <c r="A139" s="128" t="s">
        <v>288</v>
      </c>
      <c r="B139" s="162">
        <v>0</v>
      </c>
      <c r="C139" s="162">
        <v>0</v>
      </c>
      <c r="D139" s="162">
        <v>0</v>
      </c>
      <c r="E139" s="162">
        <v>0</v>
      </c>
      <c r="F139" s="162">
        <v>6</v>
      </c>
      <c r="G139" s="163">
        <v>5</v>
      </c>
      <c r="H139" s="162">
        <v>0</v>
      </c>
      <c r="I139" s="162">
        <v>1</v>
      </c>
      <c r="J139" s="162">
        <v>0</v>
      </c>
      <c r="K139" s="162">
        <v>0</v>
      </c>
      <c r="L139" s="162">
        <v>6</v>
      </c>
      <c r="N139" s="97"/>
      <c r="O139" s="131">
        <v>134</v>
      </c>
      <c r="P139" s="132" t="s">
        <v>289</v>
      </c>
      <c r="Q139" s="124" t="s">
        <v>801</v>
      </c>
      <c r="R139" s="10"/>
    </row>
    <row r="140" spans="1:18" s="101" customFormat="1" ht="12.75" customHeight="1" x14ac:dyDescent="0.25">
      <c r="A140" s="128" t="s">
        <v>290</v>
      </c>
      <c r="B140" s="162">
        <v>0</v>
      </c>
      <c r="C140" s="162">
        <v>1</v>
      </c>
      <c r="D140" s="162">
        <v>2</v>
      </c>
      <c r="E140" s="162">
        <v>6</v>
      </c>
      <c r="F140" s="162">
        <v>3</v>
      </c>
      <c r="G140" s="163">
        <v>5</v>
      </c>
      <c r="H140" s="162">
        <v>0</v>
      </c>
      <c r="I140" s="162">
        <v>7</v>
      </c>
      <c r="J140" s="162">
        <v>0</v>
      </c>
      <c r="K140" s="162">
        <v>9</v>
      </c>
      <c r="L140" s="162">
        <v>3</v>
      </c>
      <c r="N140" s="97"/>
      <c r="O140" s="131">
        <v>135</v>
      </c>
      <c r="P140" s="132" t="s">
        <v>291</v>
      </c>
      <c r="Q140" s="124" t="s">
        <v>802</v>
      </c>
      <c r="R140" s="10"/>
    </row>
    <row r="141" spans="1:18" s="101" customFormat="1" ht="12.75" customHeight="1" x14ac:dyDescent="0.25">
      <c r="A141" s="128" t="s">
        <v>292</v>
      </c>
      <c r="B141" s="162">
        <v>0</v>
      </c>
      <c r="C141" s="162">
        <v>0</v>
      </c>
      <c r="D141" s="162">
        <v>1</v>
      </c>
      <c r="E141" s="162">
        <v>3</v>
      </c>
      <c r="F141" s="162">
        <v>4</v>
      </c>
      <c r="G141" s="163">
        <v>3</v>
      </c>
      <c r="H141" s="162">
        <v>1</v>
      </c>
      <c r="I141" s="162">
        <v>4</v>
      </c>
      <c r="J141" s="162">
        <v>0</v>
      </c>
      <c r="K141" s="162">
        <v>4</v>
      </c>
      <c r="L141" s="162">
        <v>4</v>
      </c>
      <c r="N141" s="97"/>
      <c r="O141" s="131">
        <v>136</v>
      </c>
      <c r="P141" s="132" t="s">
        <v>293</v>
      </c>
      <c r="Q141" s="133">
        <v>1808</v>
      </c>
      <c r="R141" s="10"/>
    </row>
    <row r="142" spans="1:18" s="101" customFormat="1" ht="12.75" customHeight="1" x14ac:dyDescent="0.25">
      <c r="A142" s="128" t="s">
        <v>294</v>
      </c>
      <c r="B142" s="162">
        <v>0</v>
      </c>
      <c r="C142" s="162">
        <v>0</v>
      </c>
      <c r="D142" s="162">
        <v>0</v>
      </c>
      <c r="E142" s="162">
        <v>7</v>
      </c>
      <c r="F142" s="162">
        <v>3</v>
      </c>
      <c r="G142" s="163">
        <v>6</v>
      </c>
      <c r="H142" s="162">
        <v>0</v>
      </c>
      <c r="I142" s="162">
        <v>4</v>
      </c>
      <c r="J142" s="162">
        <v>0</v>
      </c>
      <c r="K142" s="162">
        <v>7</v>
      </c>
      <c r="L142" s="162">
        <v>3</v>
      </c>
      <c r="N142" s="97"/>
      <c r="O142" s="131">
        <v>137</v>
      </c>
      <c r="P142" s="132" t="s">
        <v>295</v>
      </c>
      <c r="Q142" s="124" t="s">
        <v>803</v>
      </c>
      <c r="R142" s="10"/>
    </row>
    <row r="143" spans="1:18" s="101" customFormat="1" ht="12.75" customHeight="1" x14ac:dyDescent="0.25">
      <c r="A143" s="128" t="s">
        <v>296</v>
      </c>
      <c r="B143" s="162">
        <v>0</v>
      </c>
      <c r="C143" s="162">
        <v>0</v>
      </c>
      <c r="D143" s="162">
        <v>0</v>
      </c>
      <c r="E143" s="162">
        <v>4</v>
      </c>
      <c r="F143" s="162">
        <v>8</v>
      </c>
      <c r="G143" s="163">
        <v>7</v>
      </c>
      <c r="H143" s="162">
        <v>1</v>
      </c>
      <c r="I143" s="162">
        <v>4</v>
      </c>
      <c r="J143" s="162">
        <v>0</v>
      </c>
      <c r="K143" s="162">
        <v>5</v>
      </c>
      <c r="L143" s="162">
        <v>7</v>
      </c>
      <c r="N143" s="97"/>
      <c r="O143" s="131">
        <v>138</v>
      </c>
      <c r="P143" s="132" t="s">
        <v>297</v>
      </c>
      <c r="Q143" s="124" t="s">
        <v>804</v>
      </c>
      <c r="R143" s="10"/>
    </row>
    <row r="144" spans="1:18" s="101" customFormat="1" ht="12.75" customHeight="1" x14ac:dyDescent="0.25">
      <c r="A144" s="128" t="s">
        <v>298</v>
      </c>
      <c r="B144" s="162">
        <v>0</v>
      </c>
      <c r="C144" s="162">
        <v>0</v>
      </c>
      <c r="D144" s="162">
        <v>1</v>
      </c>
      <c r="E144" s="162">
        <v>5</v>
      </c>
      <c r="F144" s="162">
        <v>8</v>
      </c>
      <c r="G144" s="163">
        <v>7</v>
      </c>
      <c r="H144" s="162">
        <v>0</v>
      </c>
      <c r="I144" s="162">
        <v>7</v>
      </c>
      <c r="J144" s="162">
        <v>0</v>
      </c>
      <c r="K144" s="162">
        <v>6</v>
      </c>
      <c r="L144" s="162">
        <v>8</v>
      </c>
      <c r="N144" s="97"/>
      <c r="O144" s="131">
        <v>139</v>
      </c>
      <c r="P144" s="132" t="s">
        <v>299</v>
      </c>
      <c r="Q144" s="124" t="s">
        <v>805</v>
      </c>
      <c r="R144" s="10"/>
    </row>
    <row r="145" spans="1:18" s="101" customFormat="1" ht="12.75" customHeight="1" x14ac:dyDescent="0.25">
      <c r="A145" s="128" t="s">
        <v>300</v>
      </c>
      <c r="B145" s="162">
        <v>0</v>
      </c>
      <c r="C145" s="162">
        <v>0</v>
      </c>
      <c r="D145" s="162">
        <v>1</v>
      </c>
      <c r="E145" s="162">
        <v>3</v>
      </c>
      <c r="F145" s="162">
        <v>4</v>
      </c>
      <c r="G145" s="163">
        <v>4</v>
      </c>
      <c r="H145" s="162">
        <v>0</v>
      </c>
      <c r="I145" s="162">
        <v>4</v>
      </c>
      <c r="J145" s="162">
        <v>0</v>
      </c>
      <c r="K145" s="162">
        <v>4</v>
      </c>
      <c r="L145" s="162">
        <v>4</v>
      </c>
      <c r="N145" s="97"/>
      <c r="O145" s="131">
        <v>140</v>
      </c>
      <c r="P145" s="132" t="s">
        <v>301</v>
      </c>
      <c r="Q145" s="124" t="s">
        <v>806</v>
      </c>
      <c r="R145" s="10"/>
    </row>
    <row r="146" spans="1:18" s="101" customFormat="1" ht="12.75" customHeight="1" x14ac:dyDescent="0.25">
      <c r="A146" s="128" t="s">
        <v>302</v>
      </c>
      <c r="B146" s="162">
        <v>0</v>
      </c>
      <c r="C146" s="162">
        <v>1</v>
      </c>
      <c r="D146" s="162">
        <v>1</v>
      </c>
      <c r="E146" s="162">
        <v>5</v>
      </c>
      <c r="F146" s="162">
        <v>5</v>
      </c>
      <c r="G146" s="163">
        <v>5</v>
      </c>
      <c r="H146" s="162">
        <v>1</v>
      </c>
      <c r="I146" s="162">
        <v>6</v>
      </c>
      <c r="J146" s="162">
        <v>0</v>
      </c>
      <c r="K146" s="162">
        <v>7</v>
      </c>
      <c r="L146" s="162">
        <v>5</v>
      </c>
      <c r="N146" s="97"/>
      <c r="O146" s="131">
        <v>141</v>
      </c>
      <c r="P146" s="132" t="s">
        <v>303</v>
      </c>
      <c r="Q146" s="124" t="s">
        <v>807</v>
      </c>
      <c r="R146" s="10"/>
    </row>
    <row r="147" spans="1:18" s="10" customFormat="1" ht="12.75" customHeight="1" x14ac:dyDescent="0.25">
      <c r="A147" s="128" t="s">
        <v>304</v>
      </c>
      <c r="B147" s="162">
        <v>0</v>
      </c>
      <c r="C147" s="162">
        <v>0</v>
      </c>
      <c r="D147" s="162">
        <v>1</v>
      </c>
      <c r="E147" s="162">
        <v>3</v>
      </c>
      <c r="F147" s="162">
        <v>6</v>
      </c>
      <c r="G147" s="163">
        <v>6</v>
      </c>
      <c r="H147" s="162">
        <v>0</v>
      </c>
      <c r="I147" s="162">
        <v>4</v>
      </c>
      <c r="J147" s="162">
        <v>0</v>
      </c>
      <c r="K147" s="162">
        <v>4</v>
      </c>
      <c r="L147" s="162">
        <v>6</v>
      </c>
      <c r="N147" s="97"/>
      <c r="O147" s="131">
        <v>142</v>
      </c>
      <c r="P147" s="132" t="s">
        <v>305</v>
      </c>
      <c r="Q147" s="124" t="s">
        <v>808</v>
      </c>
    </row>
    <row r="148" spans="1:18" s="101" customFormat="1" ht="12.75" customHeight="1" x14ac:dyDescent="0.25">
      <c r="A148" s="128" t="s">
        <v>306</v>
      </c>
      <c r="B148" s="162">
        <v>0</v>
      </c>
      <c r="C148" s="162">
        <v>0</v>
      </c>
      <c r="D148" s="162">
        <v>0</v>
      </c>
      <c r="E148" s="162">
        <v>2</v>
      </c>
      <c r="F148" s="162">
        <v>4</v>
      </c>
      <c r="G148" s="163">
        <v>3</v>
      </c>
      <c r="H148" s="162">
        <v>0</v>
      </c>
      <c r="I148" s="162">
        <v>3</v>
      </c>
      <c r="J148" s="162">
        <v>0</v>
      </c>
      <c r="K148" s="162">
        <v>2</v>
      </c>
      <c r="L148" s="162">
        <v>4</v>
      </c>
      <c r="N148" s="97"/>
      <c r="O148" s="131">
        <v>143</v>
      </c>
      <c r="P148" s="132" t="s">
        <v>307</v>
      </c>
      <c r="Q148" s="124" t="s">
        <v>809</v>
      </c>
      <c r="R148" s="10"/>
    </row>
    <row r="149" spans="1:18" s="101" customFormat="1" ht="12.75" customHeight="1" x14ac:dyDescent="0.25">
      <c r="A149" s="120" t="s">
        <v>308</v>
      </c>
      <c r="B149" s="160">
        <v>0</v>
      </c>
      <c r="C149" s="160">
        <v>1</v>
      </c>
      <c r="D149" s="160">
        <v>3</v>
      </c>
      <c r="E149" s="160">
        <v>24</v>
      </c>
      <c r="F149" s="160">
        <v>33</v>
      </c>
      <c r="G149" s="161">
        <v>33</v>
      </c>
      <c r="H149" s="160">
        <v>6</v>
      </c>
      <c r="I149" s="160">
        <v>22</v>
      </c>
      <c r="J149" s="160">
        <v>0</v>
      </c>
      <c r="K149" s="160">
        <v>28</v>
      </c>
      <c r="L149" s="160">
        <v>33</v>
      </c>
      <c r="N149" s="97"/>
      <c r="O149" s="131">
        <v>144</v>
      </c>
      <c r="P149" s="125" t="s">
        <v>810</v>
      </c>
      <c r="Q149" s="127" t="s">
        <v>732</v>
      </c>
      <c r="R149" s="10"/>
    </row>
    <row r="150" spans="1:18" s="101" customFormat="1" ht="12.75" customHeight="1" x14ac:dyDescent="0.25">
      <c r="A150" s="128" t="s">
        <v>310</v>
      </c>
      <c r="B150" s="162">
        <v>0</v>
      </c>
      <c r="C150" s="162">
        <v>0</v>
      </c>
      <c r="D150" s="162">
        <v>0</v>
      </c>
      <c r="E150" s="162">
        <v>1</v>
      </c>
      <c r="F150" s="162">
        <v>6</v>
      </c>
      <c r="G150" s="163">
        <v>7</v>
      </c>
      <c r="H150" s="162">
        <v>0</v>
      </c>
      <c r="I150" s="162">
        <v>0</v>
      </c>
      <c r="J150" s="162">
        <v>0</v>
      </c>
      <c r="K150" s="162">
        <v>1</v>
      </c>
      <c r="L150" s="162">
        <v>6</v>
      </c>
      <c r="N150" s="97"/>
      <c r="O150" s="131">
        <v>145</v>
      </c>
      <c r="P150" s="132" t="s">
        <v>311</v>
      </c>
      <c r="Q150" s="133">
        <v>1002</v>
      </c>
      <c r="R150" s="10"/>
    </row>
    <row r="151" spans="1:18" s="101" customFormat="1" ht="12.75" customHeight="1" x14ac:dyDescent="0.25">
      <c r="A151" s="128" t="s">
        <v>312</v>
      </c>
      <c r="B151" s="162">
        <v>0</v>
      </c>
      <c r="C151" s="162">
        <v>0</v>
      </c>
      <c r="D151" s="162">
        <v>1</v>
      </c>
      <c r="E151" s="162">
        <v>2</v>
      </c>
      <c r="F151" s="162">
        <v>4</v>
      </c>
      <c r="G151" s="163">
        <v>4</v>
      </c>
      <c r="H151" s="162">
        <v>0</v>
      </c>
      <c r="I151" s="162">
        <v>3</v>
      </c>
      <c r="J151" s="162">
        <v>0</v>
      </c>
      <c r="K151" s="162">
        <v>3</v>
      </c>
      <c r="L151" s="162">
        <v>4</v>
      </c>
      <c r="N151" s="97"/>
      <c r="O151" s="131">
        <v>146</v>
      </c>
      <c r="P151" s="132" t="s">
        <v>313</v>
      </c>
      <c r="Q151" s="133">
        <v>1003</v>
      </c>
      <c r="R151" s="10"/>
    </row>
    <row r="152" spans="1:18" s="101" customFormat="1" ht="12.75" customHeight="1" x14ac:dyDescent="0.25">
      <c r="A152" s="128" t="s">
        <v>314</v>
      </c>
      <c r="B152" s="162">
        <v>0</v>
      </c>
      <c r="C152" s="162">
        <v>0</v>
      </c>
      <c r="D152" s="162">
        <v>0</v>
      </c>
      <c r="E152" s="162">
        <v>2</v>
      </c>
      <c r="F152" s="162">
        <v>2</v>
      </c>
      <c r="G152" s="163">
        <v>0</v>
      </c>
      <c r="H152" s="162">
        <v>0</v>
      </c>
      <c r="I152" s="162">
        <v>4</v>
      </c>
      <c r="J152" s="162">
        <v>0</v>
      </c>
      <c r="K152" s="162">
        <v>2</v>
      </c>
      <c r="L152" s="162">
        <v>2</v>
      </c>
      <c r="N152" s="97"/>
      <c r="O152" s="131">
        <v>147</v>
      </c>
      <c r="P152" s="132" t="s">
        <v>315</v>
      </c>
      <c r="Q152" s="133">
        <v>1004</v>
      </c>
      <c r="R152" s="10"/>
    </row>
    <row r="153" spans="1:18" s="101" customFormat="1" ht="12.75" customHeight="1" x14ac:dyDescent="0.25">
      <c r="A153" s="128" t="s">
        <v>316</v>
      </c>
      <c r="B153" s="162">
        <v>0</v>
      </c>
      <c r="C153" s="162">
        <v>0</v>
      </c>
      <c r="D153" s="162">
        <v>0</v>
      </c>
      <c r="E153" s="162">
        <v>0</v>
      </c>
      <c r="F153" s="162">
        <v>2</v>
      </c>
      <c r="G153" s="163">
        <v>2</v>
      </c>
      <c r="H153" s="162">
        <v>0</v>
      </c>
      <c r="I153" s="162">
        <v>0</v>
      </c>
      <c r="J153" s="162">
        <v>0</v>
      </c>
      <c r="K153" s="162">
        <v>0</v>
      </c>
      <c r="L153" s="162">
        <v>2</v>
      </c>
      <c r="N153" s="97"/>
      <c r="O153" s="131">
        <v>148</v>
      </c>
      <c r="P153" s="132" t="s">
        <v>317</v>
      </c>
      <c r="Q153" s="133">
        <v>1007</v>
      </c>
      <c r="R153" s="10"/>
    </row>
    <row r="154" spans="1:18" s="101" customFormat="1" ht="12.75" customHeight="1" x14ac:dyDescent="0.25">
      <c r="A154" s="128" t="s">
        <v>318</v>
      </c>
      <c r="B154" s="162">
        <v>0</v>
      </c>
      <c r="C154" s="162">
        <v>0</v>
      </c>
      <c r="D154" s="162">
        <v>0</v>
      </c>
      <c r="E154" s="162">
        <v>1</v>
      </c>
      <c r="F154" s="162">
        <v>10</v>
      </c>
      <c r="G154" s="163">
        <v>9</v>
      </c>
      <c r="H154" s="162">
        <v>0</v>
      </c>
      <c r="I154" s="162">
        <v>2</v>
      </c>
      <c r="J154" s="162">
        <v>0</v>
      </c>
      <c r="K154" s="162">
        <v>1</v>
      </c>
      <c r="L154" s="162">
        <v>10</v>
      </c>
      <c r="N154" s="97"/>
      <c r="O154" s="131">
        <v>149</v>
      </c>
      <c r="P154" s="132" t="s">
        <v>319</v>
      </c>
      <c r="Q154" s="133">
        <v>1008</v>
      </c>
      <c r="R154" s="10"/>
    </row>
    <row r="155" spans="1:18" s="101" customFormat="1" ht="12.75" customHeight="1" x14ac:dyDescent="0.25">
      <c r="A155" s="128" t="s">
        <v>320</v>
      </c>
      <c r="B155" s="162">
        <v>0</v>
      </c>
      <c r="C155" s="162">
        <v>1</v>
      </c>
      <c r="D155" s="162">
        <v>1</v>
      </c>
      <c r="E155" s="163">
        <v>13</v>
      </c>
      <c r="F155" s="162">
        <v>7</v>
      </c>
      <c r="G155" s="163">
        <v>7</v>
      </c>
      <c r="H155" s="162">
        <v>3</v>
      </c>
      <c r="I155" s="162">
        <v>12</v>
      </c>
      <c r="J155" s="162">
        <v>0</v>
      </c>
      <c r="K155" s="163">
        <v>15</v>
      </c>
      <c r="L155" s="162">
        <v>7</v>
      </c>
      <c r="N155" s="97"/>
      <c r="O155" s="131">
        <v>150</v>
      </c>
      <c r="P155" s="132" t="s">
        <v>321</v>
      </c>
      <c r="Q155" s="133">
        <v>1009</v>
      </c>
      <c r="R155" s="10"/>
    </row>
    <row r="156" spans="1:18" s="101" customFormat="1" ht="12.75" customHeight="1" x14ac:dyDescent="0.25">
      <c r="A156" s="128" t="s">
        <v>322</v>
      </c>
      <c r="B156" s="162">
        <v>0</v>
      </c>
      <c r="C156" s="162">
        <v>1</v>
      </c>
      <c r="D156" s="162">
        <v>1</v>
      </c>
      <c r="E156" s="162">
        <v>4</v>
      </c>
      <c r="F156" s="162">
        <v>1</v>
      </c>
      <c r="G156" s="163">
        <v>3</v>
      </c>
      <c r="H156" s="162">
        <v>3</v>
      </c>
      <c r="I156" s="162">
        <v>1</v>
      </c>
      <c r="J156" s="162">
        <v>0</v>
      </c>
      <c r="K156" s="162">
        <v>6</v>
      </c>
      <c r="L156" s="162">
        <v>1</v>
      </c>
      <c r="N156" s="97"/>
      <c r="O156" s="131">
        <v>151</v>
      </c>
      <c r="P156" s="132" t="s">
        <v>323</v>
      </c>
      <c r="Q156" s="133">
        <v>1010</v>
      </c>
      <c r="R156" s="10"/>
    </row>
    <row r="157" spans="1:18" s="101" customFormat="1" ht="12.75" customHeight="1" x14ac:dyDescent="0.25">
      <c r="A157" s="128" t="s">
        <v>324</v>
      </c>
      <c r="B157" s="162">
        <v>0</v>
      </c>
      <c r="C157" s="162">
        <v>0</v>
      </c>
      <c r="D157" s="162">
        <v>0</v>
      </c>
      <c r="E157" s="162">
        <v>0</v>
      </c>
      <c r="F157" s="162">
        <v>9</v>
      </c>
      <c r="G157" s="163">
        <v>7</v>
      </c>
      <c r="H157" s="162">
        <v>0</v>
      </c>
      <c r="I157" s="162">
        <v>2</v>
      </c>
      <c r="J157" s="162">
        <v>0</v>
      </c>
      <c r="K157" s="162">
        <v>0</v>
      </c>
      <c r="L157" s="162">
        <v>9</v>
      </c>
      <c r="N157" s="97"/>
      <c r="O157" s="131">
        <v>152</v>
      </c>
      <c r="P157" s="132" t="s">
        <v>325</v>
      </c>
      <c r="Q157" s="133">
        <v>1013</v>
      </c>
      <c r="R157" s="10"/>
    </row>
    <row r="158" spans="1:18" s="101" customFormat="1" ht="12.75" customHeight="1" x14ac:dyDescent="0.25">
      <c r="A158" s="128" t="s">
        <v>326</v>
      </c>
      <c r="B158" s="162">
        <v>0</v>
      </c>
      <c r="C158" s="162">
        <v>0</v>
      </c>
      <c r="D158" s="162">
        <v>0</v>
      </c>
      <c r="E158" s="162">
        <v>6</v>
      </c>
      <c r="F158" s="162">
        <v>9</v>
      </c>
      <c r="G158" s="163">
        <v>9</v>
      </c>
      <c r="H158" s="162">
        <v>2</v>
      </c>
      <c r="I158" s="162">
        <v>4</v>
      </c>
      <c r="J158" s="162">
        <v>0</v>
      </c>
      <c r="K158" s="162">
        <v>6</v>
      </c>
      <c r="L158" s="162">
        <v>9</v>
      </c>
      <c r="N158" s="97"/>
      <c r="O158" s="131">
        <v>153</v>
      </c>
      <c r="P158" s="132" t="s">
        <v>327</v>
      </c>
      <c r="Q158" s="133">
        <v>1015</v>
      </c>
      <c r="R158" s="10"/>
    </row>
    <row r="159" spans="1:18" s="101" customFormat="1" ht="12.75" customHeight="1" x14ac:dyDescent="0.25">
      <c r="A159" s="128" t="s">
        <v>328</v>
      </c>
      <c r="B159" s="162">
        <v>0</v>
      </c>
      <c r="C159" s="162">
        <v>0</v>
      </c>
      <c r="D159" s="162">
        <v>1</v>
      </c>
      <c r="E159" s="162">
        <v>7</v>
      </c>
      <c r="F159" s="162">
        <v>2</v>
      </c>
      <c r="G159" s="163">
        <v>4</v>
      </c>
      <c r="H159" s="162">
        <v>1</v>
      </c>
      <c r="I159" s="162">
        <v>5</v>
      </c>
      <c r="J159" s="162">
        <v>0</v>
      </c>
      <c r="K159" s="162">
        <v>8</v>
      </c>
      <c r="L159" s="162">
        <v>2</v>
      </c>
      <c r="N159" s="97"/>
      <c r="O159" s="131">
        <v>154</v>
      </c>
      <c r="P159" s="132" t="s">
        <v>329</v>
      </c>
      <c r="Q159" s="133">
        <v>1016</v>
      </c>
      <c r="R159" s="10"/>
    </row>
    <row r="160" spans="1:18" s="101" customFormat="1" ht="12.75" customHeight="1" x14ac:dyDescent="0.25">
      <c r="A160" s="120" t="s">
        <v>330</v>
      </c>
      <c r="B160" s="160">
        <v>0</v>
      </c>
      <c r="C160" s="160">
        <v>1</v>
      </c>
      <c r="D160" s="160">
        <v>4</v>
      </c>
      <c r="E160" s="160">
        <v>27</v>
      </c>
      <c r="F160" s="160">
        <v>43</v>
      </c>
      <c r="G160" s="161">
        <v>42</v>
      </c>
      <c r="H160" s="160">
        <v>1</v>
      </c>
      <c r="I160" s="160">
        <v>32</v>
      </c>
      <c r="J160" s="160">
        <v>0</v>
      </c>
      <c r="K160" s="160">
        <v>32</v>
      </c>
      <c r="L160" s="160">
        <v>43</v>
      </c>
      <c r="N160" s="97"/>
      <c r="O160" s="131">
        <v>155</v>
      </c>
      <c r="P160" s="125" t="s">
        <v>811</v>
      </c>
      <c r="Q160" s="127" t="s">
        <v>732</v>
      </c>
      <c r="R160" s="10"/>
    </row>
    <row r="161" spans="1:18" s="101" customFormat="1" ht="12.75" customHeight="1" x14ac:dyDescent="0.25">
      <c r="A161" s="128" t="s">
        <v>332</v>
      </c>
      <c r="B161" s="162">
        <v>0</v>
      </c>
      <c r="C161" s="162">
        <v>1</v>
      </c>
      <c r="D161" s="162">
        <v>1</v>
      </c>
      <c r="E161" s="162">
        <v>3</v>
      </c>
      <c r="F161" s="162">
        <v>2</v>
      </c>
      <c r="G161" s="163">
        <v>7</v>
      </c>
      <c r="H161" s="162">
        <v>0</v>
      </c>
      <c r="I161" s="162">
        <v>0</v>
      </c>
      <c r="J161" s="162">
        <v>0</v>
      </c>
      <c r="K161" s="162">
        <v>5</v>
      </c>
      <c r="L161" s="162">
        <v>2</v>
      </c>
      <c r="N161" s="97"/>
      <c r="O161" s="131">
        <v>156</v>
      </c>
      <c r="P161" s="132" t="s">
        <v>333</v>
      </c>
      <c r="Q161" s="124" t="s">
        <v>812</v>
      </c>
      <c r="R161" s="10"/>
    </row>
    <row r="162" spans="1:18" s="101" customFormat="1" ht="12.75" customHeight="1" x14ac:dyDescent="0.25">
      <c r="A162" s="128" t="s">
        <v>334</v>
      </c>
      <c r="B162" s="162">
        <v>0</v>
      </c>
      <c r="C162" s="162">
        <v>0</v>
      </c>
      <c r="D162" s="162">
        <v>1</v>
      </c>
      <c r="E162" s="162">
        <v>5</v>
      </c>
      <c r="F162" s="162">
        <v>0</v>
      </c>
      <c r="G162" s="163">
        <v>2</v>
      </c>
      <c r="H162" s="162">
        <v>0</v>
      </c>
      <c r="I162" s="162">
        <v>4</v>
      </c>
      <c r="J162" s="162">
        <v>0</v>
      </c>
      <c r="K162" s="162">
        <v>6</v>
      </c>
      <c r="L162" s="162">
        <v>0</v>
      </c>
      <c r="N162" s="97"/>
      <c r="O162" s="131">
        <v>157</v>
      </c>
      <c r="P162" s="132" t="s">
        <v>335</v>
      </c>
      <c r="Q162" s="133">
        <v>1802</v>
      </c>
      <c r="R162" s="10"/>
    </row>
    <row r="163" spans="1:18" s="10" customFormat="1" ht="12.75" customHeight="1" x14ac:dyDescent="0.25">
      <c r="A163" s="128" t="s">
        <v>336</v>
      </c>
      <c r="B163" s="162">
        <v>0</v>
      </c>
      <c r="C163" s="162">
        <v>0</v>
      </c>
      <c r="D163" s="162">
        <v>0</v>
      </c>
      <c r="E163" s="162">
        <v>0</v>
      </c>
      <c r="F163" s="162">
        <v>14</v>
      </c>
      <c r="G163" s="163">
        <v>6</v>
      </c>
      <c r="H163" s="162">
        <v>0</v>
      </c>
      <c r="I163" s="162">
        <v>8</v>
      </c>
      <c r="J163" s="162">
        <v>0</v>
      </c>
      <c r="K163" s="162">
        <v>0</v>
      </c>
      <c r="L163" s="162">
        <v>14</v>
      </c>
      <c r="N163" s="97"/>
      <c r="O163" s="131">
        <v>158</v>
      </c>
      <c r="P163" s="132" t="s">
        <v>337</v>
      </c>
      <c r="Q163" s="133">
        <v>1803</v>
      </c>
    </row>
    <row r="164" spans="1:18" s="101" customFormat="1" ht="12.75" customHeight="1" x14ac:dyDescent="0.25">
      <c r="A164" s="128" t="s">
        <v>338</v>
      </c>
      <c r="B164" s="162">
        <v>0</v>
      </c>
      <c r="C164" s="162">
        <v>0</v>
      </c>
      <c r="D164" s="162">
        <v>0</v>
      </c>
      <c r="E164" s="162">
        <v>8</v>
      </c>
      <c r="F164" s="162">
        <v>0</v>
      </c>
      <c r="G164" s="163">
        <v>5</v>
      </c>
      <c r="H164" s="162">
        <v>0</v>
      </c>
      <c r="I164" s="162">
        <v>3</v>
      </c>
      <c r="J164" s="162">
        <v>0</v>
      </c>
      <c r="K164" s="162">
        <v>8</v>
      </c>
      <c r="L164" s="162">
        <v>0</v>
      </c>
      <c r="N164" s="97"/>
      <c r="O164" s="131">
        <v>159</v>
      </c>
      <c r="P164" s="132" t="s">
        <v>339</v>
      </c>
      <c r="Q164" s="133">
        <v>1806</v>
      </c>
      <c r="R164" s="10"/>
    </row>
    <row r="165" spans="1:18" s="101" customFormat="1" ht="12.75" customHeight="1" x14ac:dyDescent="0.25">
      <c r="A165" s="128" t="s">
        <v>340</v>
      </c>
      <c r="B165" s="162">
        <v>0</v>
      </c>
      <c r="C165" s="162">
        <v>0</v>
      </c>
      <c r="D165" s="162">
        <v>0</v>
      </c>
      <c r="E165" s="162">
        <v>5</v>
      </c>
      <c r="F165" s="162">
        <v>0</v>
      </c>
      <c r="G165" s="163">
        <v>3</v>
      </c>
      <c r="H165" s="162">
        <v>0</v>
      </c>
      <c r="I165" s="162">
        <v>2</v>
      </c>
      <c r="J165" s="162">
        <v>0</v>
      </c>
      <c r="K165" s="162">
        <v>5</v>
      </c>
      <c r="L165" s="162">
        <v>0</v>
      </c>
      <c r="N165" s="97"/>
      <c r="O165" s="131">
        <v>160</v>
      </c>
      <c r="P165" s="132" t="s">
        <v>341</v>
      </c>
      <c r="Q165" s="133">
        <v>1809</v>
      </c>
      <c r="R165" s="10"/>
    </row>
    <row r="166" spans="1:18" s="101" customFormat="1" ht="12.75" customHeight="1" x14ac:dyDescent="0.25">
      <c r="A166" s="128" t="s">
        <v>342</v>
      </c>
      <c r="B166" s="162">
        <v>0</v>
      </c>
      <c r="C166" s="162">
        <v>0</v>
      </c>
      <c r="D166" s="162">
        <v>1</v>
      </c>
      <c r="E166" s="162">
        <v>2</v>
      </c>
      <c r="F166" s="162">
        <v>10</v>
      </c>
      <c r="G166" s="163">
        <v>5</v>
      </c>
      <c r="H166" s="162">
        <v>0</v>
      </c>
      <c r="I166" s="162">
        <v>8</v>
      </c>
      <c r="J166" s="162">
        <v>0</v>
      </c>
      <c r="K166" s="162">
        <v>3</v>
      </c>
      <c r="L166" s="162">
        <v>10</v>
      </c>
      <c r="N166" s="97"/>
      <c r="O166" s="131">
        <v>161</v>
      </c>
      <c r="P166" s="132" t="s">
        <v>343</v>
      </c>
      <c r="Q166" s="133">
        <v>1810</v>
      </c>
      <c r="R166" s="10"/>
    </row>
    <row r="167" spans="1:18" s="101" customFormat="1" ht="12.75" customHeight="1" x14ac:dyDescent="0.25">
      <c r="A167" s="128" t="s">
        <v>344</v>
      </c>
      <c r="B167" s="162">
        <v>0</v>
      </c>
      <c r="C167" s="162">
        <v>0</v>
      </c>
      <c r="D167" s="162">
        <v>0</v>
      </c>
      <c r="E167" s="162">
        <v>7</v>
      </c>
      <c r="F167" s="162">
        <v>1</v>
      </c>
      <c r="G167" s="163">
        <v>5</v>
      </c>
      <c r="H167" s="162">
        <v>0</v>
      </c>
      <c r="I167" s="162">
        <v>3</v>
      </c>
      <c r="J167" s="162">
        <v>0</v>
      </c>
      <c r="K167" s="162">
        <v>7</v>
      </c>
      <c r="L167" s="162">
        <v>1</v>
      </c>
      <c r="N167" s="97"/>
      <c r="O167" s="131">
        <v>162</v>
      </c>
      <c r="P167" s="132" t="s">
        <v>345</v>
      </c>
      <c r="Q167" s="133">
        <v>1811</v>
      </c>
      <c r="R167" s="10"/>
    </row>
    <row r="168" spans="1:18" s="101" customFormat="1" ht="12.75" customHeight="1" x14ac:dyDescent="0.25">
      <c r="A168" s="128" t="s">
        <v>346</v>
      </c>
      <c r="B168" s="162">
        <v>0</v>
      </c>
      <c r="C168" s="162">
        <v>0</v>
      </c>
      <c r="D168" s="162">
        <v>1</v>
      </c>
      <c r="E168" s="162">
        <v>3</v>
      </c>
      <c r="F168" s="162">
        <v>0</v>
      </c>
      <c r="G168" s="163">
        <v>1</v>
      </c>
      <c r="H168" s="162">
        <v>0</v>
      </c>
      <c r="I168" s="162">
        <v>3</v>
      </c>
      <c r="J168" s="162">
        <v>0</v>
      </c>
      <c r="K168" s="162">
        <v>4</v>
      </c>
      <c r="L168" s="162">
        <v>0</v>
      </c>
      <c r="N168" s="97"/>
      <c r="O168" s="131">
        <v>163</v>
      </c>
      <c r="P168" s="132" t="s">
        <v>347</v>
      </c>
      <c r="Q168" s="133">
        <v>1814</v>
      </c>
      <c r="R168" s="10"/>
    </row>
    <row r="169" spans="1:18" s="10" customFormat="1" ht="12.75" customHeight="1" x14ac:dyDescent="0.25">
      <c r="A169" s="128" t="s">
        <v>348</v>
      </c>
      <c r="B169" s="162">
        <v>0</v>
      </c>
      <c r="C169" s="162">
        <v>0</v>
      </c>
      <c r="D169" s="162">
        <v>1</v>
      </c>
      <c r="E169" s="162">
        <v>1</v>
      </c>
      <c r="F169" s="162">
        <v>11</v>
      </c>
      <c r="G169" s="163">
        <v>4</v>
      </c>
      <c r="H169" s="162">
        <v>0</v>
      </c>
      <c r="I169" s="162">
        <v>9</v>
      </c>
      <c r="J169" s="162">
        <v>0</v>
      </c>
      <c r="K169" s="162">
        <v>2</v>
      </c>
      <c r="L169" s="162">
        <v>11</v>
      </c>
      <c r="N169" s="97"/>
      <c r="O169" s="131">
        <v>164</v>
      </c>
      <c r="P169" s="132" t="s">
        <v>349</v>
      </c>
      <c r="Q169" s="133">
        <v>1816</v>
      </c>
    </row>
    <row r="170" spans="1:18" s="101" customFormat="1" ht="12.75" customHeight="1" x14ac:dyDescent="0.25">
      <c r="A170" s="128" t="s">
        <v>350</v>
      </c>
      <c r="B170" s="162">
        <v>0</v>
      </c>
      <c r="C170" s="162">
        <v>0</v>
      </c>
      <c r="D170" s="162">
        <v>0</v>
      </c>
      <c r="E170" s="162">
        <v>3</v>
      </c>
      <c r="F170" s="162">
        <v>6</v>
      </c>
      <c r="G170" s="163">
        <v>5</v>
      </c>
      <c r="H170" s="162">
        <v>1</v>
      </c>
      <c r="I170" s="162">
        <v>3</v>
      </c>
      <c r="J170" s="162">
        <v>0</v>
      </c>
      <c r="K170" s="162">
        <v>3</v>
      </c>
      <c r="L170" s="162">
        <v>6</v>
      </c>
      <c r="N170" s="97"/>
      <c r="O170" s="131">
        <v>165</v>
      </c>
      <c r="P170" s="132" t="s">
        <v>351</v>
      </c>
      <c r="Q170" s="133">
        <v>1817</v>
      </c>
      <c r="R170" s="10"/>
    </row>
    <row r="171" spans="1:18" s="101" customFormat="1" ht="12.75" customHeight="1" x14ac:dyDescent="0.25">
      <c r="A171" s="128" t="s">
        <v>352</v>
      </c>
      <c r="B171" s="162">
        <v>0</v>
      </c>
      <c r="C171" s="162">
        <v>0</v>
      </c>
      <c r="D171" s="162">
        <v>1</v>
      </c>
      <c r="E171" s="162">
        <v>7</v>
      </c>
      <c r="F171" s="162">
        <v>8</v>
      </c>
      <c r="G171" s="163">
        <v>7</v>
      </c>
      <c r="H171" s="162">
        <v>0</v>
      </c>
      <c r="I171" s="162">
        <v>9</v>
      </c>
      <c r="J171" s="162">
        <v>0</v>
      </c>
      <c r="K171" s="162">
        <v>8</v>
      </c>
      <c r="L171" s="162">
        <v>8</v>
      </c>
      <c r="N171" s="97"/>
      <c r="O171" s="131">
        <v>166</v>
      </c>
      <c r="P171" s="132" t="s">
        <v>353</v>
      </c>
      <c r="Q171" s="133">
        <v>1821</v>
      </c>
      <c r="R171" s="10"/>
    </row>
    <row r="172" spans="1:18" s="101" customFormat="1" ht="12.75" customHeight="1" x14ac:dyDescent="0.25">
      <c r="A172" s="128" t="s">
        <v>354</v>
      </c>
      <c r="B172" s="162">
        <v>0</v>
      </c>
      <c r="C172" s="162">
        <v>0</v>
      </c>
      <c r="D172" s="162">
        <v>0</v>
      </c>
      <c r="E172" s="162">
        <v>0</v>
      </c>
      <c r="F172" s="162">
        <v>8</v>
      </c>
      <c r="G172" s="163">
        <v>4</v>
      </c>
      <c r="H172" s="162">
        <v>0</v>
      </c>
      <c r="I172" s="162">
        <v>4</v>
      </c>
      <c r="J172" s="162">
        <v>0</v>
      </c>
      <c r="K172" s="162">
        <v>0</v>
      </c>
      <c r="L172" s="162">
        <v>8</v>
      </c>
      <c r="N172" s="97"/>
      <c r="O172" s="131">
        <v>167</v>
      </c>
      <c r="P172" s="132" t="s">
        <v>355</v>
      </c>
      <c r="Q172" s="133">
        <v>1822</v>
      </c>
      <c r="R172" s="10"/>
    </row>
    <row r="173" spans="1:18" s="10" customFormat="1" ht="12.75" customHeight="1" x14ac:dyDescent="0.25">
      <c r="A173" s="128" t="s">
        <v>356</v>
      </c>
      <c r="B173" s="162">
        <v>0</v>
      </c>
      <c r="C173" s="162">
        <v>0</v>
      </c>
      <c r="D173" s="162">
        <v>1</v>
      </c>
      <c r="E173" s="162">
        <v>8</v>
      </c>
      <c r="F173" s="162">
        <v>7</v>
      </c>
      <c r="G173" s="163">
        <v>4</v>
      </c>
      <c r="H173" s="162">
        <v>1</v>
      </c>
      <c r="I173" s="162">
        <v>11</v>
      </c>
      <c r="J173" s="162">
        <v>0</v>
      </c>
      <c r="K173" s="162">
        <v>9</v>
      </c>
      <c r="L173" s="162">
        <v>7</v>
      </c>
      <c r="N173" s="97"/>
      <c r="O173" s="131">
        <v>168</v>
      </c>
      <c r="P173" s="132" t="s">
        <v>357</v>
      </c>
      <c r="Q173" s="133">
        <v>1823</v>
      </c>
    </row>
    <row r="174" spans="1:18" s="101" customFormat="1" ht="12.75" customHeight="1" x14ac:dyDescent="0.25">
      <c r="A174" s="128" t="s">
        <v>358</v>
      </c>
      <c r="B174" s="162">
        <v>0</v>
      </c>
      <c r="C174" s="162">
        <v>0</v>
      </c>
      <c r="D174" s="162">
        <v>1</v>
      </c>
      <c r="E174" s="162">
        <v>2</v>
      </c>
      <c r="F174" s="162">
        <v>7</v>
      </c>
      <c r="G174" s="163">
        <v>5</v>
      </c>
      <c r="H174" s="162">
        <v>0</v>
      </c>
      <c r="I174" s="162">
        <v>5</v>
      </c>
      <c r="J174" s="162">
        <v>0</v>
      </c>
      <c r="K174" s="162">
        <v>3</v>
      </c>
      <c r="L174" s="162">
        <v>7</v>
      </c>
      <c r="N174" s="97"/>
      <c r="O174" s="131">
        <v>169</v>
      </c>
      <c r="P174" s="132" t="s">
        <v>359</v>
      </c>
      <c r="Q174" s="133">
        <v>1824</v>
      </c>
      <c r="R174" s="10"/>
    </row>
    <row r="175" spans="1:18" s="101" customFormat="1" ht="12.75" customHeight="1" x14ac:dyDescent="0.25">
      <c r="A175" s="120" t="s">
        <v>360</v>
      </c>
      <c r="B175" s="160">
        <v>0</v>
      </c>
      <c r="C175" s="160">
        <v>3</v>
      </c>
      <c r="D175" s="160">
        <v>6</v>
      </c>
      <c r="E175" s="160">
        <v>40</v>
      </c>
      <c r="F175" s="160">
        <v>49</v>
      </c>
      <c r="G175" s="161">
        <v>72</v>
      </c>
      <c r="H175" s="160">
        <v>2</v>
      </c>
      <c r="I175" s="160">
        <v>24</v>
      </c>
      <c r="J175" s="160">
        <v>0</v>
      </c>
      <c r="K175" s="160">
        <v>49</v>
      </c>
      <c r="L175" s="160">
        <v>49</v>
      </c>
      <c r="N175" s="97"/>
      <c r="O175" s="131">
        <v>170</v>
      </c>
      <c r="P175" s="125" t="s">
        <v>813</v>
      </c>
      <c r="Q175" s="127" t="s">
        <v>732</v>
      </c>
      <c r="R175" s="10"/>
    </row>
    <row r="176" spans="1:18" s="101" customFormat="1" ht="12.75" customHeight="1" x14ac:dyDescent="0.25">
      <c r="A176" s="128" t="s">
        <v>362</v>
      </c>
      <c r="B176" s="162">
        <v>0</v>
      </c>
      <c r="C176" s="162">
        <v>1</v>
      </c>
      <c r="D176" s="162">
        <v>1</v>
      </c>
      <c r="E176" s="162">
        <v>15</v>
      </c>
      <c r="F176" s="162">
        <v>11</v>
      </c>
      <c r="G176" s="163">
        <v>22</v>
      </c>
      <c r="H176" s="162">
        <v>0</v>
      </c>
      <c r="I176" s="162">
        <v>6</v>
      </c>
      <c r="J176" s="162">
        <v>0</v>
      </c>
      <c r="K176" s="162">
        <v>17</v>
      </c>
      <c r="L176" s="162">
        <v>11</v>
      </c>
      <c r="N176" s="97"/>
      <c r="O176" s="131">
        <v>171</v>
      </c>
      <c r="P176" s="132" t="s">
        <v>363</v>
      </c>
      <c r="Q176" s="124" t="s">
        <v>814</v>
      </c>
      <c r="R176" s="10"/>
    </row>
    <row r="177" spans="1:18" s="101" customFormat="1" ht="12.75" customHeight="1" x14ac:dyDescent="0.25">
      <c r="A177" s="128" t="s">
        <v>364</v>
      </c>
      <c r="B177" s="162">
        <v>0</v>
      </c>
      <c r="C177" s="162">
        <v>1</v>
      </c>
      <c r="D177" s="162">
        <v>5</v>
      </c>
      <c r="E177" s="162">
        <v>19</v>
      </c>
      <c r="F177" s="162">
        <v>19</v>
      </c>
      <c r="G177" s="163">
        <v>30</v>
      </c>
      <c r="H177" s="162">
        <v>0</v>
      </c>
      <c r="I177" s="162">
        <v>14</v>
      </c>
      <c r="J177" s="162">
        <v>0</v>
      </c>
      <c r="K177" s="162">
        <v>25</v>
      </c>
      <c r="L177" s="162">
        <v>19</v>
      </c>
      <c r="N177" s="97"/>
      <c r="O177" s="131">
        <v>172</v>
      </c>
      <c r="P177" s="132" t="s">
        <v>365</v>
      </c>
      <c r="Q177" s="124" t="s">
        <v>815</v>
      </c>
      <c r="R177" s="10"/>
    </row>
    <row r="178" spans="1:18" s="101" customFormat="1" ht="12.75" customHeight="1" x14ac:dyDescent="0.25">
      <c r="A178" s="128" t="s">
        <v>366</v>
      </c>
      <c r="B178" s="162">
        <v>0</v>
      </c>
      <c r="C178" s="162">
        <v>0</v>
      </c>
      <c r="D178" s="162">
        <v>0</v>
      </c>
      <c r="E178" s="162">
        <v>2</v>
      </c>
      <c r="F178" s="162">
        <v>8</v>
      </c>
      <c r="G178" s="163">
        <v>9</v>
      </c>
      <c r="H178" s="162">
        <v>0</v>
      </c>
      <c r="I178" s="162">
        <v>1</v>
      </c>
      <c r="J178" s="162">
        <v>0</v>
      </c>
      <c r="K178" s="162">
        <v>2</v>
      </c>
      <c r="L178" s="162">
        <v>8</v>
      </c>
      <c r="N178" s="97"/>
      <c r="O178" s="131">
        <v>173</v>
      </c>
      <c r="P178" s="132" t="s">
        <v>367</v>
      </c>
      <c r="Q178" s="124" t="s">
        <v>816</v>
      </c>
      <c r="R178" s="10"/>
    </row>
    <row r="179" spans="1:18" s="101" customFormat="1" ht="12.75" customHeight="1" x14ac:dyDescent="0.25">
      <c r="A179" s="128" t="s">
        <v>368</v>
      </c>
      <c r="B179" s="162">
        <v>0</v>
      </c>
      <c r="C179" s="162">
        <v>0</v>
      </c>
      <c r="D179" s="162">
        <v>1</v>
      </c>
      <c r="E179" s="162">
        <v>6</v>
      </c>
      <c r="F179" s="162">
        <v>11</v>
      </c>
      <c r="G179" s="163">
        <v>12</v>
      </c>
      <c r="H179" s="162">
        <v>0</v>
      </c>
      <c r="I179" s="162">
        <v>6</v>
      </c>
      <c r="J179" s="162">
        <v>0</v>
      </c>
      <c r="K179" s="162">
        <v>7</v>
      </c>
      <c r="L179" s="162">
        <v>11</v>
      </c>
      <c r="N179" s="97"/>
      <c r="O179" s="131">
        <v>174</v>
      </c>
      <c r="P179" s="132" t="s">
        <v>369</v>
      </c>
      <c r="Q179" s="124" t="s">
        <v>817</v>
      </c>
      <c r="R179" s="10"/>
    </row>
    <row r="180" spans="1:18" s="101" customFormat="1" ht="12.75" customHeight="1" x14ac:dyDescent="0.25">
      <c r="A180" s="128" t="s">
        <v>370</v>
      </c>
      <c r="B180" s="162">
        <v>0</v>
      </c>
      <c r="C180" s="162">
        <v>1</v>
      </c>
      <c r="D180" s="162">
        <v>0</v>
      </c>
      <c r="E180" s="162">
        <v>1</v>
      </c>
      <c r="F180" s="162">
        <v>6</v>
      </c>
      <c r="G180" s="163">
        <v>7</v>
      </c>
      <c r="H180" s="162">
        <v>0</v>
      </c>
      <c r="I180" s="162">
        <v>1</v>
      </c>
      <c r="J180" s="162">
        <v>0</v>
      </c>
      <c r="K180" s="162">
        <v>2</v>
      </c>
      <c r="L180" s="162">
        <v>6</v>
      </c>
      <c r="N180" s="97"/>
      <c r="O180" s="131">
        <v>175</v>
      </c>
      <c r="P180" s="132" t="s">
        <v>371</v>
      </c>
      <c r="Q180" s="124" t="s">
        <v>818</v>
      </c>
      <c r="R180" s="10"/>
    </row>
    <row r="181" spans="1:18" s="101" customFormat="1" ht="12.75" customHeight="1" x14ac:dyDescent="0.25">
      <c r="A181" s="128" t="s">
        <v>372</v>
      </c>
      <c r="B181" s="162">
        <v>0</v>
      </c>
      <c r="C181" s="162">
        <v>0</v>
      </c>
      <c r="D181" s="162">
        <v>0</v>
      </c>
      <c r="E181" s="162">
        <v>8</v>
      </c>
      <c r="F181" s="162">
        <v>3</v>
      </c>
      <c r="G181" s="163">
        <v>5</v>
      </c>
      <c r="H181" s="162">
        <v>2</v>
      </c>
      <c r="I181" s="162">
        <v>4</v>
      </c>
      <c r="J181" s="162">
        <v>0</v>
      </c>
      <c r="K181" s="162">
        <v>8</v>
      </c>
      <c r="L181" s="162">
        <v>3</v>
      </c>
      <c r="N181" s="97"/>
      <c r="O181" s="131">
        <v>176</v>
      </c>
      <c r="P181" s="132" t="s">
        <v>373</v>
      </c>
      <c r="Q181" s="124" t="s">
        <v>819</v>
      </c>
      <c r="R181" s="10"/>
    </row>
    <row r="182" spans="1:18" s="101" customFormat="1" ht="12.75" customHeight="1" x14ac:dyDescent="0.25">
      <c r="A182" s="120" t="s">
        <v>374</v>
      </c>
      <c r="B182" s="160">
        <v>0</v>
      </c>
      <c r="C182" s="160">
        <v>4</v>
      </c>
      <c r="D182" s="160">
        <v>3</v>
      </c>
      <c r="E182" s="160">
        <v>22</v>
      </c>
      <c r="F182" s="160">
        <v>30</v>
      </c>
      <c r="G182" s="161">
        <v>37</v>
      </c>
      <c r="H182" s="160">
        <v>3</v>
      </c>
      <c r="I182" s="160">
        <v>19</v>
      </c>
      <c r="J182" s="160">
        <v>0</v>
      </c>
      <c r="K182" s="160">
        <v>30</v>
      </c>
      <c r="L182" s="160">
        <v>29</v>
      </c>
      <c r="N182" s="97"/>
      <c r="O182" s="131">
        <v>177</v>
      </c>
      <c r="P182" s="125" t="s">
        <v>820</v>
      </c>
      <c r="Q182" s="127" t="s">
        <v>732</v>
      </c>
      <c r="R182" s="10"/>
    </row>
    <row r="183" spans="1:18" s="10" customFormat="1" ht="12.75" customHeight="1" x14ac:dyDescent="0.25">
      <c r="A183" s="128" t="s">
        <v>376</v>
      </c>
      <c r="B183" s="162">
        <v>0</v>
      </c>
      <c r="C183" s="162">
        <v>2</v>
      </c>
      <c r="D183" s="162">
        <v>0</v>
      </c>
      <c r="E183" s="162">
        <v>9</v>
      </c>
      <c r="F183" s="162">
        <v>9</v>
      </c>
      <c r="G183" s="163">
        <v>11</v>
      </c>
      <c r="H183" s="162">
        <v>0</v>
      </c>
      <c r="I183" s="162">
        <v>9</v>
      </c>
      <c r="J183" s="162">
        <v>0</v>
      </c>
      <c r="K183" s="162">
        <v>11</v>
      </c>
      <c r="L183" s="162">
        <v>9</v>
      </c>
      <c r="N183" s="97"/>
      <c r="O183" s="131">
        <v>178</v>
      </c>
      <c r="P183" s="132" t="s">
        <v>377</v>
      </c>
      <c r="Q183" s="133">
        <v>1401</v>
      </c>
    </row>
    <row r="184" spans="1:18" s="101" customFormat="1" ht="12.75" customHeight="1" x14ac:dyDescent="0.25">
      <c r="A184" s="128" t="s">
        <v>378</v>
      </c>
      <c r="B184" s="162">
        <v>0</v>
      </c>
      <c r="C184" s="162">
        <v>0</v>
      </c>
      <c r="D184" s="162">
        <v>0</v>
      </c>
      <c r="E184" s="162">
        <v>3</v>
      </c>
      <c r="F184" s="162">
        <v>1</v>
      </c>
      <c r="G184" s="163">
        <v>2</v>
      </c>
      <c r="H184" s="162">
        <v>1</v>
      </c>
      <c r="I184" s="162">
        <v>1</v>
      </c>
      <c r="J184" s="162">
        <v>0</v>
      </c>
      <c r="K184" s="162">
        <v>3</v>
      </c>
      <c r="L184" s="162">
        <v>1</v>
      </c>
      <c r="N184" s="97"/>
      <c r="O184" s="131">
        <v>179</v>
      </c>
      <c r="P184" s="132" t="s">
        <v>379</v>
      </c>
      <c r="Q184" s="133">
        <v>1402</v>
      </c>
      <c r="R184" s="10"/>
    </row>
    <row r="185" spans="1:18" s="101" customFormat="1" ht="12.75" customHeight="1" x14ac:dyDescent="0.25">
      <c r="A185" s="128" t="s">
        <v>380</v>
      </c>
      <c r="B185" s="162">
        <v>0</v>
      </c>
      <c r="C185" s="162">
        <v>0</v>
      </c>
      <c r="D185" s="162">
        <v>0</v>
      </c>
      <c r="E185" s="162">
        <v>2</v>
      </c>
      <c r="F185" s="162">
        <v>3</v>
      </c>
      <c r="G185" s="163">
        <v>3</v>
      </c>
      <c r="H185" s="162">
        <v>1</v>
      </c>
      <c r="I185" s="162">
        <v>1</v>
      </c>
      <c r="J185" s="162">
        <v>0</v>
      </c>
      <c r="K185" s="162">
        <v>3</v>
      </c>
      <c r="L185" s="162">
        <v>2</v>
      </c>
      <c r="N185" s="97"/>
      <c r="O185" s="131">
        <v>180</v>
      </c>
      <c r="P185" s="132" t="s">
        <v>381</v>
      </c>
      <c r="Q185" s="133">
        <v>1408</v>
      </c>
      <c r="R185" s="10"/>
    </row>
    <row r="186" spans="1:18" s="101" customFormat="1" ht="12.75" customHeight="1" x14ac:dyDescent="0.25">
      <c r="A186" s="128" t="s">
        <v>382</v>
      </c>
      <c r="B186" s="162">
        <v>0</v>
      </c>
      <c r="C186" s="162">
        <v>1</v>
      </c>
      <c r="D186" s="162">
        <v>1</v>
      </c>
      <c r="E186" s="162">
        <v>2</v>
      </c>
      <c r="F186" s="162">
        <v>0</v>
      </c>
      <c r="G186" s="163">
        <v>1</v>
      </c>
      <c r="H186" s="162">
        <v>1</v>
      </c>
      <c r="I186" s="162">
        <v>2</v>
      </c>
      <c r="J186" s="162">
        <v>0</v>
      </c>
      <c r="K186" s="162">
        <v>4</v>
      </c>
      <c r="L186" s="162">
        <v>0</v>
      </c>
      <c r="N186" s="97"/>
      <c r="O186" s="131">
        <v>181</v>
      </c>
      <c r="P186" s="132" t="s">
        <v>383</v>
      </c>
      <c r="Q186" s="133">
        <v>1410</v>
      </c>
      <c r="R186" s="10"/>
    </row>
    <row r="187" spans="1:18" s="101" customFormat="1" ht="12.75" customHeight="1" x14ac:dyDescent="0.25">
      <c r="A187" s="128" t="s">
        <v>384</v>
      </c>
      <c r="B187" s="162">
        <v>0</v>
      </c>
      <c r="C187" s="162">
        <v>0</v>
      </c>
      <c r="D187" s="162">
        <v>0</v>
      </c>
      <c r="E187" s="162">
        <v>2</v>
      </c>
      <c r="F187" s="162">
        <v>5</v>
      </c>
      <c r="G187" s="163">
        <v>5</v>
      </c>
      <c r="H187" s="162">
        <v>0</v>
      </c>
      <c r="I187" s="162">
        <v>2</v>
      </c>
      <c r="J187" s="162">
        <v>0</v>
      </c>
      <c r="K187" s="162">
        <v>2</v>
      </c>
      <c r="L187" s="162">
        <v>5</v>
      </c>
      <c r="N187" s="97"/>
      <c r="O187" s="131">
        <v>182</v>
      </c>
      <c r="P187" s="132" t="s">
        <v>385</v>
      </c>
      <c r="Q187" s="133">
        <v>1411</v>
      </c>
      <c r="R187" s="10"/>
    </row>
    <row r="188" spans="1:18" s="10" customFormat="1" ht="12.75" customHeight="1" x14ac:dyDescent="0.25">
      <c r="A188" s="128" t="s">
        <v>386</v>
      </c>
      <c r="B188" s="162">
        <v>0</v>
      </c>
      <c r="C188" s="162">
        <v>1</v>
      </c>
      <c r="D188" s="162">
        <v>1</v>
      </c>
      <c r="E188" s="162">
        <v>5</v>
      </c>
      <c r="F188" s="162">
        <v>6</v>
      </c>
      <c r="G188" s="163">
        <v>10</v>
      </c>
      <c r="H188" s="162">
        <v>1</v>
      </c>
      <c r="I188" s="162">
        <v>2</v>
      </c>
      <c r="J188" s="162">
        <v>0</v>
      </c>
      <c r="K188" s="162">
        <v>7</v>
      </c>
      <c r="L188" s="162">
        <v>6</v>
      </c>
      <c r="N188" s="97"/>
      <c r="O188" s="131">
        <v>183</v>
      </c>
      <c r="P188" s="132" t="s">
        <v>387</v>
      </c>
      <c r="Q188" s="133">
        <v>1413</v>
      </c>
    </row>
    <row r="189" spans="1:18" s="101" customFormat="1" ht="12.75" customHeight="1" x14ac:dyDescent="0.25">
      <c r="A189" s="128" t="s">
        <v>388</v>
      </c>
      <c r="B189" s="162">
        <v>0</v>
      </c>
      <c r="C189" s="162">
        <v>0</v>
      </c>
      <c r="D189" s="162">
        <v>0</v>
      </c>
      <c r="E189" s="162">
        <v>2</v>
      </c>
      <c r="F189" s="162">
        <v>7</v>
      </c>
      <c r="G189" s="163">
        <v>5</v>
      </c>
      <c r="H189" s="162">
        <v>0</v>
      </c>
      <c r="I189" s="162">
        <v>4</v>
      </c>
      <c r="J189" s="162">
        <v>0</v>
      </c>
      <c r="K189" s="162">
        <v>2</v>
      </c>
      <c r="L189" s="162">
        <v>7</v>
      </c>
      <c r="N189" s="97"/>
      <c r="O189" s="131">
        <v>184</v>
      </c>
      <c r="P189" s="132" t="s">
        <v>389</v>
      </c>
      <c r="Q189" s="133">
        <v>1421</v>
      </c>
      <c r="R189" s="10"/>
    </row>
    <row r="190" spans="1:18" s="101" customFormat="1" ht="12.75" customHeight="1" x14ac:dyDescent="0.25">
      <c r="A190" s="128" t="s">
        <v>390</v>
      </c>
      <c r="B190" s="162">
        <v>0</v>
      </c>
      <c r="C190" s="162">
        <v>0</v>
      </c>
      <c r="D190" s="162">
        <v>0</v>
      </c>
      <c r="E190" s="162">
        <v>2</v>
      </c>
      <c r="F190" s="162">
        <v>3</v>
      </c>
      <c r="G190" s="163">
        <v>3</v>
      </c>
      <c r="H190" s="162">
        <v>0</v>
      </c>
      <c r="I190" s="162">
        <v>2</v>
      </c>
      <c r="J190" s="162">
        <v>0</v>
      </c>
      <c r="K190" s="162">
        <v>2</v>
      </c>
      <c r="L190" s="162">
        <v>3</v>
      </c>
      <c r="N190" s="97"/>
      <c r="O190" s="131">
        <v>185</v>
      </c>
      <c r="P190" s="132" t="s">
        <v>391</v>
      </c>
      <c r="Q190" s="133">
        <v>1417</v>
      </c>
      <c r="R190" s="10"/>
    </row>
    <row r="191" spans="1:18" s="101" customFormat="1" ht="12.75" customHeight="1" x14ac:dyDescent="0.25">
      <c r="A191" s="128" t="s">
        <v>392</v>
      </c>
      <c r="B191" s="162">
        <v>0</v>
      </c>
      <c r="C191" s="162">
        <v>0</v>
      </c>
      <c r="D191" s="162">
        <v>0</v>
      </c>
      <c r="E191" s="162">
        <v>1</v>
      </c>
      <c r="F191" s="162">
        <v>9</v>
      </c>
      <c r="G191" s="163">
        <v>7</v>
      </c>
      <c r="H191" s="162">
        <v>0</v>
      </c>
      <c r="I191" s="162">
        <v>3</v>
      </c>
      <c r="J191" s="162">
        <v>0</v>
      </c>
      <c r="K191" s="162">
        <v>1</v>
      </c>
      <c r="L191" s="162">
        <v>9</v>
      </c>
      <c r="N191" s="97"/>
      <c r="O191" s="131">
        <v>186</v>
      </c>
      <c r="P191" s="132" t="s">
        <v>393</v>
      </c>
      <c r="Q191" s="124" t="s">
        <v>821</v>
      </c>
      <c r="R191" s="10"/>
    </row>
    <row r="192" spans="1:18" s="101" customFormat="1" ht="12.75" customHeight="1" x14ac:dyDescent="0.25">
      <c r="A192" s="128" t="s">
        <v>394</v>
      </c>
      <c r="B192" s="162">
        <v>0</v>
      </c>
      <c r="C192" s="162">
        <v>0</v>
      </c>
      <c r="D192" s="162">
        <v>2</v>
      </c>
      <c r="E192" s="162">
        <v>2</v>
      </c>
      <c r="F192" s="162">
        <v>5</v>
      </c>
      <c r="G192" s="163">
        <v>5</v>
      </c>
      <c r="H192" s="162">
        <v>0</v>
      </c>
      <c r="I192" s="162">
        <v>4</v>
      </c>
      <c r="J192" s="162">
        <v>0</v>
      </c>
      <c r="K192" s="162">
        <v>4</v>
      </c>
      <c r="L192" s="162">
        <v>5</v>
      </c>
      <c r="N192" s="97"/>
      <c r="O192" s="131">
        <v>187</v>
      </c>
      <c r="P192" s="132" t="s">
        <v>395</v>
      </c>
      <c r="Q192" s="133">
        <v>1418</v>
      </c>
      <c r="R192" s="10"/>
    </row>
    <row r="193" spans="1:18" s="101" customFormat="1" ht="12.75" customHeight="1" x14ac:dyDescent="0.25">
      <c r="A193" s="128" t="s">
        <v>396</v>
      </c>
      <c r="B193" s="162">
        <v>0</v>
      </c>
      <c r="C193" s="162">
        <v>1</v>
      </c>
      <c r="D193" s="162">
        <v>1</v>
      </c>
      <c r="E193" s="162">
        <v>4</v>
      </c>
      <c r="F193" s="162">
        <v>2</v>
      </c>
      <c r="G193" s="163">
        <v>3</v>
      </c>
      <c r="H193" s="162">
        <v>1</v>
      </c>
      <c r="I193" s="162">
        <v>4</v>
      </c>
      <c r="J193" s="162">
        <v>0</v>
      </c>
      <c r="K193" s="162">
        <v>6</v>
      </c>
      <c r="L193" s="162">
        <v>2</v>
      </c>
      <c r="N193" s="97"/>
      <c r="O193" s="131">
        <v>188</v>
      </c>
      <c r="P193" s="132" t="s">
        <v>397</v>
      </c>
      <c r="Q193" s="133">
        <v>1419</v>
      </c>
      <c r="R193" s="10"/>
    </row>
    <row r="194" spans="1:18" s="101" customFormat="1" ht="12.75" customHeight="1" x14ac:dyDescent="0.25">
      <c r="A194" s="128" t="s">
        <v>398</v>
      </c>
      <c r="B194" s="162">
        <v>0</v>
      </c>
      <c r="C194" s="162">
        <v>0</v>
      </c>
      <c r="D194" s="162">
        <v>0</v>
      </c>
      <c r="E194" s="162">
        <v>0</v>
      </c>
      <c r="F194" s="162">
        <v>3</v>
      </c>
      <c r="G194" s="163">
        <v>2</v>
      </c>
      <c r="H194" s="162">
        <v>0</v>
      </c>
      <c r="I194" s="162">
        <v>1</v>
      </c>
      <c r="J194" s="162">
        <v>0</v>
      </c>
      <c r="K194" s="162">
        <v>0</v>
      </c>
      <c r="L194" s="162">
        <v>3</v>
      </c>
      <c r="N194" s="97"/>
      <c r="O194" s="131">
        <v>189</v>
      </c>
      <c r="P194" s="132" t="s">
        <v>399</v>
      </c>
      <c r="Q194" s="124" t="s">
        <v>822</v>
      </c>
      <c r="R194" s="10"/>
    </row>
    <row r="195" spans="1:18" s="101" customFormat="1" ht="12.75" customHeight="1" x14ac:dyDescent="0.25">
      <c r="A195" s="128" t="s">
        <v>400</v>
      </c>
      <c r="B195" s="162">
        <v>0</v>
      </c>
      <c r="C195" s="162">
        <v>1</v>
      </c>
      <c r="D195" s="162">
        <v>2</v>
      </c>
      <c r="E195" s="162">
        <v>0</v>
      </c>
      <c r="F195" s="162">
        <v>3</v>
      </c>
      <c r="G195" s="163">
        <v>2</v>
      </c>
      <c r="H195" s="162">
        <v>1</v>
      </c>
      <c r="I195" s="162">
        <v>3</v>
      </c>
      <c r="J195" s="162">
        <v>0</v>
      </c>
      <c r="K195" s="162">
        <v>4</v>
      </c>
      <c r="L195" s="162">
        <v>2</v>
      </c>
      <c r="N195" s="97"/>
      <c r="O195" s="131">
        <v>190</v>
      </c>
      <c r="P195" s="132" t="s">
        <v>401</v>
      </c>
      <c r="Q195" s="133">
        <v>1420</v>
      </c>
      <c r="R195" s="10"/>
    </row>
    <row r="196" spans="1:18" s="101" customFormat="1" ht="12.75" customHeight="1" x14ac:dyDescent="0.25">
      <c r="A196" s="120" t="s">
        <v>402</v>
      </c>
      <c r="B196" s="160">
        <v>0</v>
      </c>
      <c r="C196" s="160">
        <v>1</v>
      </c>
      <c r="D196" s="160">
        <v>8</v>
      </c>
      <c r="E196" s="160">
        <v>71</v>
      </c>
      <c r="F196" s="160">
        <v>63</v>
      </c>
      <c r="G196" s="161">
        <v>103</v>
      </c>
      <c r="H196" s="160">
        <v>1</v>
      </c>
      <c r="I196" s="160">
        <v>39</v>
      </c>
      <c r="J196" s="160">
        <v>0</v>
      </c>
      <c r="K196" s="160">
        <v>80</v>
      </c>
      <c r="L196" s="160">
        <v>63</v>
      </c>
      <c r="M196" s="10"/>
      <c r="N196" s="97"/>
      <c r="O196" s="131">
        <v>191</v>
      </c>
      <c r="P196" s="125" t="s">
        <v>823</v>
      </c>
      <c r="Q196" s="127" t="s">
        <v>732</v>
      </c>
      <c r="R196" s="10"/>
    </row>
    <row r="197" spans="1:18" s="101" customFormat="1" ht="12.75" customHeight="1" x14ac:dyDescent="0.25">
      <c r="A197" s="128" t="s">
        <v>404</v>
      </c>
      <c r="B197" s="162">
        <v>0</v>
      </c>
      <c r="C197" s="162">
        <v>0</v>
      </c>
      <c r="D197" s="162">
        <v>0</v>
      </c>
      <c r="E197" s="162">
        <v>9</v>
      </c>
      <c r="F197" s="162">
        <v>6</v>
      </c>
      <c r="G197" s="163">
        <v>10</v>
      </c>
      <c r="H197" s="162">
        <v>0</v>
      </c>
      <c r="I197" s="162">
        <v>5</v>
      </c>
      <c r="J197" s="162">
        <v>0</v>
      </c>
      <c r="K197" s="162">
        <v>9</v>
      </c>
      <c r="L197" s="162">
        <v>6</v>
      </c>
      <c r="N197" s="97"/>
      <c r="O197" s="131">
        <v>192</v>
      </c>
      <c r="P197" s="132" t="s">
        <v>405</v>
      </c>
      <c r="Q197" s="124" t="s">
        <v>824</v>
      </c>
      <c r="R197" s="10"/>
    </row>
    <row r="198" spans="1:18" s="101" customFormat="1" ht="12.75" customHeight="1" x14ac:dyDescent="0.25">
      <c r="A198" s="128" t="s">
        <v>406</v>
      </c>
      <c r="B198" s="162">
        <v>0</v>
      </c>
      <c r="C198" s="162">
        <v>0</v>
      </c>
      <c r="D198" s="162">
        <v>0</v>
      </c>
      <c r="E198" s="162">
        <v>3</v>
      </c>
      <c r="F198" s="162">
        <v>1</v>
      </c>
      <c r="G198" s="163">
        <v>4</v>
      </c>
      <c r="H198" s="162">
        <v>0</v>
      </c>
      <c r="I198" s="162">
        <v>0</v>
      </c>
      <c r="J198" s="162">
        <v>0</v>
      </c>
      <c r="K198" s="162">
        <v>3</v>
      </c>
      <c r="L198" s="162">
        <v>1</v>
      </c>
      <c r="N198" s="97"/>
      <c r="O198" s="131">
        <v>193</v>
      </c>
      <c r="P198" s="132" t="s">
        <v>407</v>
      </c>
      <c r="Q198" s="124" t="s">
        <v>825</v>
      </c>
      <c r="R198" s="10"/>
    </row>
    <row r="199" spans="1:18" s="101" customFormat="1" ht="12.75" customHeight="1" x14ac:dyDescent="0.25">
      <c r="A199" s="128" t="s">
        <v>408</v>
      </c>
      <c r="B199" s="162">
        <v>0</v>
      </c>
      <c r="C199" s="162">
        <v>0</v>
      </c>
      <c r="D199" s="162">
        <v>1</v>
      </c>
      <c r="E199" s="162">
        <v>7</v>
      </c>
      <c r="F199" s="162">
        <v>2</v>
      </c>
      <c r="G199" s="163">
        <v>5</v>
      </c>
      <c r="H199" s="162">
        <v>0</v>
      </c>
      <c r="I199" s="162">
        <v>5</v>
      </c>
      <c r="J199" s="162">
        <v>0</v>
      </c>
      <c r="K199" s="162">
        <v>8</v>
      </c>
      <c r="L199" s="162">
        <v>2</v>
      </c>
      <c r="N199" s="97"/>
      <c r="O199" s="131">
        <v>194</v>
      </c>
      <c r="P199" s="132" t="s">
        <v>409</v>
      </c>
      <c r="Q199" s="124" t="s">
        <v>826</v>
      </c>
      <c r="R199" s="10"/>
    </row>
    <row r="200" spans="1:18" s="101" customFormat="1" ht="12.75" customHeight="1" x14ac:dyDescent="0.25">
      <c r="A200" s="128" t="s">
        <v>410</v>
      </c>
      <c r="B200" s="162">
        <v>0</v>
      </c>
      <c r="C200" s="162">
        <v>0</v>
      </c>
      <c r="D200" s="162">
        <v>3</v>
      </c>
      <c r="E200" s="162">
        <v>9</v>
      </c>
      <c r="F200" s="162">
        <v>13</v>
      </c>
      <c r="G200" s="163">
        <v>20</v>
      </c>
      <c r="H200" s="162">
        <v>1</v>
      </c>
      <c r="I200" s="162">
        <v>4</v>
      </c>
      <c r="J200" s="162">
        <v>0</v>
      </c>
      <c r="K200" s="162">
        <v>12</v>
      </c>
      <c r="L200" s="162">
        <v>13</v>
      </c>
      <c r="N200" s="97"/>
      <c r="O200" s="131">
        <v>195</v>
      </c>
      <c r="P200" s="132" t="s">
        <v>411</v>
      </c>
      <c r="Q200" s="124" t="s">
        <v>827</v>
      </c>
      <c r="R200" s="10"/>
    </row>
    <row r="201" spans="1:18" s="101" customFormat="1" ht="12.75" customHeight="1" x14ac:dyDescent="0.25">
      <c r="A201" s="128" t="s">
        <v>412</v>
      </c>
      <c r="B201" s="162">
        <v>0</v>
      </c>
      <c r="C201" s="162">
        <v>0</v>
      </c>
      <c r="D201" s="162">
        <v>1</v>
      </c>
      <c r="E201" s="162">
        <v>10</v>
      </c>
      <c r="F201" s="162">
        <v>6</v>
      </c>
      <c r="G201" s="163">
        <v>9</v>
      </c>
      <c r="H201" s="162">
        <v>0</v>
      </c>
      <c r="I201" s="162">
        <v>8</v>
      </c>
      <c r="J201" s="162">
        <v>0</v>
      </c>
      <c r="K201" s="162">
        <v>11</v>
      </c>
      <c r="L201" s="162">
        <v>6</v>
      </c>
      <c r="N201" s="97"/>
      <c r="O201" s="131">
        <v>196</v>
      </c>
      <c r="P201" s="132" t="s">
        <v>413</v>
      </c>
      <c r="Q201" s="124" t="s">
        <v>828</v>
      </c>
      <c r="R201" s="10"/>
    </row>
    <row r="202" spans="1:18" s="101" customFormat="1" ht="12.75" customHeight="1" x14ac:dyDescent="0.25">
      <c r="A202" s="128" t="s">
        <v>414</v>
      </c>
      <c r="B202" s="162">
        <v>0</v>
      </c>
      <c r="C202" s="162">
        <v>0</v>
      </c>
      <c r="D202" s="162">
        <v>0</v>
      </c>
      <c r="E202" s="162">
        <v>8</v>
      </c>
      <c r="F202" s="162">
        <v>0</v>
      </c>
      <c r="G202" s="163">
        <v>5</v>
      </c>
      <c r="H202" s="162">
        <v>0</v>
      </c>
      <c r="I202" s="162">
        <v>3</v>
      </c>
      <c r="J202" s="162">
        <v>0</v>
      </c>
      <c r="K202" s="162">
        <v>8</v>
      </c>
      <c r="L202" s="162">
        <v>0</v>
      </c>
      <c r="N202" s="97"/>
      <c r="O202" s="131">
        <v>197</v>
      </c>
      <c r="P202" s="132" t="s">
        <v>415</v>
      </c>
      <c r="Q202" s="124" t="s">
        <v>829</v>
      </c>
      <c r="R202" s="10"/>
    </row>
    <row r="203" spans="1:18" s="10" customFormat="1" ht="12.75" customHeight="1" x14ac:dyDescent="0.25">
      <c r="A203" s="128" t="s">
        <v>416</v>
      </c>
      <c r="B203" s="162">
        <v>0</v>
      </c>
      <c r="C203" s="162">
        <v>0</v>
      </c>
      <c r="D203" s="162">
        <v>4</v>
      </c>
      <c r="E203" s="162">
        <v>11</v>
      </c>
      <c r="F203" s="162">
        <v>7</v>
      </c>
      <c r="G203" s="163">
        <v>15</v>
      </c>
      <c r="H203" s="162">
        <v>0</v>
      </c>
      <c r="I203" s="162">
        <v>7</v>
      </c>
      <c r="J203" s="162">
        <v>0</v>
      </c>
      <c r="K203" s="162">
        <v>15</v>
      </c>
      <c r="L203" s="162">
        <v>7</v>
      </c>
      <c r="N203" s="97"/>
      <c r="O203" s="131">
        <v>198</v>
      </c>
      <c r="P203" s="132" t="s">
        <v>417</v>
      </c>
      <c r="Q203" s="124" t="s">
        <v>830</v>
      </c>
    </row>
    <row r="204" spans="1:18" s="101" customFormat="1" ht="12.75" customHeight="1" x14ac:dyDescent="0.25">
      <c r="A204" s="128" t="s">
        <v>418</v>
      </c>
      <c r="B204" s="162">
        <v>0</v>
      </c>
      <c r="C204" s="162">
        <v>0</v>
      </c>
      <c r="D204" s="162">
        <v>0</v>
      </c>
      <c r="E204" s="162">
        <v>8</v>
      </c>
      <c r="F204" s="162">
        <v>4</v>
      </c>
      <c r="G204" s="163">
        <v>7</v>
      </c>
      <c r="H204" s="162">
        <v>0</v>
      </c>
      <c r="I204" s="162">
        <v>5</v>
      </c>
      <c r="J204" s="162">
        <v>0</v>
      </c>
      <c r="K204" s="162">
        <v>8</v>
      </c>
      <c r="L204" s="162">
        <v>4</v>
      </c>
      <c r="N204" s="97"/>
      <c r="O204" s="131">
        <v>199</v>
      </c>
      <c r="P204" s="132" t="s">
        <v>419</v>
      </c>
      <c r="Q204" s="124" t="s">
        <v>831</v>
      </c>
      <c r="R204" s="10"/>
    </row>
    <row r="205" spans="1:18" s="101" customFormat="1" ht="12.75" customHeight="1" x14ac:dyDescent="0.25">
      <c r="A205" s="128" t="s">
        <v>420</v>
      </c>
      <c r="B205" s="162">
        <v>0</v>
      </c>
      <c r="C205" s="162">
        <v>0</v>
      </c>
      <c r="D205" s="162">
        <v>0</v>
      </c>
      <c r="E205" s="162">
        <v>9</v>
      </c>
      <c r="F205" s="162">
        <v>12</v>
      </c>
      <c r="G205" s="163">
        <v>14</v>
      </c>
      <c r="H205" s="162">
        <v>0</v>
      </c>
      <c r="I205" s="162">
        <v>7</v>
      </c>
      <c r="J205" s="162">
        <v>0</v>
      </c>
      <c r="K205" s="162">
        <v>9</v>
      </c>
      <c r="L205" s="162">
        <v>12</v>
      </c>
      <c r="N205" s="97"/>
      <c r="O205" s="131">
        <v>200</v>
      </c>
      <c r="P205" s="132" t="s">
        <v>421</v>
      </c>
      <c r="Q205" s="124" t="s">
        <v>832</v>
      </c>
      <c r="R205" s="10"/>
    </row>
    <row r="206" spans="1:18" s="10" customFormat="1" ht="12.75" customHeight="1" x14ac:dyDescent="0.25">
      <c r="A206" s="128" t="s">
        <v>422</v>
      </c>
      <c r="B206" s="162">
        <v>0</v>
      </c>
      <c r="C206" s="162">
        <v>0</v>
      </c>
      <c r="D206" s="162">
        <v>0</v>
      </c>
      <c r="E206" s="162">
        <v>0</v>
      </c>
      <c r="F206" s="162">
        <v>7</v>
      </c>
      <c r="G206" s="163">
        <v>5</v>
      </c>
      <c r="H206" s="162">
        <v>0</v>
      </c>
      <c r="I206" s="162">
        <v>2</v>
      </c>
      <c r="J206" s="162">
        <v>0</v>
      </c>
      <c r="K206" s="162">
        <v>0</v>
      </c>
      <c r="L206" s="162">
        <v>7</v>
      </c>
      <c r="N206" s="97"/>
      <c r="O206" s="131">
        <v>201</v>
      </c>
      <c r="P206" s="132" t="s">
        <v>423</v>
      </c>
      <c r="Q206" s="124" t="s">
        <v>833</v>
      </c>
    </row>
    <row r="207" spans="1:18" s="101" customFormat="1" ht="12.75" customHeight="1" x14ac:dyDescent="0.25">
      <c r="A207" s="128" t="s">
        <v>424</v>
      </c>
      <c r="B207" s="162">
        <v>0</v>
      </c>
      <c r="C207" s="162">
        <v>0</v>
      </c>
      <c r="D207" s="162">
        <v>0</v>
      </c>
      <c r="E207" s="162">
        <v>6</v>
      </c>
      <c r="F207" s="162">
        <v>4</v>
      </c>
      <c r="G207" s="163">
        <v>8</v>
      </c>
      <c r="H207" s="162">
        <v>0</v>
      </c>
      <c r="I207" s="162">
        <v>2</v>
      </c>
      <c r="J207" s="162">
        <v>0</v>
      </c>
      <c r="K207" s="162">
        <v>6</v>
      </c>
      <c r="L207" s="162">
        <v>4</v>
      </c>
      <c r="N207" s="97"/>
      <c r="O207" s="131">
        <v>202</v>
      </c>
      <c r="P207" s="132" t="s">
        <v>425</v>
      </c>
      <c r="Q207" s="124" t="s">
        <v>834</v>
      </c>
      <c r="R207" s="10"/>
    </row>
    <row r="208" spans="1:18" s="101" customFormat="1" ht="12.75" customHeight="1" x14ac:dyDescent="0.25">
      <c r="A208" s="128" t="s">
        <v>426</v>
      </c>
      <c r="B208" s="162">
        <v>0</v>
      </c>
      <c r="C208" s="162">
        <v>0</v>
      </c>
      <c r="D208" s="162">
        <v>0</v>
      </c>
      <c r="E208" s="162">
        <v>9</v>
      </c>
      <c r="F208" s="162">
        <v>5</v>
      </c>
      <c r="G208" s="163">
        <v>10</v>
      </c>
      <c r="H208" s="162">
        <v>0</v>
      </c>
      <c r="I208" s="162">
        <v>4</v>
      </c>
      <c r="J208" s="162">
        <v>0</v>
      </c>
      <c r="K208" s="162">
        <v>9</v>
      </c>
      <c r="L208" s="162">
        <v>5</v>
      </c>
      <c r="N208" s="97"/>
      <c r="O208" s="131">
        <v>203</v>
      </c>
      <c r="P208" s="132" t="s">
        <v>427</v>
      </c>
      <c r="Q208" s="124" t="s">
        <v>835</v>
      </c>
      <c r="R208" s="10"/>
    </row>
    <row r="209" spans="1:18" s="101" customFormat="1" ht="12.75" customHeight="1" x14ac:dyDescent="0.25">
      <c r="A209" s="128" t="s">
        <v>428</v>
      </c>
      <c r="B209" s="162">
        <v>0</v>
      </c>
      <c r="C209" s="162">
        <v>0</v>
      </c>
      <c r="D209" s="162">
        <v>0</v>
      </c>
      <c r="E209" s="162">
        <v>9</v>
      </c>
      <c r="F209" s="162">
        <v>13</v>
      </c>
      <c r="G209" s="163">
        <v>17</v>
      </c>
      <c r="H209" s="162">
        <v>0</v>
      </c>
      <c r="I209" s="162">
        <v>5</v>
      </c>
      <c r="J209" s="162">
        <v>0</v>
      </c>
      <c r="K209" s="162">
        <v>9</v>
      </c>
      <c r="L209" s="162">
        <v>13</v>
      </c>
      <c r="N209" s="97"/>
      <c r="O209" s="131">
        <v>204</v>
      </c>
      <c r="P209" s="132" t="s">
        <v>429</v>
      </c>
      <c r="Q209" s="124" t="s">
        <v>836</v>
      </c>
      <c r="R209" s="10"/>
    </row>
    <row r="210" spans="1:18" s="101" customFormat="1" ht="12.75" customHeight="1" x14ac:dyDescent="0.25">
      <c r="A210" s="128" t="s">
        <v>430</v>
      </c>
      <c r="B210" s="162">
        <v>0</v>
      </c>
      <c r="C210" s="162">
        <v>0</v>
      </c>
      <c r="D210" s="162">
        <v>0</v>
      </c>
      <c r="E210" s="162">
        <v>9</v>
      </c>
      <c r="F210" s="162">
        <v>14</v>
      </c>
      <c r="G210" s="163">
        <v>17</v>
      </c>
      <c r="H210" s="162">
        <v>0</v>
      </c>
      <c r="I210" s="162">
        <v>6</v>
      </c>
      <c r="J210" s="162">
        <v>0</v>
      </c>
      <c r="K210" s="162">
        <v>9</v>
      </c>
      <c r="L210" s="162">
        <v>14</v>
      </c>
      <c r="N210" s="97"/>
      <c r="O210" s="131">
        <v>205</v>
      </c>
      <c r="P210" s="132" t="s">
        <v>431</v>
      </c>
      <c r="Q210" s="124" t="s">
        <v>837</v>
      </c>
      <c r="R210" s="10"/>
    </row>
    <row r="211" spans="1:18" s="101" customFormat="1" ht="12.75" customHeight="1" x14ac:dyDescent="0.25">
      <c r="A211" s="128" t="s">
        <v>432</v>
      </c>
      <c r="B211" s="162">
        <v>0</v>
      </c>
      <c r="C211" s="162">
        <v>1</v>
      </c>
      <c r="D211" s="162">
        <v>1</v>
      </c>
      <c r="E211" s="162">
        <v>7</v>
      </c>
      <c r="F211" s="162">
        <v>3</v>
      </c>
      <c r="G211" s="163">
        <v>10</v>
      </c>
      <c r="H211" s="162">
        <v>0</v>
      </c>
      <c r="I211" s="162">
        <v>2</v>
      </c>
      <c r="J211" s="162">
        <v>0</v>
      </c>
      <c r="K211" s="162">
        <v>9</v>
      </c>
      <c r="L211" s="162">
        <v>3</v>
      </c>
      <c r="N211" s="97"/>
      <c r="O211" s="131">
        <v>206</v>
      </c>
      <c r="P211" s="132" t="s">
        <v>433</v>
      </c>
      <c r="Q211" s="124" t="s">
        <v>838</v>
      </c>
      <c r="R211" s="10"/>
    </row>
    <row r="212" spans="1:18" s="101" customFormat="1" ht="12.75" customHeight="1" x14ac:dyDescent="0.25">
      <c r="A212" s="120" t="s">
        <v>434</v>
      </c>
      <c r="B212" s="160">
        <v>0</v>
      </c>
      <c r="C212" s="160">
        <v>6</v>
      </c>
      <c r="D212" s="160">
        <v>9</v>
      </c>
      <c r="E212" s="160">
        <v>44</v>
      </c>
      <c r="F212" s="160">
        <v>6</v>
      </c>
      <c r="G212" s="161">
        <v>33</v>
      </c>
      <c r="H212" s="160">
        <v>4</v>
      </c>
      <c r="I212" s="160">
        <v>28</v>
      </c>
      <c r="J212" s="160">
        <v>0</v>
      </c>
      <c r="K212" s="160">
        <v>59</v>
      </c>
      <c r="L212" s="160">
        <v>6</v>
      </c>
      <c r="N212" s="97"/>
      <c r="O212" s="131">
        <v>207</v>
      </c>
      <c r="P212" s="125" t="s">
        <v>839</v>
      </c>
      <c r="Q212" s="127" t="s">
        <v>732</v>
      </c>
      <c r="R212" s="10"/>
    </row>
    <row r="213" spans="1:18" s="101" customFormat="1" ht="12.75" customHeight="1" x14ac:dyDescent="0.25">
      <c r="A213" s="128" t="s">
        <v>435</v>
      </c>
      <c r="B213" s="162">
        <v>0</v>
      </c>
      <c r="C213" s="162">
        <v>2</v>
      </c>
      <c r="D213" s="162">
        <v>1</v>
      </c>
      <c r="E213" s="162">
        <v>4</v>
      </c>
      <c r="F213" s="162">
        <v>0</v>
      </c>
      <c r="G213" s="163">
        <v>2</v>
      </c>
      <c r="H213" s="162">
        <v>1</v>
      </c>
      <c r="I213" s="162">
        <v>4</v>
      </c>
      <c r="J213" s="162">
        <v>0</v>
      </c>
      <c r="K213" s="162">
        <v>7</v>
      </c>
      <c r="L213" s="162">
        <v>0</v>
      </c>
      <c r="N213" s="97"/>
      <c r="O213" s="131">
        <v>208</v>
      </c>
      <c r="P213" s="132" t="s">
        <v>436</v>
      </c>
      <c r="Q213" s="133">
        <v>1502</v>
      </c>
      <c r="R213" s="10"/>
    </row>
    <row r="214" spans="1:18" s="101" customFormat="1" ht="12.75" customHeight="1" x14ac:dyDescent="0.25">
      <c r="A214" s="128" t="s">
        <v>437</v>
      </c>
      <c r="B214" s="162">
        <v>0</v>
      </c>
      <c r="C214" s="162">
        <v>1</v>
      </c>
      <c r="D214" s="162">
        <v>1</v>
      </c>
      <c r="E214" s="162">
        <v>2</v>
      </c>
      <c r="F214" s="162">
        <v>1</v>
      </c>
      <c r="G214" s="163">
        <v>3</v>
      </c>
      <c r="H214" s="162">
        <v>1</v>
      </c>
      <c r="I214" s="162">
        <v>1</v>
      </c>
      <c r="J214" s="162">
        <v>0</v>
      </c>
      <c r="K214" s="162">
        <v>4</v>
      </c>
      <c r="L214" s="162">
        <v>1</v>
      </c>
      <c r="N214" s="97"/>
      <c r="O214" s="131">
        <v>209</v>
      </c>
      <c r="P214" s="132" t="s">
        <v>438</v>
      </c>
      <c r="Q214" s="133">
        <v>1503</v>
      </c>
      <c r="R214" s="10"/>
    </row>
    <row r="215" spans="1:18" s="101" customFormat="1" ht="12.75" customHeight="1" x14ac:dyDescent="0.25">
      <c r="A215" s="128" t="s">
        <v>439</v>
      </c>
      <c r="B215" s="162">
        <v>0</v>
      </c>
      <c r="C215" s="162">
        <v>1</v>
      </c>
      <c r="D215" s="162">
        <v>1</v>
      </c>
      <c r="E215" s="162">
        <v>2</v>
      </c>
      <c r="F215" s="162">
        <v>0</v>
      </c>
      <c r="G215" s="163">
        <v>2</v>
      </c>
      <c r="H215" s="162">
        <v>1</v>
      </c>
      <c r="I215" s="162">
        <v>1</v>
      </c>
      <c r="J215" s="162">
        <v>0</v>
      </c>
      <c r="K215" s="162">
        <v>4</v>
      </c>
      <c r="L215" s="162">
        <v>0</v>
      </c>
      <c r="N215" s="97"/>
      <c r="O215" s="131">
        <v>210</v>
      </c>
      <c r="P215" s="132" t="s">
        <v>440</v>
      </c>
      <c r="Q215" s="133">
        <v>1115</v>
      </c>
      <c r="R215" s="10"/>
    </row>
    <row r="216" spans="1:18" s="10" customFormat="1" ht="12.75" customHeight="1" x14ac:dyDescent="0.25">
      <c r="A216" s="128" t="s">
        <v>441</v>
      </c>
      <c r="B216" s="162">
        <v>0</v>
      </c>
      <c r="C216" s="162">
        <v>0</v>
      </c>
      <c r="D216" s="162">
        <v>0</v>
      </c>
      <c r="E216" s="162">
        <v>3</v>
      </c>
      <c r="F216" s="162">
        <v>0</v>
      </c>
      <c r="G216" s="163">
        <v>2</v>
      </c>
      <c r="H216" s="162">
        <v>1</v>
      </c>
      <c r="I216" s="162">
        <v>0</v>
      </c>
      <c r="J216" s="162">
        <v>0</v>
      </c>
      <c r="K216" s="162">
        <v>3</v>
      </c>
      <c r="L216" s="162">
        <v>0</v>
      </c>
      <c r="N216" s="97"/>
      <c r="O216" s="131">
        <v>211</v>
      </c>
      <c r="P216" s="132" t="s">
        <v>442</v>
      </c>
      <c r="Q216" s="133">
        <v>1504</v>
      </c>
    </row>
    <row r="217" spans="1:18" s="101" customFormat="1" ht="12.75" customHeight="1" x14ac:dyDescent="0.25">
      <c r="A217" s="128" t="s">
        <v>443</v>
      </c>
      <c r="B217" s="162">
        <v>0</v>
      </c>
      <c r="C217" s="162">
        <v>0</v>
      </c>
      <c r="D217" s="162">
        <v>0</v>
      </c>
      <c r="E217" s="162">
        <v>3</v>
      </c>
      <c r="F217" s="162">
        <v>3</v>
      </c>
      <c r="G217" s="163">
        <v>2</v>
      </c>
      <c r="H217" s="162">
        <v>0</v>
      </c>
      <c r="I217" s="162">
        <v>4</v>
      </c>
      <c r="J217" s="162">
        <v>0</v>
      </c>
      <c r="K217" s="162">
        <v>3</v>
      </c>
      <c r="L217" s="162">
        <v>3</v>
      </c>
      <c r="N217" s="97"/>
      <c r="O217" s="131">
        <v>212</v>
      </c>
      <c r="P217" s="132" t="s">
        <v>444</v>
      </c>
      <c r="Q217" s="133">
        <v>1105</v>
      </c>
      <c r="R217" s="10"/>
    </row>
    <row r="218" spans="1:18" s="101" customFormat="1" ht="12.75" customHeight="1" x14ac:dyDescent="0.25">
      <c r="A218" s="128" t="s">
        <v>445</v>
      </c>
      <c r="B218" s="162">
        <v>0</v>
      </c>
      <c r="C218" s="162">
        <v>1</v>
      </c>
      <c r="D218" s="162">
        <v>1</v>
      </c>
      <c r="E218" s="162">
        <v>3</v>
      </c>
      <c r="F218" s="162">
        <v>0</v>
      </c>
      <c r="G218" s="163">
        <v>1</v>
      </c>
      <c r="H218" s="162">
        <v>2</v>
      </c>
      <c r="I218" s="162">
        <v>2</v>
      </c>
      <c r="J218" s="162">
        <v>0</v>
      </c>
      <c r="K218" s="162">
        <v>5</v>
      </c>
      <c r="L218" s="162">
        <v>0</v>
      </c>
      <c r="N218" s="97"/>
      <c r="O218" s="131">
        <v>213</v>
      </c>
      <c r="P218" s="132" t="s">
        <v>446</v>
      </c>
      <c r="Q218" s="133">
        <v>1106</v>
      </c>
      <c r="R218" s="10"/>
    </row>
    <row r="219" spans="1:18" s="101" customFormat="1" ht="12.75" customHeight="1" x14ac:dyDescent="0.25">
      <c r="A219" s="128" t="s">
        <v>447</v>
      </c>
      <c r="B219" s="162">
        <v>0</v>
      </c>
      <c r="C219" s="162">
        <v>1</v>
      </c>
      <c r="D219" s="162">
        <v>0</v>
      </c>
      <c r="E219" s="162">
        <v>2</v>
      </c>
      <c r="F219" s="162">
        <v>0</v>
      </c>
      <c r="G219" s="163">
        <v>1</v>
      </c>
      <c r="H219" s="162">
        <v>1</v>
      </c>
      <c r="I219" s="162">
        <v>1</v>
      </c>
      <c r="J219" s="162">
        <v>0</v>
      </c>
      <c r="K219" s="162">
        <v>3</v>
      </c>
      <c r="L219" s="162">
        <v>0</v>
      </c>
      <c r="N219" s="97"/>
      <c r="O219" s="131">
        <v>214</v>
      </c>
      <c r="P219" s="132" t="s">
        <v>448</v>
      </c>
      <c r="Q219" s="133">
        <v>1107</v>
      </c>
      <c r="R219" s="10"/>
    </row>
    <row r="220" spans="1:18" s="101" customFormat="1" ht="12.75" customHeight="1" x14ac:dyDescent="0.25">
      <c r="A220" s="128" t="s">
        <v>449</v>
      </c>
      <c r="B220" s="162">
        <v>0</v>
      </c>
      <c r="C220" s="162">
        <v>1</v>
      </c>
      <c r="D220" s="162">
        <v>1</v>
      </c>
      <c r="E220" s="162">
        <v>5</v>
      </c>
      <c r="F220" s="162">
        <v>0</v>
      </c>
      <c r="G220" s="163">
        <v>2</v>
      </c>
      <c r="H220" s="162">
        <v>2</v>
      </c>
      <c r="I220" s="162">
        <v>3</v>
      </c>
      <c r="J220" s="162">
        <v>0</v>
      </c>
      <c r="K220" s="162">
        <v>7</v>
      </c>
      <c r="L220" s="162">
        <v>0</v>
      </c>
      <c r="N220" s="97"/>
      <c r="O220" s="131">
        <v>215</v>
      </c>
      <c r="P220" s="132" t="s">
        <v>450</v>
      </c>
      <c r="Q220" s="133">
        <v>1109</v>
      </c>
      <c r="R220" s="10"/>
    </row>
    <row r="221" spans="1:18" s="101" customFormat="1" ht="12.75" customHeight="1" x14ac:dyDescent="0.25">
      <c r="A221" s="128" t="s">
        <v>451</v>
      </c>
      <c r="B221" s="162">
        <v>0</v>
      </c>
      <c r="C221" s="162">
        <v>0</v>
      </c>
      <c r="D221" s="162">
        <v>0</v>
      </c>
      <c r="E221" s="162">
        <v>3</v>
      </c>
      <c r="F221" s="162">
        <v>0</v>
      </c>
      <c r="G221" s="163">
        <v>2</v>
      </c>
      <c r="H221" s="162">
        <v>1</v>
      </c>
      <c r="I221" s="162">
        <v>0</v>
      </c>
      <c r="J221" s="162">
        <v>0</v>
      </c>
      <c r="K221" s="162">
        <v>3</v>
      </c>
      <c r="L221" s="162">
        <v>0</v>
      </c>
      <c r="N221" s="97"/>
      <c r="O221" s="131">
        <v>216</v>
      </c>
      <c r="P221" s="132" t="s">
        <v>452</v>
      </c>
      <c r="Q221" s="133">
        <v>1506</v>
      </c>
      <c r="R221" s="10"/>
    </row>
    <row r="222" spans="1:18" s="101" customFormat="1" ht="12.75" customHeight="1" x14ac:dyDescent="0.25">
      <c r="A222" s="128" t="s">
        <v>453</v>
      </c>
      <c r="B222" s="162">
        <v>0</v>
      </c>
      <c r="C222" s="162">
        <v>4</v>
      </c>
      <c r="D222" s="162">
        <v>0</v>
      </c>
      <c r="E222" s="162">
        <v>10</v>
      </c>
      <c r="F222" s="162">
        <v>0</v>
      </c>
      <c r="G222" s="163">
        <v>8</v>
      </c>
      <c r="H222" s="162">
        <v>1</v>
      </c>
      <c r="I222" s="162">
        <v>5</v>
      </c>
      <c r="J222" s="162">
        <v>0</v>
      </c>
      <c r="K222" s="162">
        <v>14</v>
      </c>
      <c r="L222" s="162">
        <v>0</v>
      </c>
      <c r="N222" s="97"/>
      <c r="O222" s="131">
        <v>217</v>
      </c>
      <c r="P222" s="132" t="s">
        <v>454</v>
      </c>
      <c r="Q222" s="133">
        <v>1507</v>
      </c>
      <c r="R222" s="10"/>
    </row>
    <row r="223" spans="1:18" s="101" customFormat="1" ht="12.75" customHeight="1" x14ac:dyDescent="0.25">
      <c r="A223" s="128" t="s">
        <v>455</v>
      </c>
      <c r="B223" s="162">
        <v>0</v>
      </c>
      <c r="C223" s="162">
        <v>1</v>
      </c>
      <c r="D223" s="162">
        <v>0</v>
      </c>
      <c r="E223" s="162">
        <v>1</v>
      </c>
      <c r="F223" s="162">
        <v>0</v>
      </c>
      <c r="G223" s="163">
        <v>1</v>
      </c>
      <c r="H223" s="162">
        <v>1</v>
      </c>
      <c r="I223" s="162">
        <v>0</v>
      </c>
      <c r="J223" s="162">
        <v>0</v>
      </c>
      <c r="K223" s="162">
        <v>2</v>
      </c>
      <c r="L223" s="162">
        <v>0</v>
      </c>
      <c r="N223" s="97"/>
      <c r="O223" s="131">
        <v>218</v>
      </c>
      <c r="P223" s="132" t="s">
        <v>456</v>
      </c>
      <c r="Q223" s="133">
        <v>1116</v>
      </c>
      <c r="R223" s="10"/>
    </row>
    <row r="224" spans="1:18" s="101" customFormat="1" ht="12.75" customHeight="1" x14ac:dyDescent="0.25">
      <c r="A224" s="128" t="s">
        <v>457</v>
      </c>
      <c r="B224" s="162">
        <v>0</v>
      </c>
      <c r="C224" s="162">
        <v>0</v>
      </c>
      <c r="D224" s="162">
        <v>1</v>
      </c>
      <c r="E224" s="162">
        <v>4</v>
      </c>
      <c r="F224" s="162">
        <v>1</v>
      </c>
      <c r="G224" s="163">
        <v>1</v>
      </c>
      <c r="H224" s="162">
        <v>1</v>
      </c>
      <c r="I224" s="162">
        <v>4</v>
      </c>
      <c r="J224" s="162">
        <v>0</v>
      </c>
      <c r="K224" s="162">
        <v>5</v>
      </c>
      <c r="L224" s="162">
        <v>1</v>
      </c>
      <c r="N224" s="97"/>
      <c r="O224" s="131">
        <v>219</v>
      </c>
      <c r="P224" s="132" t="s">
        <v>458</v>
      </c>
      <c r="Q224" s="133">
        <v>1110</v>
      </c>
      <c r="R224" s="10"/>
    </row>
    <row r="225" spans="1:18" s="101" customFormat="1" ht="12.75" customHeight="1" x14ac:dyDescent="0.25">
      <c r="A225" s="128" t="s">
        <v>459</v>
      </c>
      <c r="B225" s="162">
        <v>0</v>
      </c>
      <c r="C225" s="162">
        <v>2</v>
      </c>
      <c r="D225" s="162">
        <v>3</v>
      </c>
      <c r="E225" s="162">
        <v>13</v>
      </c>
      <c r="F225" s="162">
        <v>1</v>
      </c>
      <c r="G225" s="163">
        <v>11</v>
      </c>
      <c r="H225" s="162">
        <v>0</v>
      </c>
      <c r="I225" s="162">
        <v>8</v>
      </c>
      <c r="J225" s="162">
        <v>0</v>
      </c>
      <c r="K225" s="162">
        <v>18</v>
      </c>
      <c r="L225" s="162">
        <v>1</v>
      </c>
      <c r="N225" s="97"/>
      <c r="O225" s="131">
        <v>220</v>
      </c>
      <c r="P225" s="132" t="s">
        <v>460</v>
      </c>
      <c r="Q225" s="133">
        <v>1508</v>
      </c>
      <c r="R225" s="10"/>
    </row>
    <row r="226" spans="1:18" s="101" customFormat="1" ht="12.75" customHeight="1" x14ac:dyDescent="0.25">
      <c r="A226" s="128" t="s">
        <v>461</v>
      </c>
      <c r="B226" s="162">
        <v>0</v>
      </c>
      <c r="C226" s="162">
        <v>1</v>
      </c>
      <c r="D226" s="162">
        <v>1</v>
      </c>
      <c r="E226" s="162">
        <v>2</v>
      </c>
      <c r="F226" s="162">
        <v>0</v>
      </c>
      <c r="G226" s="163">
        <v>2</v>
      </c>
      <c r="H226" s="162">
        <v>2</v>
      </c>
      <c r="I226" s="162">
        <v>0</v>
      </c>
      <c r="J226" s="162">
        <v>0</v>
      </c>
      <c r="K226" s="162">
        <v>4</v>
      </c>
      <c r="L226" s="162">
        <v>0</v>
      </c>
      <c r="N226" s="97"/>
      <c r="O226" s="131">
        <v>221</v>
      </c>
      <c r="P226" s="132" t="s">
        <v>462</v>
      </c>
      <c r="Q226" s="133">
        <v>1510</v>
      </c>
      <c r="R226" s="10"/>
    </row>
    <row r="227" spans="1:18" s="10" customFormat="1" ht="12.75" customHeight="1" x14ac:dyDescent="0.25">
      <c r="A227" s="128" t="s">
        <v>463</v>
      </c>
      <c r="B227" s="162">
        <v>0</v>
      </c>
      <c r="C227" s="162">
        <v>0</v>
      </c>
      <c r="D227" s="162">
        <v>2</v>
      </c>
      <c r="E227" s="162">
        <v>5</v>
      </c>
      <c r="F227" s="162">
        <v>2</v>
      </c>
      <c r="G227" s="163">
        <v>3</v>
      </c>
      <c r="H227" s="162">
        <v>2</v>
      </c>
      <c r="I227" s="162">
        <v>4</v>
      </c>
      <c r="J227" s="162">
        <v>0</v>
      </c>
      <c r="K227" s="162">
        <v>7</v>
      </c>
      <c r="L227" s="162">
        <v>2</v>
      </c>
      <c r="N227" s="97"/>
      <c r="O227" s="131">
        <v>222</v>
      </c>
      <c r="P227" s="132" t="s">
        <v>464</v>
      </c>
      <c r="Q227" s="133">
        <v>1511</v>
      </c>
    </row>
    <row r="228" spans="1:18" s="10" customFormat="1" ht="12.75" customHeight="1" x14ac:dyDescent="0.25">
      <c r="A228" s="128" t="s">
        <v>465</v>
      </c>
      <c r="B228" s="162">
        <v>0</v>
      </c>
      <c r="C228" s="162">
        <v>0</v>
      </c>
      <c r="D228" s="162">
        <v>0</v>
      </c>
      <c r="E228" s="162">
        <v>9</v>
      </c>
      <c r="F228" s="162">
        <v>3</v>
      </c>
      <c r="G228" s="163">
        <v>6</v>
      </c>
      <c r="H228" s="162">
        <v>0</v>
      </c>
      <c r="I228" s="162">
        <v>6</v>
      </c>
      <c r="J228" s="162">
        <v>0</v>
      </c>
      <c r="K228" s="162">
        <v>9</v>
      </c>
      <c r="L228" s="162">
        <v>3</v>
      </c>
      <c r="N228" s="97"/>
      <c r="O228" s="131">
        <v>223</v>
      </c>
      <c r="P228" s="132" t="s">
        <v>466</v>
      </c>
      <c r="Q228" s="133">
        <v>1512</v>
      </c>
    </row>
    <row r="229" spans="1:18" s="101" customFormat="1" ht="12.75" customHeight="1" x14ac:dyDescent="0.25">
      <c r="A229" s="128" t="s">
        <v>467</v>
      </c>
      <c r="B229" s="162">
        <v>0</v>
      </c>
      <c r="C229" s="162">
        <v>1</v>
      </c>
      <c r="D229" s="162">
        <v>0</v>
      </c>
      <c r="E229" s="162">
        <v>8</v>
      </c>
      <c r="F229" s="162">
        <v>2</v>
      </c>
      <c r="G229" s="163">
        <v>4</v>
      </c>
      <c r="H229" s="162">
        <v>1</v>
      </c>
      <c r="I229" s="162">
        <v>6</v>
      </c>
      <c r="J229" s="162">
        <v>0</v>
      </c>
      <c r="K229" s="162">
        <v>9</v>
      </c>
      <c r="L229" s="162">
        <v>2</v>
      </c>
      <c r="N229" s="97"/>
      <c r="O229" s="131">
        <v>224</v>
      </c>
      <c r="P229" s="132" t="s">
        <v>468</v>
      </c>
      <c r="Q229" s="133">
        <v>1111</v>
      </c>
      <c r="R229" s="10"/>
    </row>
    <row r="230" spans="1:18" s="101" customFormat="1" ht="12.75" customHeight="1" x14ac:dyDescent="0.25">
      <c r="A230" s="128" t="s">
        <v>469</v>
      </c>
      <c r="B230" s="162">
        <v>0</v>
      </c>
      <c r="C230" s="162">
        <v>1</v>
      </c>
      <c r="D230" s="162">
        <v>2</v>
      </c>
      <c r="E230" s="162">
        <v>8</v>
      </c>
      <c r="F230" s="162">
        <v>0</v>
      </c>
      <c r="G230" s="163">
        <v>6</v>
      </c>
      <c r="H230" s="162">
        <v>1</v>
      </c>
      <c r="I230" s="162">
        <v>4</v>
      </c>
      <c r="J230" s="162">
        <v>0</v>
      </c>
      <c r="K230" s="162">
        <v>11</v>
      </c>
      <c r="L230" s="162">
        <v>0</v>
      </c>
      <c r="N230" s="97"/>
      <c r="O230" s="131">
        <v>225</v>
      </c>
      <c r="P230" s="132" t="s">
        <v>470</v>
      </c>
      <c r="Q230" s="133">
        <v>1114</v>
      </c>
      <c r="R230" s="10"/>
    </row>
    <row r="231" spans="1:18" s="101" customFormat="1" ht="12.75" customHeight="1" x14ac:dyDescent="0.25">
      <c r="A231" s="120" t="s">
        <v>471</v>
      </c>
      <c r="B231" s="160">
        <v>0</v>
      </c>
      <c r="C231" s="160">
        <v>40</v>
      </c>
      <c r="D231" s="160">
        <v>99</v>
      </c>
      <c r="E231" s="160">
        <v>299</v>
      </c>
      <c r="F231" s="160">
        <v>222</v>
      </c>
      <c r="G231" s="161">
        <v>412</v>
      </c>
      <c r="H231" s="160">
        <v>25</v>
      </c>
      <c r="I231" s="160">
        <v>223</v>
      </c>
      <c r="J231" s="160">
        <v>0</v>
      </c>
      <c r="K231" s="160">
        <v>445</v>
      </c>
      <c r="L231" s="160">
        <v>215</v>
      </c>
      <c r="N231" s="97"/>
      <c r="O231" s="131">
        <v>226</v>
      </c>
      <c r="P231" s="125" t="s">
        <v>840</v>
      </c>
      <c r="Q231" s="127" t="s">
        <v>732</v>
      </c>
      <c r="R231" s="10"/>
    </row>
    <row r="232" spans="1:18" s="101" customFormat="1" ht="12.75" customHeight="1" x14ac:dyDescent="0.25">
      <c r="A232" s="120" t="s">
        <v>472</v>
      </c>
      <c r="B232" s="160">
        <v>0</v>
      </c>
      <c r="C232" s="160">
        <v>4</v>
      </c>
      <c r="D232" s="160">
        <v>20</v>
      </c>
      <c r="E232" s="160">
        <v>52</v>
      </c>
      <c r="F232" s="160">
        <v>73</v>
      </c>
      <c r="G232" s="161">
        <v>95</v>
      </c>
      <c r="H232" s="160">
        <v>5</v>
      </c>
      <c r="I232" s="160">
        <v>49</v>
      </c>
      <c r="J232" s="160">
        <v>0</v>
      </c>
      <c r="K232" s="160">
        <v>80</v>
      </c>
      <c r="L232" s="160">
        <v>69</v>
      </c>
      <c r="N232" s="97"/>
      <c r="O232" s="131">
        <v>227</v>
      </c>
      <c r="P232" s="123" t="s">
        <v>841</v>
      </c>
      <c r="Q232" s="127" t="s">
        <v>732</v>
      </c>
      <c r="R232" s="10"/>
    </row>
    <row r="233" spans="1:18" s="101" customFormat="1" ht="12.75" customHeight="1" x14ac:dyDescent="0.25">
      <c r="A233" s="128" t="s">
        <v>473</v>
      </c>
      <c r="B233" s="162">
        <v>0</v>
      </c>
      <c r="C233" s="162">
        <v>3</v>
      </c>
      <c r="D233" s="162">
        <v>9</v>
      </c>
      <c r="E233" s="162">
        <v>22</v>
      </c>
      <c r="F233" s="162">
        <v>21</v>
      </c>
      <c r="G233" s="163">
        <v>36</v>
      </c>
      <c r="H233" s="162">
        <v>0</v>
      </c>
      <c r="I233" s="162">
        <v>19</v>
      </c>
      <c r="J233" s="162">
        <v>0</v>
      </c>
      <c r="K233" s="162">
        <v>34</v>
      </c>
      <c r="L233" s="162">
        <v>21</v>
      </c>
      <c r="N233" s="97"/>
      <c r="O233" s="131">
        <v>228</v>
      </c>
      <c r="P233" s="132" t="s">
        <v>474</v>
      </c>
      <c r="Q233" s="133">
        <v>1501</v>
      </c>
      <c r="R233" s="10"/>
    </row>
    <row r="234" spans="1:18" s="101" customFormat="1" ht="12.75" customHeight="1" x14ac:dyDescent="0.25">
      <c r="A234" s="128" t="s">
        <v>475</v>
      </c>
      <c r="B234" s="162">
        <v>0</v>
      </c>
      <c r="C234" s="162">
        <v>1</v>
      </c>
      <c r="D234" s="162">
        <v>4</v>
      </c>
      <c r="E234" s="162">
        <v>15</v>
      </c>
      <c r="F234" s="162">
        <v>11</v>
      </c>
      <c r="G234" s="163">
        <v>20</v>
      </c>
      <c r="H234" s="162">
        <v>0</v>
      </c>
      <c r="I234" s="162">
        <v>11</v>
      </c>
      <c r="J234" s="162">
        <v>0</v>
      </c>
      <c r="K234" s="162">
        <v>20</v>
      </c>
      <c r="L234" s="162">
        <v>11</v>
      </c>
      <c r="N234" s="97"/>
      <c r="O234" s="131">
        <v>229</v>
      </c>
      <c r="P234" s="132" t="s">
        <v>476</v>
      </c>
      <c r="Q234" s="133">
        <v>1505</v>
      </c>
      <c r="R234" s="10"/>
    </row>
    <row r="235" spans="1:18" s="101" customFormat="1" ht="12.75" customHeight="1" x14ac:dyDescent="0.25">
      <c r="A235" s="128" t="s">
        <v>477</v>
      </c>
      <c r="B235" s="162">
        <v>0</v>
      </c>
      <c r="C235" s="162">
        <v>1</v>
      </c>
      <c r="D235" s="162">
        <v>5</v>
      </c>
      <c r="E235" s="162">
        <v>12</v>
      </c>
      <c r="F235" s="162">
        <v>28</v>
      </c>
      <c r="G235" s="163">
        <v>28</v>
      </c>
      <c r="H235" s="162">
        <v>2</v>
      </c>
      <c r="I235" s="162">
        <v>16</v>
      </c>
      <c r="J235" s="162">
        <v>0</v>
      </c>
      <c r="K235" s="162">
        <v>19</v>
      </c>
      <c r="L235" s="162">
        <v>27</v>
      </c>
      <c r="N235" s="97"/>
      <c r="O235" s="131">
        <v>230</v>
      </c>
      <c r="P235" s="132" t="s">
        <v>478</v>
      </c>
      <c r="Q235" s="124" t="s">
        <v>842</v>
      </c>
      <c r="R235" s="10"/>
    </row>
    <row r="236" spans="1:18" s="101" customFormat="1" ht="12.75" customHeight="1" x14ac:dyDescent="0.25">
      <c r="A236" s="128" t="s">
        <v>479</v>
      </c>
      <c r="B236" s="162">
        <v>0</v>
      </c>
      <c r="C236" s="162">
        <v>0</v>
      </c>
      <c r="D236" s="162">
        <v>6</v>
      </c>
      <c r="E236" s="162">
        <v>14</v>
      </c>
      <c r="F236" s="162">
        <v>22</v>
      </c>
      <c r="G236" s="163">
        <v>25</v>
      </c>
      <c r="H236" s="162">
        <v>2</v>
      </c>
      <c r="I236" s="162">
        <v>15</v>
      </c>
      <c r="J236" s="162">
        <v>0</v>
      </c>
      <c r="K236" s="162">
        <v>22</v>
      </c>
      <c r="L236" s="162">
        <v>20</v>
      </c>
      <c r="N236" s="97"/>
      <c r="O236" s="131">
        <v>231</v>
      </c>
      <c r="P236" s="132" t="s">
        <v>480</v>
      </c>
      <c r="Q236" s="133">
        <v>1509</v>
      </c>
      <c r="R236" s="10"/>
    </row>
    <row r="237" spans="1:18" s="101" customFormat="1" ht="12.75" customHeight="1" x14ac:dyDescent="0.25">
      <c r="A237" s="128" t="s">
        <v>481</v>
      </c>
      <c r="B237" s="162">
        <v>0</v>
      </c>
      <c r="C237" s="162">
        <v>0</v>
      </c>
      <c r="D237" s="162">
        <v>1</v>
      </c>
      <c r="E237" s="162">
        <v>2</v>
      </c>
      <c r="F237" s="162">
        <v>6</v>
      </c>
      <c r="G237" s="163">
        <v>5</v>
      </c>
      <c r="H237" s="162">
        <v>2</v>
      </c>
      <c r="I237" s="162">
        <v>2</v>
      </c>
      <c r="J237" s="162">
        <v>0</v>
      </c>
      <c r="K237" s="162">
        <v>5</v>
      </c>
      <c r="L237" s="162">
        <v>4</v>
      </c>
      <c r="N237" s="97"/>
      <c r="O237" s="131">
        <v>232</v>
      </c>
      <c r="P237" s="132" t="s">
        <v>482</v>
      </c>
      <c r="Q237" s="133">
        <v>1513</v>
      </c>
      <c r="R237" s="10"/>
    </row>
    <row r="238" spans="1:18" s="101" customFormat="1" ht="12.75" customHeight="1" x14ac:dyDescent="0.25">
      <c r="A238" s="120" t="s">
        <v>483</v>
      </c>
      <c r="B238" s="160">
        <v>0</v>
      </c>
      <c r="C238" s="160">
        <v>6</v>
      </c>
      <c r="D238" s="160">
        <v>37</v>
      </c>
      <c r="E238" s="160">
        <v>76</v>
      </c>
      <c r="F238" s="160">
        <v>89</v>
      </c>
      <c r="G238" s="161">
        <v>109</v>
      </c>
      <c r="H238" s="160">
        <v>7</v>
      </c>
      <c r="I238" s="160">
        <v>92</v>
      </c>
      <c r="J238" s="160">
        <v>0</v>
      </c>
      <c r="K238" s="160">
        <v>122</v>
      </c>
      <c r="L238" s="160">
        <v>86</v>
      </c>
      <c r="M238" s="10"/>
      <c r="N238" s="97"/>
      <c r="O238" s="131">
        <v>233</v>
      </c>
      <c r="P238" s="125" t="s">
        <v>843</v>
      </c>
      <c r="Q238" s="127" t="s">
        <v>732</v>
      </c>
      <c r="R238" s="10"/>
    </row>
    <row r="239" spans="1:18" s="101" customFormat="1" ht="12.75" customHeight="1" x14ac:dyDescent="0.25">
      <c r="A239" s="128" t="s">
        <v>484</v>
      </c>
      <c r="B239" s="162">
        <v>0</v>
      </c>
      <c r="C239" s="162">
        <v>1</v>
      </c>
      <c r="D239" s="162">
        <v>7</v>
      </c>
      <c r="E239" s="162">
        <v>7</v>
      </c>
      <c r="F239" s="162">
        <v>6</v>
      </c>
      <c r="G239" s="163">
        <v>8</v>
      </c>
      <c r="H239" s="162">
        <v>1</v>
      </c>
      <c r="I239" s="162">
        <v>12</v>
      </c>
      <c r="J239" s="162">
        <v>0</v>
      </c>
      <c r="K239" s="162">
        <v>15</v>
      </c>
      <c r="L239" s="162">
        <v>6</v>
      </c>
      <c r="N239" s="97"/>
      <c r="O239" s="131">
        <v>234</v>
      </c>
      <c r="P239" s="132" t="s">
        <v>485</v>
      </c>
      <c r="Q239" s="124" t="s">
        <v>844</v>
      </c>
      <c r="R239" s="10"/>
    </row>
    <row r="240" spans="1:18" s="101" customFormat="1" ht="12.75" customHeight="1" x14ac:dyDescent="0.25">
      <c r="A240" s="128" t="s">
        <v>486</v>
      </c>
      <c r="B240" s="162">
        <v>0</v>
      </c>
      <c r="C240" s="162">
        <v>0</v>
      </c>
      <c r="D240" s="162">
        <v>1</v>
      </c>
      <c r="E240" s="162">
        <v>4</v>
      </c>
      <c r="F240" s="162">
        <v>11</v>
      </c>
      <c r="G240" s="163">
        <v>9</v>
      </c>
      <c r="H240" s="162">
        <v>0</v>
      </c>
      <c r="I240" s="162">
        <v>7</v>
      </c>
      <c r="J240" s="162">
        <v>0</v>
      </c>
      <c r="K240" s="162">
        <v>5</v>
      </c>
      <c r="L240" s="162">
        <v>11</v>
      </c>
      <c r="N240" s="97"/>
      <c r="O240" s="131">
        <v>235</v>
      </c>
      <c r="P240" s="132" t="s">
        <v>487</v>
      </c>
      <c r="Q240" s="124" t="s">
        <v>845</v>
      </c>
      <c r="R240" s="10"/>
    </row>
    <row r="241" spans="1:18" s="101" customFormat="1" ht="12.75" customHeight="1" x14ac:dyDescent="0.25">
      <c r="A241" s="128" t="s">
        <v>488</v>
      </c>
      <c r="B241" s="162">
        <v>0</v>
      </c>
      <c r="C241" s="162">
        <v>1</v>
      </c>
      <c r="D241" s="162">
        <v>2</v>
      </c>
      <c r="E241" s="162">
        <v>11</v>
      </c>
      <c r="F241" s="162">
        <v>2</v>
      </c>
      <c r="G241" s="163">
        <v>7</v>
      </c>
      <c r="H241" s="162">
        <v>0</v>
      </c>
      <c r="I241" s="162">
        <v>9</v>
      </c>
      <c r="J241" s="162">
        <v>0</v>
      </c>
      <c r="K241" s="162">
        <v>14</v>
      </c>
      <c r="L241" s="162">
        <v>2</v>
      </c>
      <c r="N241" s="97"/>
      <c r="O241" s="131">
        <v>236</v>
      </c>
      <c r="P241" s="132" t="s">
        <v>489</v>
      </c>
      <c r="Q241" s="124" t="s">
        <v>846</v>
      </c>
      <c r="R241" s="10"/>
    </row>
    <row r="242" spans="1:18" s="101" customFormat="1" ht="12.75" customHeight="1" x14ac:dyDescent="0.25">
      <c r="A242" s="128" t="s">
        <v>490</v>
      </c>
      <c r="B242" s="162">
        <v>0</v>
      </c>
      <c r="C242" s="162">
        <v>0</v>
      </c>
      <c r="D242" s="162">
        <v>0</v>
      </c>
      <c r="E242" s="162">
        <v>4</v>
      </c>
      <c r="F242" s="162">
        <v>5</v>
      </c>
      <c r="G242" s="163">
        <v>7</v>
      </c>
      <c r="H242" s="162">
        <v>0</v>
      </c>
      <c r="I242" s="162">
        <v>2</v>
      </c>
      <c r="J242" s="162">
        <v>0</v>
      </c>
      <c r="K242" s="162">
        <v>4</v>
      </c>
      <c r="L242" s="162">
        <v>5</v>
      </c>
      <c r="N242" s="97"/>
      <c r="O242" s="131">
        <v>237</v>
      </c>
      <c r="P242" s="132" t="s">
        <v>491</v>
      </c>
      <c r="Q242" s="124" t="s">
        <v>847</v>
      </c>
      <c r="R242" s="10"/>
    </row>
    <row r="243" spans="1:18" s="101" customFormat="1" ht="12.75" customHeight="1" x14ac:dyDescent="0.25">
      <c r="A243" s="128" t="s">
        <v>492</v>
      </c>
      <c r="B243" s="162">
        <v>0</v>
      </c>
      <c r="C243" s="162">
        <v>1</v>
      </c>
      <c r="D243" s="162">
        <v>12</v>
      </c>
      <c r="E243" s="162">
        <v>15</v>
      </c>
      <c r="F243" s="162">
        <v>9</v>
      </c>
      <c r="G243" s="163">
        <v>13</v>
      </c>
      <c r="H243" s="162">
        <v>2</v>
      </c>
      <c r="I243" s="162">
        <v>22</v>
      </c>
      <c r="J243" s="162">
        <v>0</v>
      </c>
      <c r="K243" s="162">
        <v>30</v>
      </c>
      <c r="L243" s="162">
        <v>7</v>
      </c>
      <c r="N243" s="97"/>
      <c r="O243" s="131">
        <v>238</v>
      </c>
      <c r="P243" s="132" t="s">
        <v>493</v>
      </c>
      <c r="Q243" s="124" t="s">
        <v>848</v>
      </c>
      <c r="R243" s="10"/>
    </row>
    <row r="244" spans="1:18" s="101" customFormat="1" ht="12.75" customHeight="1" x14ac:dyDescent="0.25">
      <c r="A244" s="128" t="s">
        <v>494</v>
      </c>
      <c r="B244" s="162">
        <v>0</v>
      </c>
      <c r="C244" s="162">
        <v>0</v>
      </c>
      <c r="D244" s="162">
        <v>2</v>
      </c>
      <c r="E244" s="162">
        <v>3</v>
      </c>
      <c r="F244" s="162">
        <v>8</v>
      </c>
      <c r="G244" s="163">
        <v>8</v>
      </c>
      <c r="H244" s="162">
        <v>0</v>
      </c>
      <c r="I244" s="162">
        <v>5</v>
      </c>
      <c r="J244" s="162">
        <v>0</v>
      </c>
      <c r="K244" s="162">
        <v>5</v>
      </c>
      <c r="L244" s="162">
        <v>8</v>
      </c>
      <c r="N244" s="97"/>
      <c r="O244" s="131">
        <v>239</v>
      </c>
      <c r="P244" s="132" t="s">
        <v>495</v>
      </c>
      <c r="Q244" s="124" t="s">
        <v>849</v>
      </c>
      <c r="R244" s="10"/>
    </row>
    <row r="245" spans="1:18" s="101" customFormat="1" ht="12.75" customHeight="1" x14ac:dyDescent="0.25">
      <c r="A245" s="128" t="s">
        <v>496</v>
      </c>
      <c r="B245" s="162">
        <v>0</v>
      </c>
      <c r="C245" s="162">
        <v>0</v>
      </c>
      <c r="D245" s="162">
        <v>3</v>
      </c>
      <c r="E245" s="162">
        <v>4</v>
      </c>
      <c r="F245" s="162">
        <v>1</v>
      </c>
      <c r="G245" s="163">
        <v>4</v>
      </c>
      <c r="H245" s="162">
        <v>0</v>
      </c>
      <c r="I245" s="162">
        <v>4</v>
      </c>
      <c r="J245" s="162">
        <v>0</v>
      </c>
      <c r="K245" s="162">
        <v>7</v>
      </c>
      <c r="L245" s="162">
        <v>1</v>
      </c>
      <c r="N245" s="97"/>
      <c r="O245" s="131">
        <v>240</v>
      </c>
      <c r="P245" s="132" t="s">
        <v>497</v>
      </c>
      <c r="Q245" s="124" t="s">
        <v>850</v>
      </c>
      <c r="R245" s="10"/>
    </row>
    <row r="246" spans="1:18" s="101" customFormat="1" ht="12.75" customHeight="1" x14ac:dyDescent="0.25">
      <c r="A246" s="128" t="s">
        <v>498</v>
      </c>
      <c r="B246" s="162">
        <v>0</v>
      </c>
      <c r="C246" s="162">
        <v>1</v>
      </c>
      <c r="D246" s="162">
        <v>6</v>
      </c>
      <c r="E246" s="162">
        <v>13</v>
      </c>
      <c r="F246" s="162">
        <v>5</v>
      </c>
      <c r="G246" s="163">
        <v>11</v>
      </c>
      <c r="H246" s="162">
        <v>0</v>
      </c>
      <c r="I246" s="162">
        <v>14</v>
      </c>
      <c r="J246" s="162">
        <v>0</v>
      </c>
      <c r="K246" s="162">
        <v>20</v>
      </c>
      <c r="L246" s="162">
        <v>5</v>
      </c>
      <c r="N246" s="97"/>
      <c r="O246" s="131">
        <v>241</v>
      </c>
      <c r="P246" s="132" t="s">
        <v>499</v>
      </c>
      <c r="Q246" s="124" t="s">
        <v>851</v>
      </c>
      <c r="R246" s="10"/>
    </row>
    <row r="247" spans="1:18" s="101" customFormat="1" ht="12.75" customHeight="1" x14ac:dyDescent="0.25">
      <c r="A247" s="128" t="s">
        <v>500</v>
      </c>
      <c r="B247" s="162">
        <v>0</v>
      </c>
      <c r="C247" s="162">
        <v>0</v>
      </c>
      <c r="D247" s="162">
        <v>3</v>
      </c>
      <c r="E247" s="162">
        <v>5</v>
      </c>
      <c r="F247" s="162">
        <v>28</v>
      </c>
      <c r="G247" s="163">
        <v>25</v>
      </c>
      <c r="H247" s="162">
        <v>3</v>
      </c>
      <c r="I247" s="162">
        <v>8</v>
      </c>
      <c r="J247" s="162">
        <v>0</v>
      </c>
      <c r="K247" s="162">
        <v>9</v>
      </c>
      <c r="L247" s="162">
        <v>27</v>
      </c>
      <c r="N247" s="97"/>
      <c r="O247" s="131">
        <v>242</v>
      </c>
      <c r="P247" s="132" t="s">
        <v>501</v>
      </c>
      <c r="Q247" s="124" t="s">
        <v>852</v>
      </c>
      <c r="R247" s="10"/>
    </row>
    <row r="248" spans="1:18" s="10" customFormat="1" ht="12.75" customHeight="1" x14ac:dyDescent="0.25">
      <c r="A248" s="128" t="s">
        <v>502</v>
      </c>
      <c r="B248" s="162">
        <v>0</v>
      </c>
      <c r="C248" s="162">
        <v>2</v>
      </c>
      <c r="D248" s="162">
        <v>2</v>
      </c>
      <c r="E248" s="162">
        <v>8</v>
      </c>
      <c r="F248" s="162">
        <v>11</v>
      </c>
      <c r="G248" s="163">
        <v>10</v>
      </c>
      <c r="H248" s="162">
        <v>1</v>
      </c>
      <c r="I248" s="162">
        <v>12</v>
      </c>
      <c r="J248" s="162">
        <v>0</v>
      </c>
      <c r="K248" s="162">
        <v>13</v>
      </c>
      <c r="L248" s="162">
        <v>10</v>
      </c>
      <c r="N248" s="97"/>
      <c r="O248" s="131">
        <v>243</v>
      </c>
      <c r="P248" s="132" t="s">
        <v>503</v>
      </c>
      <c r="Q248" s="124" t="s">
        <v>853</v>
      </c>
    </row>
    <row r="249" spans="1:18" s="101" customFormat="1" ht="12.75" customHeight="1" x14ac:dyDescent="0.25">
      <c r="A249" s="128" t="s">
        <v>504</v>
      </c>
      <c r="B249" s="162">
        <v>0</v>
      </c>
      <c r="C249" s="162">
        <v>0</v>
      </c>
      <c r="D249" s="162">
        <v>3</v>
      </c>
      <c r="E249" s="162">
        <v>9</v>
      </c>
      <c r="F249" s="162">
        <v>13</v>
      </c>
      <c r="G249" s="163">
        <v>13</v>
      </c>
      <c r="H249" s="162">
        <v>0</v>
      </c>
      <c r="I249" s="162">
        <v>12</v>
      </c>
      <c r="J249" s="162">
        <v>0</v>
      </c>
      <c r="K249" s="162">
        <v>12</v>
      </c>
      <c r="L249" s="162">
        <v>13</v>
      </c>
      <c r="N249" s="97"/>
      <c r="O249" s="131">
        <v>244</v>
      </c>
      <c r="P249" s="132" t="s">
        <v>505</v>
      </c>
      <c r="Q249" s="124" t="s">
        <v>854</v>
      </c>
      <c r="R249" s="10"/>
    </row>
    <row r="250" spans="1:18" s="101" customFormat="1" ht="12.75" customHeight="1" x14ac:dyDescent="0.25">
      <c r="A250" s="128" t="s">
        <v>506</v>
      </c>
      <c r="B250" s="162">
        <v>0</v>
      </c>
      <c r="C250" s="162">
        <v>2</v>
      </c>
      <c r="D250" s="162">
        <v>7</v>
      </c>
      <c r="E250" s="162">
        <v>16</v>
      </c>
      <c r="F250" s="162">
        <v>16</v>
      </c>
      <c r="G250" s="163">
        <v>16</v>
      </c>
      <c r="H250" s="162">
        <v>3</v>
      </c>
      <c r="I250" s="162">
        <v>22</v>
      </c>
      <c r="J250" s="162">
        <v>0</v>
      </c>
      <c r="K250" s="162">
        <v>27</v>
      </c>
      <c r="L250" s="162">
        <v>14</v>
      </c>
      <c r="N250" s="97"/>
      <c r="O250" s="131">
        <v>245</v>
      </c>
      <c r="P250" s="132" t="s">
        <v>507</v>
      </c>
      <c r="Q250" s="124" t="s">
        <v>855</v>
      </c>
      <c r="R250" s="10"/>
    </row>
    <row r="251" spans="1:18" s="101" customFormat="1" ht="12.75" customHeight="1" x14ac:dyDescent="0.25">
      <c r="A251" s="128" t="s">
        <v>508</v>
      </c>
      <c r="B251" s="162">
        <v>0</v>
      </c>
      <c r="C251" s="162">
        <v>0</v>
      </c>
      <c r="D251" s="162">
        <v>6</v>
      </c>
      <c r="E251" s="162">
        <v>4</v>
      </c>
      <c r="F251" s="162">
        <v>5</v>
      </c>
      <c r="G251" s="163">
        <v>4</v>
      </c>
      <c r="H251" s="162">
        <v>1</v>
      </c>
      <c r="I251" s="162">
        <v>10</v>
      </c>
      <c r="J251" s="162">
        <v>0</v>
      </c>
      <c r="K251" s="162">
        <v>11</v>
      </c>
      <c r="L251" s="162">
        <v>4</v>
      </c>
      <c r="N251" s="97"/>
      <c r="O251" s="131">
        <v>246</v>
      </c>
      <c r="P251" s="132" t="s">
        <v>509</v>
      </c>
      <c r="Q251" s="124" t="s">
        <v>856</v>
      </c>
      <c r="R251" s="10"/>
    </row>
    <row r="252" spans="1:18" s="101" customFormat="1" ht="12.75" customHeight="1" x14ac:dyDescent="0.25">
      <c r="A252" s="120" t="s">
        <v>510</v>
      </c>
      <c r="B252" s="160">
        <v>0</v>
      </c>
      <c r="C252" s="160">
        <v>19</v>
      </c>
      <c r="D252" s="160">
        <v>9</v>
      </c>
      <c r="E252" s="160">
        <v>18</v>
      </c>
      <c r="F252" s="160">
        <v>7</v>
      </c>
      <c r="G252" s="161">
        <v>32</v>
      </c>
      <c r="H252" s="160">
        <v>3</v>
      </c>
      <c r="I252" s="160">
        <v>18</v>
      </c>
      <c r="J252" s="160">
        <v>0</v>
      </c>
      <c r="K252" s="160">
        <v>47</v>
      </c>
      <c r="L252" s="160">
        <v>6</v>
      </c>
      <c r="M252" s="10"/>
      <c r="N252" s="97"/>
      <c r="O252" s="131">
        <v>247</v>
      </c>
      <c r="P252" s="125" t="s">
        <v>857</v>
      </c>
      <c r="Q252" s="127" t="s">
        <v>732</v>
      </c>
      <c r="R252" s="10"/>
    </row>
    <row r="253" spans="1:18" s="101" customFormat="1" ht="12.75" customHeight="1" x14ac:dyDescent="0.25">
      <c r="A253" s="128" t="s">
        <v>511</v>
      </c>
      <c r="B253" s="162">
        <v>0</v>
      </c>
      <c r="C253" s="162">
        <v>2</v>
      </c>
      <c r="D253" s="162">
        <v>0</v>
      </c>
      <c r="E253" s="162">
        <v>1</v>
      </c>
      <c r="F253" s="162">
        <v>1</v>
      </c>
      <c r="G253" s="163">
        <v>1</v>
      </c>
      <c r="H253" s="162">
        <v>1</v>
      </c>
      <c r="I253" s="162">
        <v>2</v>
      </c>
      <c r="J253" s="162">
        <v>0</v>
      </c>
      <c r="K253" s="162">
        <v>4</v>
      </c>
      <c r="L253" s="162">
        <v>0</v>
      </c>
      <c r="N253" s="97"/>
      <c r="O253" s="131">
        <v>248</v>
      </c>
      <c r="P253" s="132" t="s">
        <v>512</v>
      </c>
      <c r="Q253" s="133">
        <v>1403</v>
      </c>
      <c r="R253" s="10"/>
    </row>
    <row r="254" spans="1:18" s="101" customFormat="1" ht="12.75" customHeight="1" x14ac:dyDescent="0.25">
      <c r="A254" s="128" t="s">
        <v>513</v>
      </c>
      <c r="B254" s="162">
        <v>0</v>
      </c>
      <c r="C254" s="162">
        <v>1</v>
      </c>
      <c r="D254" s="162">
        <v>0</v>
      </c>
      <c r="E254" s="162">
        <v>0</v>
      </c>
      <c r="F254" s="162">
        <v>1</v>
      </c>
      <c r="G254" s="163">
        <v>0</v>
      </c>
      <c r="H254" s="162">
        <v>1</v>
      </c>
      <c r="I254" s="162">
        <v>1</v>
      </c>
      <c r="J254" s="162">
        <v>0</v>
      </c>
      <c r="K254" s="162">
        <v>2</v>
      </c>
      <c r="L254" s="162">
        <v>0</v>
      </c>
      <c r="N254" s="97"/>
      <c r="O254" s="131">
        <v>249</v>
      </c>
      <c r="P254" s="132" t="s">
        <v>514</v>
      </c>
      <c r="Q254" s="133">
        <v>1404</v>
      </c>
      <c r="R254" s="10"/>
    </row>
    <row r="255" spans="1:18" s="101" customFormat="1" ht="12.75" customHeight="1" x14ac:dyDescent="0.25">
      <c r="A255" s="128" t="s">
        <v>515</v>
      </c>
      <c r="B255" s="162">
        <v>0</v>
      </c>
      <c r="C255" s="162">
        <v>0</v>
      </c>
      <c r="D255" s="162">
        <v>3</v>
      </c>
      <c r="E255" s="162">
        <v>2</v>
      </c>
      <c r="F255" s="162">
        <v>1</v>
      </c>
      <c r="G255" s="163">
        <v>2</v>
      </c>
      <c r="H255" s="162">
        <v>1</v>
      </c>
      <c r="I255" s="162">
        <v>3</v>
      </c>
      <c r="J255" s="162">
        <v>0</v>
      </c>
      <c r="K255" s="162">
        <v>6</v>
      </c>
      <c r="L255" s="162">
        <v>0</v>
      </c>
      <c r="N255" s="97"/>
      <c r="O255" s="131">
        <v>250</v>
      </c>
      <c r="P255" s="132" t="s">
        <v>516</v>
      </c>
      <c r="Q255" s="133">
        <v>1103</v>
      </c>
      <c r="R255" s="10"/>
    </row>
    <row r="256" spans="1:18" s="101" customFormat="1" ht="12.75" customHeight="1" x14ac:dyDescent="0.25">
      <c r="A256" s="128" t="s">
        <v>517</v>
      </c>
      <c r="B256" s="162">
        <v>0</v>
      </c>
      <c r="C256" s="162">
        <v>9</v>
      </c>
      <c r="D256" s="162">
        <v>4</v>
      </c>
      <c r="E256" s="162">
        <v>5</v>
      </c>
      <c r="F256" s="162">
        <v>0</v>
      </c>
      <c r="G256" s="163">
        <v>11</v>
      </c>
      <c r="H256" s="162">
        <v>1</v>
      </c>
      <c r="I256" s="162">
        <v>6</v>
      </c>
      <c r="J256" s="162">
        <v>0</v>
      </c>
      <c r="K256" s="162">
        <v>18</v>
      </c>
      <c r="L256" s="162">
        <v>0</v>
      </c>
      <c r="N256" s="97"/>
      <c r="O256" s="131">
        <v>251</v>
      </c>
      <c r="P256" s="132" t="s">
        <v>518</v>
      </c>
      <c r="Q256" s="133">
        <v>1405</v>
      </c>
      <c r="R256" s="10"/>
    </row>
    <row r="257" spans="1:18" s="101" customFormat="1" ht="12.75" customHeight="1" x14ac:dyDescent="0.25">
      <c r="A257" s="128" t="s">
        <v>519</v>
      </c>
      <c r="B257" s="162">
        <v>0</v>
      </c>
      <c r="C257" s="162">
        <v>0</v>
      </c>
      <c r="D257" s="162">
        <v>1</v>
      </c>
      <c r="E257" s="162">
        <v>0</v>
      </c>
      <c r="F257" s="162">
        <v>1</v>
      </c>
      <c r="G257" s="163">
        <v>0</v>
      </c>
      <c r="H257" s="162">
        <v>1</v>
      </c>
      <c r="I257" s="162">
        <v>1</v>
      </c>
      <c r="J257" s="162">
        <v>0</v>
      </c>
      <c r="K257" s="162">
        <v>2</v>
      </c>
      <c r="L257" s="162">
        <v>0</v>
      </c>
      <c r="N257" s="97"/>
      <c r="O257" s="131">
        <v>252</v>
      </c>
      <c r="P257" s="132" t="s">
        <v>520</v>
      </c>
      <c r="Q257" s="133">
        <v>1406</v>
      </c>
      <c r="R257" s="10"/>
    </row>
    <row r="258" spans="1:18" s="101" customFormat="1" ht="12.75" customHeight="1" x14ac:dyDescent="0.25">
      <c r="A258" s="128" t="s">
        <v>521</v>
      </c>
      <c r="B258" s="162">
        <v>0</v>
      </c>
      <c r="C258" s="162">
        <v>2</v>
      </c>
      <c r="D258" s="162">
        <v>0</v>
      </c>
      <c r="E258" s="162">
        <v>1</v>
      </c>
      <c r="F258" s="162">
        <v>4</v>
      </c>
      <c r="G258" s="163">
        <v>4</v>
      </c>
      <c r="H258" s="162">
        <v>1</v>
      </c>
      <c r="I258" s="162">
        <v>2</v>
      </c>
      <c r="J258" s="162">
        <v>0</v>
      </c>
      <c r="K258" s="162">
        <v>4</v>
      </c>
      <c r="L258" s="162">
        <v>3</v>
      </c>
      <c r="N258" s="97"/>
      <c r="O258" s="131">
        <v>253</v>
      </c>
      <c r="P258" s="132" t="s">
        <v>522</v>
      </c>
      <c r="Q258" s="133">
        <v>1407</v>
      </c>
      <c r="R258" s="10"/>
    </row>
    <row r="259" spans="1:18" s="101" customFormat="1" ht="12.75" customHeight="1" x14ac:dyDescent="0.25">
      <c r="A259" s="128" t="s">
        <v>523</v>
      </c>
      <c r="B259" s="162">
        <v>0</v>
      </c>
      <c r="C259" s="162">
        <v>8</v>
      </c>
      <c r="D259" s="162">
        <v>4</v>
      </c>
      <c r="E259" s="162">
        <v>7</v>
      </c>
      <c r="F259" s="162">
        <v>3</v>
      </c>
      <c r="G259" s="163">
        <v>16</v>
      </c>
      <c r="H259" s="162">
        <v>0</v>
      </c>
      <c r="I259" s="162">
        <v>6</v>
      </c>
      <c r="J259" s="162">
        <v>0</v>
      </c>
      <c r="K259" s="162">
        <v>19</v>
      </c>
      <c r="L259" s="162">
        <v>3</v>
      </c>
      <c r="N259" s="97"/>
      <c r="O259" s="131">
        <v>254</v>
      </c>
      <c r="P259" s="132" t="s">
        <v>524</v>
      </c>
      <c r="Q259" s="133">
        <v>1409</v>
      </c>
      <c r="R259" s="10"/>
    </row>
    <row r="260" spans="1:18" s="101" customFormat="1" ht="12.75" customHeight="1" x14ac:dyDescent="0.25">
      <c r="A260" s="128" t="s">
        <v>525</v>
      </c>
      <c r="B260" s="162">
        <v>0</v>
      </c>
      <c r="C260" s="162">
        <v>1</v>
      </c>
      <c r="D260" s="162">
        <v>0</v>
      </c>
      <c r="E260" s="162">
        <v>2</v>
      </c>
      <c r="F260" s="162">
        <v>1</v>
      </c>
      <c r="G260" s="163">
        <v>0</v>
      </c>
      <c r="H260" s="162">
        <v>2</v>
      </c>
      <c r="I260" s="162">
        <v>2</v>
      </c>
      <c r="J260" s="162">
        <v>0</v>
      </c>
      <c r="K260" s="162">
        <v>4</v>
      </c>
      <c r="L260" s="162">
        <v>0</v>
      </c>
      <c r="N260" s="97"/>
      <c r="O260" s="131">
        <v>255</v>
      </c>
      <c r="P260" s="132" t="s">
        <v>526</v>
      </c>
      <c r="Q260" s="133">
        <v>1412</v>
      </c>
      <c r="R260" s="10"/>
    </row>
    <row r="261" spans="1:18" s="101" customFormat="1" ht="12.75" customHeight="1" x14ac:dyDescent="0.25">
      <c r="A261" s="128" t="s">
        <v>527</v>
      </c>
      <c r="B261" s="162">
        <v>0</v>
      </c>
      <c r="C261" s="162">
        <v>0</v>
      </c>
      <c r="D261" s="162">
        <v>1</v>
      </c>
      <c r="E261" s="162">
        <v>1</v>
      </c>
      <c r="F261" s="162">
        <v>0</v>
      </c>
      <c r="G261" s="163">
        <v>1</v>
      </c>
      <c r="H261" s="162">
        <v>0</v>
      </c>
      <c r="I261" s="162">
        <v>1</v>
      </c>
      <c r="J261" s="162">
        <v>0</v>
      </c>
      <c r="K261" s="162">
        <v>2</v>
      </c>
      <c r="L261" s="162">
        <v>0</v>
      </c>
      <c r="N261" s="97"/>
      <c r="O261" s="131">
        <v>256</v>
      </c>
      <c r="P261" s="132" t="s">
        <v>528</v>
      </c>
      <c r="Q261" s="133">
        <v>1414</v>
      </c>
      <c r="R261" s="10"/>
    </row>
    <row r="262" spans="1:18" s="101" customFormat="1" ht="12.75" customHeight="1" x14ac:dyDescent="0.25">
      <c r="A262" s="128" t="s">
        <v>529</v>
      </c>
      <c r="B262" s="162">
        <v>0</v>
      </c>
      <c r="C262" s="162">
        <v>5</v>
      </c>
      <c r="D262" s="162">
        <v>3</v>
      </c>
      <c r="E262" s="162">
        <v>4</v>
      </c>
      <c r="F262" s="162">
        <v>1</v>
      </c>
      <c r="G262" s="163">
        <v>7</v>
      </c>
      <c r="H262" s="162">
        <v>1</v>
      </c>
      <c r="I262" s="162">
        <v>5</v>
      </c>
      <c r="J262" s="162">
        <v>0</v>
      </c>
      <c r="K262" s="162">
        <v>13</v>
      </c>
      <c r="L262" s="162">
        <v>0</v>
      </c>
      <c r="N262" s="97"/>
      <c r="O262" s="131">
        <v>257</v>
      </c>
      <c r="P262" s="132" t="s">
        <v>530</v>
      </c>
      <c r="Q262" s="133">
        <v>1415</v>
      </c>
      <c r="R262" s="10"/>
    </row>
    <row r="263" spans="1:18" s="10" customFormat="1" ht="12.75" customHeight="1" x14ac:dyDescent="0.25">
      <c r="A263" s="128" t="s">
        <v>531</v>
      </c>
      <c r="B263" s="162">
        <v>0</v>
      </c>
      <c r="C263" s="162">
        <v>2</v>
      </c>
      <c r="D263" s="162">
        <v>1</v>
      </c>
      <c r="E263" s="162">
        <v>2</v>
      </c>
      <c r="F263" s="162">
        <v>1</v>
      </c>
      <c r="G263" s="163">
        <v>0</v>
      </c>
      <c r="H263" s="162">
        <v>2</v>
      </c>
      <c r="I263" s="162">
        <v>4</v>
      </c>
      <c r="J263" s="162">
        <v>0</v>
      </c>
      <c r="K263" s="162">
        <v>6</v>
      </c>
      <c r="L263" s="162">
        <v>0</v>
      </c>
      <c r="N263" s="97"/>
      <c r="O263" s="131">
        <v>258</v>
      </c>
      <c r="P263" s="132" t="s">
        <v>532</v>
      </c>
      <c r="Q263" s="133">
        <v>1416</v>
      </c>
    </row>
    <row r="264" spans="1:18" s="101" customFormat="1" ht="12.75" customHeight="1" x14ac:dyDescent="0.25">
      <c r="A264" s="120" t="s">
        <v>533</v>
      </c>
      <c r="B264" s="160">
        <v>0</v>
      </c>
      <c r="C264" s="160">
        <v>6</v>
      </c>
      <c r="D264" s="160">
        <v>16</v>
      </c>
      <c r="E264" s="160">
        <v>84</v>
      </c>
      <c r="F264" s="160">
        <v>35</v>
      </c>
      <c r="G264" s="161">
        <v>102</v>
      </c>
      <c r="H264" s="160">
        <v>3</v>
      </c>
      <c r="I264" s="160">
        <v>36</v>
      </c>
      <c r="J264" s="160">
        <v>0</v>
      </c>
      <c r="K264" s="160">
        <v>106</v>
      </c>
      <c r="L264" s="160">
        <v>35</v>
      </c>
      <c r="M264" s="10"/>
      <c r="N264" s="97"/>
      <c r="O264" s="131">
        <v>259</v>
      </c>
      <c r="P264" s="125">
        <v>1860000</v>
      </c>
      <c r="Q264" s="127" t="s">
        <v>732</v>
      </c>
      <c r="R264" s="10"/>
    </row>
    <row r="265" spans="1:18" s="101" customFormat="1" ht="12.75" customHeight="1" x14ac:dyDescent="0.25">
      <c r="A265" s="128" t="s">
        <v>534</v>
      </c>
      <c r="B265" s="162">
        <v>0</v>
      </c>
      <c r="C265" s="162">
        <v>0</v>
      </c>
      <c r="D265" s="162">
        <v>2</v>
      </c>
      <c r="E265" s="162">
        <v>11</v>
      </c>
      <c r="F265" s="162">
        <v>1</v>
      </c>
      <c r="G265" s="163">
        <v>12</v>
      </c>
      <c r="H265" s="162">
        <v>0</v>
      </c>
      <c r="I265" s="162">
        <v>2</v>
      </c>
      <c r="J265" s="162">
        <v>0</v>
      </c>
      <c r="K265" s="162">
        <v>13</v>
      </c>
      <c r="L265" s="162">
        <v>1</v>
      </c>
      <c r="N265" s="97"/>
      <c r="O265" s="131">
        <v>260</v>
      </c>
      <c r="P265" s="132" t="s">
        <v>535</v>
      </c>
      <c r="Q265" s="133">
        <v>1201</v>
      </c>
      <c r="R265" s="10"/>
    </row>
    <row r="266" spans="1:18" s="101" customFormat="1" ht="12.75" customHeight="1" x14ac:dyDescent="0.25">
      <c r="A266" s="128" t="s">
        <v>536</v>
      </c>
      <c r="B266" s="162">
        <v>0</v>
      </c>
      <c r="C266" s="162">
        <v>0</v>
      </c>
      <c r="D266" s="162">
        <v>2</v>
      </c>
      <c r="E266" s="162">
        <v>5</v>
      </c>
      <c r="F266" s="162">
        <v>8</v>
      </c>
      <c r="G266" s="163">
        <v>10</v>
      </c>
      <c r="H266" s="162">
        <v>0</v>
      </c>
      <c r="I266" s="162">
        <v>5</v>
      </c>
      <c r="J266" s="162">
        <v>0</v>
      </c>
      <c r="K266" s="162">
        <v>7</v>
      </c>
      <c r="L266" s="162">
        <v>8</v>
      </c>
      <c r="N266" s="97"/>
      <c r="O266" s="131">
        <v>261</v>
      </c>
      <c r="P266" s="132" t="s">
        <v>537</v>
      </c>
      <c r="Q266" s="133">
        <v>1202</v>
      </c>
      <c r="R266" s="10"/>
    </row>
    <row r="267" spans="1:18" s="101" customFormat="1" ht="12.75" customHeight="1" x14ac:dyDescent="0.25">
      <c r="A267" s="128" t="s">
        <v>538</v>
      </c>
      <c r="B267" s="162">
        <v>0</v>
      </c>
      <c r="C267" s="162">
        <v>1</v>
      </c>
      <c r="D267" s="162">
        <v>3</v>
      </c>
      <c r="E267" s="162">
        <v>19</v>
      </c>
      <c r="F267" s="162">
        <v>5</v>
      </c>
      <c r="G267" s="163">
        <v>25</v>
      </c>
      <c r="H267" s="162">
        <v>0</v>
      </c>
      <c r="I267" s="162">
        <v>3</v>
      </c>
      <c r="J267" s="162">
        <v>0</v>
      </c>
      <c r="K267" s="162">
        <v>23</v>
      </c>
      <c r="L267" s="162">
        <v>5</v>
      </c>
      <c r="N267" s="97"/>
      <c r="O267" s="131">
        <v>262</v>
      </c>
      <c r="P267" s="132" t="s">
        <v>539</v>
      </c>
      <c r="Q267" s="133">
        <v>1203</v>
      </c>
      <c r="R267" s="10"/>
    </row>
    <row r="268" spans="1:18" s="101" customFormat="1" ht="12.75" customHeight="1" x14ac:dyDescent="0.25">
      <c r="A268" s="128" t="s">
        <v>540</v>
      </c>
      <c r="B268" s="162">
        <v>0</v>
      </c>
      <c r="C268" s="162">
        <v>2</v>
      </c>
      <c r="D268" s="162">
        <v>2</v>
      </c>
      <c r="E268" s="162">
        <v>5</v>
      </c>
      <c r="F268" s="162">
        <v>3</v>
      </c>
      <c r="G268" s="163">
        <v>7</v>
      </c>
      <c r="H268" s="162">
        <v>1</v>
      </c>
      <c r="I268" s="162">
        <v>4</v>
      </c>
      <c r="J268" s="162">
        <v>0</v>
      </c>
      <c r="K268" s="162">
        <v>9</v>
      </c>
      <c r="L268" s="162">
        <v>3</v>
      </c>
      <c r="N268" s="97"/>
      <c r="O268" s="131">
        <v>263</v>
      </c>
      <c r="P268" s="132" t="s">
        <v>541</v>
      </c>
      <c r="Q268" s="133">
        <v>1204</v>
      </c>
      <c r="R268" s="10"/>
    </row>
    <row r="269" spans="1:18" s="101" customFormat="1" ht="12.75" customHeight="1" x14ac:dyDescent="0.25">
      <c r="A269" s="128" t="s">
        <v>542</v>
      </c>
      <c r="B269" s="162">
        <v>0</v>
      </c>
      <c r="C269" s="162">
        <v>1</v>
      </c>
      <c r="D269" s="162">
        <v>0</v>
      </c>
      <c r="E269" s="162">
        <v>9</v>
      </c>
      <c r="F269" s="162">
        <v>5</v>
      </c>
      <c r="G269" s="163">
        <v>10</v>
      </c>
      <c r="H269" s="162">
        <v>0</v>
      </c>
      <c r="I269" s="162">
        <v>5</v>
      </c>
      <c r="J269" s="162">
        <v>0</v>
      </c>
      <c r="K269" s="162">
        <v>10</v>
      </c>
      <c r="L269" s="162">
        <v>5</v>
      </c>
      <c r="N269" s="97"/>
      <c r="O269" s="131">
        <v>264</v>
      </c>
      <c r="P269" s="132" t="s">
        <v>543</v>
      </c>
      <c r="Q269" s="133">
        <v>1205</v>
      </c>
      <c r="R269" s="10"/>
    </row>
    <row r="270" spans="1:18" s="101" customFormat="1" ht="12.75" customHeight="1" x14ac:dyDescent="0.25">
      <c r="A270" s="128" t="s">
        <v>544</v>
      </c>
      <c r="B270" s="162">
        <v>0</v>
      </c>
      <c r="C270" s="162">
        <v>0</v>
      </c>
      <c r="D270" s="162">
        <v>1</v>
      </c>
      <c r="E270" s="162">
        <v>11</v>
      </c>
      <c r="F270" s="162">
        <v>1</v>
      </c>
      <c r="G270" s="163">
        <v>10</v>
      </c>
      <c r="H270" s="162">
        <v>0</v>
      </c>
      <c r="I270" s="162">
        <v>3</v>
      </c>
      <c r="J270" s="162">
        <v>0</v>
      </c>
      <c r="K270" s="162">
        <v>12</v>
      </c>
      <c r="L270" s="162">
        <v>1</v>
      </c>
      <c r="N270" s="97"/>
      <c r="O270" s="131">
        <v>265</v>
      </c>
      <c r="P270" s="132" t="s">
        <v>545</v>
      </c>
      <c r="Q270" s="133">
        <v>1206</v>
      </c>
      <c r="R270" s="10"/>
    </row>
    <row r="271" spans="1:18" s="101" customFormat="1" ht="12.75" customHeight="1" x14ac:dyDescent="0.25">
      <c r="A271" s="128" t="s">
        <v>546</v>
      </c>
      <c r="B271" s="162">
        <v>0</v>
      </c>
      <c r="C271" s="162">
        <v>0</v>
      </c>
      <c r="D271" s="162">
        <v>7</v>
      </c>
      <c r="E271" s="162">
        <v>10</v>
      </c>
      <c r="F271" s="162">
        <v>2</v>
      </c>
      <c r="G271" s="163">
        <v>8</v>
      </c>
      <c r="H271" s="162">
        <v>1</v>
      </c>
      <c r="I271" s="162">
        <v>10</v>
      </c>
      <c r="J271" s="162">
        <v>0</v>
      </c>
      <c r="K271" s="162">
        <v>17</v>
      </c>
      <c r="L271" s="162">
        <v>2</v>
      </c>
      <c r="N271" s="97"/>
      <c r="O271" s="131">
        <v>266</v>
      </c>
      <c r="P271" s="132" t="s">
        <v>547</v>
      </c>
      <c r="Q271" s="133">
        <v>1207</v>
      </c>
      <c r="R271" s="10"/>
    </row>
    <row r="272" spans="1:18" s="101" customFormat="1" ht="12.75" customHeight="1" x14ac:dyDescent="0.25">
      <c r="A272" s="128" t="s">
        <v>548</v>
      </c>
      <c r="B272" s="162">
        <v>0</v>
      </c>
      <c r="C272" s="162">
        <v>0</v>
      </c>
      <c r="D272" s="162">
        <v>0</v>
      </c>
      <c r="E272" s="162">
        <v>4</v>
      </c>
      <c r="F272" s="162">
        <v>4</v>
      </c>
      <c r="G272" s="163">
        <v>8</v>
      </c>
      <c r="H272" s="162">
        <v>0</v>
      </c>
      <c r="I272" s="162">
        <v>0</v>
      </c>
      <c r="J272" s="162">
        <v>0</v>
      </c>
      <c r="K272" s="162">
        <v>4</v>
      </c>
      <c r="L272" s="162">
        <v>4</v>
      </c>
      <c r="N272" s="97"/>
      <c r="O272" s="131">
        <v>267</v>
      </c>
      <c r="P272" s="132" t="s">
        <v>549</v>
      </c>
      <c r="Q272" s="133">
        <v>1208</v>
      </c>
      <c r="R272" s="10"/>
    </row>
    <row r="273" spans="1:18" s="101" customFormat="1" ht="12.75" customHeight="1" x14ac:dyDescent="0.25">
      <c r="A273" s="128" t="s">
        <v>550</v>
      </c>
      <c r="B273" s="162">
        <v>0</v>
      </c>
      <c r="C273" s="162">
        <v>0</v>
      </c>
      <c r="D273" s="162">
        <v>1</v>
      </c>
      <c r="E273" s="162">
        <v>10</v>
      </c>
      <c r="F273" s="162">
        <v>1</v>
      </c>
      <c r="G273" s="163">
        <v>8</v>
      </c>
      <c r="H273" s="162">
        <v>1</v>
      </c>
      <c r="I273" s="162">
        <v>3</v>
      </c>
      <c r="J273" s="162">
        <v>0</v>
      </c>
      <c r="K273" s="162">
        <v>11</v>
      </c>
      <c r="L273" s="162">
        <v>1</v>
      </c>
      <c r="N273" s="97"/>
      <c r="O273" s="131">
        <v>268</v>
      </c>
      <c r="P273" s="132" t="s">
        <v>551</v>
      </c>
      <c r="Q273" s="133">
        <v>1209</v>
      </c>
      <c r="R273" s="10"/>
    </row>
    <row r="274" spans="1:18" s="101" customFormat="1" ht="12.75" customHeight="1" x14ac:dyDescent="0.25">
      <c r="A274" s="128" t="s">
        <v>552</v>
      </c>
      <c r="B274" s="162">
        <v>0</v>
      </c>
      <c r="C274" s="162">
        <v>0</v>
      </c>
      <c r="D274" s="162">
        <v>0</v>
      </c>
      <c r="E274" s="162">
        <v>5</v>
      </c>
      <c r="F274" s="162">
        <v>3</v>
      </c>
      <c r="G274" s="163">
        <v>6</v>
      </c>
      <c r="H274" s="162">
        <v>0</v>
      </c>
      <c r="I274" s="162">
        <v>2</v>
      </c>
      <c r="J274" s="162">
        <v>0</v>
      </c>
      <c r="K274" s="162">
        <v>5</v>
      </c>
      <c r="L274" s="162">
        <v>3</v>
      </c>
      <c r="N274" s="97"/>
      <c r="O274" s="131">
        <v>269</v>
      </c>
      <c r="P274" s="132" t="s">
        <v>553</v>
      </c>
      <c r="Q274" s="133">
        <v>1210</v>
      </c>
      <c r="R274" s="10"/>
    </row>
    <row r="275" spans="1:18" s="101" customFormat="1" ht="12.75" customHeight="1" x14ac:dyDescent="0.25">
      <c r="A275" s="128" t="s">
        <v>554</v>
      </c>
      <c r="B275" s="162">
        <v>0</v>
      </c>
      <c r="C275" s="162">
        <v>0</v>
      </c>
      <c r="D275" s="162">
        <v>1</v>
      </c>
      <c r="E275" s="162">
        <v>5</v>
      </c>
      <c r="F275" s="162">
        <v>5</v>
      </c>
      <c r="G275" s="163">
        <v>11</v>
      </c>
      <c r="H275" s="162">
        <v>0</v>
      </c>
      <c r="I275" s="162">
        <v>0</v>
      </c>
      <c r="J275" s="162">
        <v>0</v>
      </c>
      <c r="K275" s="162">
        <v>6</v>
      </c>
      <c r="L275" s="162">
        <v>5</v>
      </c>
      <c r="N275" s="97"/>
      <c r="O275" s="131">
        <v>270</v>
      </c>
      <c r="P275" s="132" t="s">
        <v>555</v>
      </c>
      <c r="Q275" s="133">
        <v>1211</v>
      </c>
      <c r="R275" s="10"/>
    </row>
    <row r="276" spans="1:18" s="101" customFormat="1" ht="12.75" customHeight="1" x14ac:dyDescent="0.25">
      <c r="A276" s="128" t="s">
        <v>556</v>
      </c>
      <c r="B276" s="162">
        <v>0</v>
      </c>
      <c r="C276" s="162">
        <v>0</v>
      </c>
      <c r="D276" s="162">
        <v>0</v>
      </c>
      <c r="E276" s="162">
        <v>12</v>
      </c>
      <c r="F276" s="162">
        <v>5</v>
      </c>
      <c r="G276" s="163">
        <v>10</v>
      </c>
      <c r="H276" s="162">
        <v>2</v>
      </c>
      <c r="I276" s="162">
        <v>5</v>
      </c>
      <c r="J276" s="162">
        <v>0</v>
      </c>
      <c r="K276" s="162">
        <v>12</v>
      </c>
      <c r="L276" s="162">
        <v>5</v>
      </c>
      <c r="N276" s="97"/>
      <c r="O276" s="131">
        <v>271</v>
      </c>
      <c r="P276" s="132" t="s">
        <v>557</v>
      </c>
      <c r="Q276" s="133">
        <v>1212</v>
      </c>
      <c r="R276" s="10"/>
    </row>
    <row r="277" spans="1:18" s="10" customFormat="1" ht="12.75" customHeight="1" x14ac:dyDescent="0.25">
      <c r="A277" s="128" t="s">
        <v>558</v>
      </c>
      <c r="B277" s="162">
        <v>0</v>
      </c>
      <c r="C277" s="162">
        <v>2</v>
      </c>
      <c r="D277" s="162">
        <v>2</v>
      </c>
      <c r="E277" s="162">
        <v>14</v>
      </c>
      <c r="F277" s="162">
        <v>5</v>
      </c>
      <c r="G277" s="163">
        <v>18</v>
      </c>
      <c r="H277" s="162">
        <v>0</v>
      </c>
      <c r="I277" s="162">
        <v>5</v>
      </c>
      <c r="J277" s="162">
        <v>0</v>
      </c>
      <c r="K277" s="162">
        <v>18</v>
      </c>
      <c r="L277" s="162">
        <v>5</v>
      </c>
      <c r="N277" s="97"/>
      <c r="O277" s="131">
        <v>272</v>
      </c>
      <c r="P277" s="132" t="s">
        <v>559</v>
      </c>
      <c r="Q277" s="133">
        <v>1213</v>
      </c>
    </row>
    <row r="278" spans="1:18" s="101" customFormat="1" ht="12.75" customHeight="1" x14ac:dyDescent="0.25">
      <c r="A278" s="128" t="s">
        <v>560</v>
      </c>
      <c r="B278" s="162">
        <v>0</v>
      </c>
      <c r="C278" s="162">
        <v>0</v>
      </c>
      <c r="D278" s="162">
        <v>0</v>
      </c>
      <c r="E278" s="162">
        <v>11</v>
      </c>
      <c r="F278" s="162">
        <v>4</v>
      </c>
      <c r="G278" s="163">
        <v>12</v>
      </c>
      <c r="H278" s="162">
        <v>0</v>
      </c>
      <c r="I278" s="162">
        <v>3</v>
      </c>
      <c r="J278" s="162">
        <v>0</v>
      </c>
      <c r="K278" s="162">
        <v>11</v>
      </c>
      <c r="L278" s="162">
        <v>4</v>
      </c>
      <c r="N278" s="97"/>
      <c r="O278" s="131">
        <v>273</v>
      </c>
      <c r="P278" s="132" t="s">
        <v>561</v>
      </c>
      <c r="Q278" s="133">
        <v>1214</v>
      </c>
      <c r="R278" s="10"/>
    </row>
    <row r="279" spans="1:18" s="101" customFormat="1" ht="12.75" customHeight="1" x14ac:dyDescent="0.25">
      <c r="A279" s="128" t="s">
        <v>562</v>
      </c>
      <c r="B279" s="162">
        <v>0</v>
      </c>
      <c r="C279" s="162">
        <v>0</v>
      </c>
      <c r="D279" s="162">
        <v>1</v>
      </c>
      <c r="E279" s="162">
        <v>7</v>
      </c>
      <c r="F279" s="162">
        <v>3</v>
      </c>
      <c r="G279" s="163">
        <v>11</v>
      </c>
      <c r="H279" s="162">
        <v>0</v>
      </c>
      <c r="I279" s="162">
        <v>0</v>
      </c>
      <c r="J279" s="162">
        <v>0</v>
      </c>
      <c r="K279" s="162">
        <v>8</v>
      </c>
      <c r="L279" s="162">
        <v>3</v>
      </c>
      <c r="N279" s="97"/>
      <c r="O279" s="131">
        <v>274</v>
      </c>
      <c r="P279" s="132" t="s">
        <v>563</v>
      </c>
      <c r="Q279" s="133">
        <v>1215</v>
      </c>
      <c r="R279" s="10"/>
    </row>
    <row r="280" spans="1:18" s="101" customFormat="1" ht="12.75" customHeight="1" x14ac:dyDescent="0.25">
      <c r="A280" s="120" t="s">
        <v>564</v>
      </c>
      <c r="B280" s="160">
        <v>0</v>
      </c>
      <c r="C280" s="160">
        <v>11</v>
      </c>
      <c r="D280" s="160">
        <v>28</v>
      </c>
      <c r="E280" s="160">
        <v>104</v>
      </c>
      <c r="F280" s="160">
        <v>48</v>
      </c>
      <c r="G280" s="161">
        <v>127</v>
      </c>
      <c r="H280" s="160">
        <v>9</v>
      </c>
      <c r="I280" s="160">
        <v>55</v>
      </c>
      <c r="J280" s="160">
        <v>0</v>
      </c>
      <c r="K280" s="160">
        <v>144</v>
      </c>
      <c r="L280" s="160">
        <v>47</v>
      </c>
      <c r="N280" s="97"/>
      <c r="O280" s="131">
        <v>275</v>
      </c>
      <c r="P280" s="125">
        <v>1870000</v>
      </c>
      <c r="Q280" s="127" t="s">
        <v>732</v>
      </c>
      <c r="R280" s="10"/>
    </row>
    <row r="281" spans="1:18" s="101" customFormat="1" ht="12.75" customHeight="1" x14ac:dyDescent="0.25">
      <c r="A281" s="128" t="s">
        <v>565</v>
      </c>
      <c r="B281" s="162">
        <v>0</v>
      </c>
      <c r="C281" s="162">
        <v>3</v>
      </c>
      <c r="D281" s="162">
        <v>2</v>
      </c>
      <c r="E281" s="162">
        <v>13</v>
      </c>
      <c r="F281" s="162">
        <v>2</v>
      </c>
      <c r="G281" s="163">
        <v>8</v>
      </c>
      <c r="H281" s="162">
        <v>2</v>
      </c>
      <c r="I281" s="162">
        <v>10</v>
      </c>
      <c r="J281" s="162">
        <v>0</v>
      </c>
      <c r="K281" s="162">
        <v>18</v>
      </c>
      <c r="L281" s="162">
        <v>2</v>
      </c>
      <c r="N281" s="97"/>
      <c r="O281" s="131">
        <v>276</v>
      </c>
      <c r="P281" s="132" t="s">
        <v>566</v>
      </c>
      <c r="Q281" s="124" t="s">
        <v>858</v>
      </c>
      <c r="R281" s="10"/>
    </row>
    <row r="282" spans="1:18" s="101" customFormat="1" ht="12.75" customHeight="1" x14ac:dyDescent="0.25">
      <c r="A282" s="128" t="s">
        <v>567</v>
      </c>
      <c r="B282" s="162">
        <v>0</v>
      </c>
      <c r="C282" s="162">
        <v>2</v>
      </c>
      <c r="D282" s="162">
        <v>5</v>
      </c>
      <c r="E282" s="162">
        <v>16</v>
      </c>
      <c r="F282" s="162">
        <v>8</v>
      </c>
      <c r="G282" s="163">
        <v>27</v>
      </c>
      <c r="H282" s="162">
        <v>0</v>
      </c>
      <c r="I282" s="162">
        <v>4</v>
      </c>
      <c r="J282" s="162">
        <v>0</v>
      </c>
      <c r="K282" s="162">
        <v>23</v>
      </c>
      <c r="L282" s="162">
        <v>8</v>
      </c>
      <c r="N282" s="97"/>
      <c r="O282" s="131">
        <v>277</v>
      </c>
      <c r="P282" s="132" t="s">
        <v>568</v>
      </c>
      <c r="Q282" s="124" t="s">
        <v>859</v>
      </c>
      <c r="R282" s="10"/>
    </row>
    <row r="283" spans="1:18" s="101" customFormat="1" ht="12.75" customHeight="1" x14ac:dyDescent="0.25">
      <c r="A283" s="128" t="s">
        <v>569</v>
      </c>
      <c r="B283" s="162">
        <v>0</v>
      </c>
      <c r="C283" s="162">
        <v>0</v>
      </c>
      <c r="D283" s="162">
        <v>1</v>
      </c>
      <c r="E283" s="162">
        <v>4</v>
      </c>
      <c r="F283" s="162">
        <v>0</v>
      </c>
      <c r="G283" s="163">
        <v>4</v>
      </c>
      <c r="H283" s="162">
        <v>0</v>
      </c>
      <c r="I283" s="162">
        <v>1</v>
      </c>
      <c r="J283" s="162">
        <v>0</v>
      </c>
      <c r="K283" s="162">
        <v>5</v>
      </c>
      <c r="L283" s="162">
        <v>0</v>
      </c>
      <c r="N283" s="97"/>
      <c r="O283" s="131">
        <v>278</v>
      </c>
      <c r="P283" s="132" t="s">
        <v>570</v>
      </c>
      <c r="Q283" s="124" t="s">
        <v>860</v>
      </c>
      <c r="R283" s="10"/>
    </row>
    <row r="284" spans="1:18" s="101" customFormat="1" ht="12.75" customHeight="1" x14ac:dyDescent="0.25">
      <c r="A284" s="128" t="s">
        <v>571</v>
      </c>
      <c r="B284" s="162">
        <v>0</v>
      </c>
      <c r="C284" s="162">
        <v>0</v>
      </c>
      <c r="D284" s="162">
        <v>4</v>
      </c>
      <c r="E284" s="162">
        <v>7</v>
      </c>
      <c r="F284" s="162">
        <v>8</v>
      </c>
      <c r="G284" s="163">
        <v>18</v>
      </c>
      <c r="H284" s="162">
        <v>0</v>
      </c>
      <c r="I284" s="162">
        <v>1</v>
      </c>
      <c r="J284" s="162">
        <v>0</v>
      </c>
      <c r="K284" s="162">
        <v>11</v>
      </c>
      <c r="L284" s="162">
        <v>8</v>
      </c>
      <c r="N284" s="97"/>
      <c r="O284" s="131">
        <v>279</v>
      </c>
      <c r="P284" s="132" t="s">
        <v>572</v>
      </c>
      <c r="Q284" s="124" t="s">
        <v>861</v>
      </c>
      <c r="R284" s="10"/>
    </row>
    <row r="285" spans="1:18" s="101" customFormat="1" ht="12.75" customHeight="1" x14ac:dyDescent="0.25">
      <c r="A285" s="128" t="s">
        <v>573</v>
      </c>
      <c r="B285" s="162">
        <v>0</v>
      </c>
      <c r="C285" s="162">
        <v>1</v>
      </c>
      <c r="D285" s="162">
        <v>12</v>
      </c>
      <c r="E285" s="162">
        <v>27</v>
      </c>
      <c r="F285" s="162">
        <v>6</v>
      </c>
      <c r="G285" s="163">
        <v>22</v>
      </c>
      <c r="H285" s="162">
        <v>5</v>
      </c>
      <c r="I285" s="162">
        <v>19</v>
      </c>
      <c r="J285" s="162">
        <v>0</v>
      </c>
      <c r="K285" s="162">
        <v>40</v>
      </c>
      <c r="L285" s="162">
        <v>6</v>
      </c>
      <c r="N285" s="97"/>
      <c r="O285" s="131">
        <v>280</v>
      </c>
      <c r="P285" s="132" t="s">
        <v>574</v>
      </c>
      <c r="Q285" s="124" t="s">
        <v>862</v>
      </c>
      <c r="R285" s="10"/>
    </row>
    <row r="286" spans="1:18" s="101" customFormat="1" ht="12.75" customHeight="1" x14ac:dyDescent="0.25">
      <c r="A286" s="128" t="s">
        <v>575</v>
      </c>
      <c r="B286" s="162">
        <v>0</v>
      </c>
      <c r="C286" s="162">
        <v>2</v>
      </c>
      <c r="D286" s="162">
        <v>1</v>
      </c>
      <c r="E286" s="162">
        <v>20</v>
      </c>
      <c r="F286" s="162">
        <v>18</v>
      </c>
      <c r="G286" s="163">
        <v>34</v>
      </c>
      <c r="H286" s="162">
        <v>0</v>
      </c>
      <c r="I286" s="162">
        <v>7</v>
      </c>
      <c r="J286" s="162">
        <v>0</v>
      </c>
      <c r="K286" s="162">
        <v>23</v>
      </c>
      <c r="L286" s="162">
        <v>18</v>
      </c>
      <c r="N286" s="97"/>
      <c r="O286" s="131">
        <v>281</v>
      </c>
      <c r="P286" s="132" t="s">
        <v>576</v>
      </c>
      <c r="Q286" s="124" t="s">
        <v>863</v>
      </c>
      <c r="R286" s="10"/>
    </row>
    <row r="287" spans="1:18" s="101" customFormat="1" ht="12.75" customHeight="1" x14ac:dyDescent="0.25">
      <c r="A287" s="128" t="s">
        <v>577</v>
      </c>
      <c r="B287" s="162">
        <v>0</v>
      </c>
      <c r="C287" s="162">
        <v>3</v>
      </c>
      <c r="D287" s="162">
        <v>4</v>
      </c>
      <c r="E287" s="162">
        <v>12</v>
      </c>
      <c r="F287" s="162">
        <v>2</v>
      </c>
      <c r="G287" s="163">
        <v>21</v>
      </c>
      <c r="H287" s="162">
        <v>0</v>
      </c>
      <c r="I287" s="162">
        <v>0</v>
      </c>
      <c r="J287" s="162">
        <v>0</v>
      </c>
      <c r="K287" s="162">
        <v>19</v>
      </c>
      <c r="L287" s="162">
        <v>2</v>
      </c>
      <c r="N287" s="97"/>
      <c r="O287" s="131">
        <v>282</v>
      </c>
      <c r="P287" s="132" t="s">
        <v>578</v>
      </c>
      <c r="Q287" s="124" t="s">
        <v>864</v>
      </c>
      <c r="R287" s="10"/>
    </row>
    <row r="288" spans="1:18" s="101" customFormat="1" ht="12.75" customHeight="1" x14ac:dyDescent="0.25">
      <c r="A288" s="128" t="s">
        <v>579</v>
      </c>
      <c r="B288" s="162">
        <v>0</v>
      </c>
      <c r="C288" s="162">
        <v>0</v>
      </c>
      <c r="D288" s="162">
        <v>0</v>
      </c>
      <c r="E288" s="162">
        <v>7</v>
      </c>
      <c r="F288" s="162">
        <v>3</v>
      </c>
      <c r="G288" s="163">
        <v>6</v>
      </c>
      <c r="H288" s="162">
        <v>1</v>
      </c>
      <c r="I288" s="162">
        <v>3</v>
      </c>
      <c r="J288" s="162">
        <v>0</v>
      </c>
      <c r="K288" s="162">
        <v>8</v>
      </c>
      <c r="L288" s="162">
        <v>2</v>
      </c>
      <c r="N288" s="97"/>
      <c r="O288" s="131">
        <v>283</v>
      </c>
      <c r="P288" s="132" t="s">
        <v>580</v>
      </c>
      <c r="Q288" s="124" t="s">
        <v>865</v>
      </c>
      <c r="R288" s="10"/>
    </row>
    <row r="289" spans="1:18" s="10" customFormat="1" ht="12.75" customHeight="1" x14ac:dyDescent="0.25">
      <c r="A289" s="128" t="s">
        <v>581</v>
      </c>
      <c r="B289" s="162">
        <v>0</v>
      </c>
      <c r="C289" s="162">
        <v>1</v>
      </c>
      <c r="D289" s="162">
        <v>5</v>
      </c>
      <c r="E289" s="162">
        <v>7</v>
      </c>
      <c r="F289" s="162">
        <v>11</v>
      </c>
      <c r="G289" s="163">
        <v>8</v>
      </c>
      <c r="H289" s="162">
        <v>2</v>
      </c>
      <c r="I289" s="162">
        <v>14</v>
      </c>
      <c r="J289" s="162">
        <v>0</v>
      </c>
      <c r="K289" s="162">
        <v>13</v>
      </c>
      <c r="L289" s="162">
        <v>11</v>
      </c>
      <c r="N289" s="97"/>
      <c r="O289" s="131">
        <v>284</v>
      </c>
      <c r="P289" s="132" t="s">
        <v>582</v>
      </c>
      <c r="Q289" s="124" t="s">
        <v>866</v>
      </c>
    </row>
    <row r="290" spans="1:18" s="10" customFormat="1" ht="12.75" customHeight="1" x14ac:dyDescent="0.25">
      <c r="A290" s="128" t="s">
        <v>583</v>
      </c>
      <c r="B290" s="162">
        <v>0</v>
      </c>
      <c r="C290" s="162">
        <v>0</v>
      </c>
      <c r="D290" s="162">
        <v>4</v>
      </c>
      <c r="E290" s="162">
        <v>9</v>
      </c>
      <c r="F290" s="162">
        <v>0</v>
      </c>
      <c r="G290" s="163">
        <v>6</v>
      </c>
      <c r="H290" s="162">
        <v>1</v>
      </c>
      <c r="I290" s="162">
        <v>6</v>
      </c>
      <c r="J290" s="162">
        <v>0</v>
      </c>
      <c r="K290" s="162">
        <v>13</v>
      </c>
      <c r="L290" s="162">
        <v>0</v>
      </c>
      <c r="N290" s="97"/>
      <c r="O290" s="131">
        <v>285</v>
      </c>
      <c r="P290" s="132" t="s">
        <v>584</v>
      </c>
      <c r="Q290" s="124" t="s">
        <v>867</v>
      </c>
    </row>
    <row r="291" spans="1:18" s="101" customFormat="1" ht="12.75" customHeight="1" x14ac:dyDescent="0.25">
      <c r="A291" s="128" t="s">
        <v>585</v>
      </c>
      <c r="B291" s="162">
        <v>0</v>
      </c>
      <c r="C291" s="162">
        <v>0</v>
      </c>
      <c r="D291" s="162">
        <v>1</v>
      </c>
      <c r="E291" s="162">
        <v>4</v>
      </c>
      <c r="F291" s="162">
        <v>2</v>
      </c>
      <c r="G291" s="163">
        <v>3</v>
      </c>
      <c r="H291" s="162">
        <v>1</v>
      </c>
      <c r="I291" s="162">
        <v>3</v>
      </c>
      <c r="J291" s="162">
        <v>0</v>
      </c>
      <c r="K291" s="162">
        <v>5</v>
      </c>
      <c r="L291" s="162">
        <v>2</v>
      </c>
      <c r="N291" s="97"/>
      <c r="O291" s="131">
        <v>286</v>
      </c>
      <c r="P291" s="132" t="s">
        <v>586</v>
      </c>
      <c r="Q291" s="124" t="s">
        <v>868</v>
      </c>
      <c r="R291" s="10"/>
    </row>
    <row r="292" spans="1:18" s="101" customFormat="1" ht="12.75" customHeight="1" x14ac:dyDescent="0.25">
      <c r="A292" s="128" t="s">
        <v>587</v>
      </c>
      <c r="B292" s="162">
        <v>0</v>
      </c>
      <c r="C292" s="162">
        <v>0</v>
      </c>
      <c r="D292" s="162">
        <v>0</v>
      </c>
      <c r="E292" s="162">
        <v>7</v>
      </c>
      <c r="F292" s="162">
        <v>4</v>
      </c>
      <c r="G292" s="163">
        <v>9</v>
      </c>
      <c r="H292" s="162">
        <v>0</v>
      </c>
      <c r="I292" s="162">
        <v>2</v>
      </c>
      <c r="J292" s="162">
        <v>0</v>
      </c>
      <c r="K292" s="162">
        <v>7</v>
      </c>
      <c r="L292" s="162">
        <v>4</v>
      </c>
      <c r="N292" s="97"/>
      <c r="O292" s="131">
        <v>287</v>
      </c>
      <c r="P292" s="132" t="s">
        <v>588</v>
      </c>
      <c r="Q292" s="124" t="s">
        <v>869</v>
      </c>
      <c r="R292" s="10"/>
    </row>
    <row r="293" spans="1:18" s="101" customFormat="1" ht="12.75" customHeight="1" x14ac:dyDescent="0.25">
      <c r="A293" s="128" t="s">
        <v>589</v>
      </c>
      <c r="B293" s="162">
        <v>0</v>
      </c>
      <c r="C293" s="162">
        <v>2</v>
      </c>
      <c r="D293" s="162">
        <v>1</v>
      </c>
      <c r="E293" s="162">
        <v>16</v>
      </c>
      <c r="F293" s="162">
        <v>5</v>
      </c>
      <c r="G293" s="163">
        <v>18</v>
      </c>
      <c r="H293" s="162">
        <v>0</v>
      </c>
      <c r="I293" s="162">
        <v>6</v>
      </c>
      <c r="J293" s="162">
        <v>0</v>
      </c>
      <c r="K293" s="162">
        <v>19</v>
      </c>
      <c r="L293" s="162">
        <v>5</v>
      </c>
      <c r="N293" s="97"/>
      <c r="O293" s="131">
        <v>288</v>
      </c>
      <c r="P293" s="132" t="s">
        <v>590</v>
      </c>
      <c r="Q293" s="124" t="s">
        <v>870</v>
      </c>
      <c r="R293" s="10"/>
    </row>
    <row r="294" spans="1:18" s="101" customFormat="1" ht="12.75" customHeight="1" x14ac:dyDescent="0.25">
      <c r="A294" s="128" t="s">
        <v>591</v>
      </c>
      <c r="B294" s="162">
        <v>0</v>
      </c>
      <c r="C294" s="162">
        <v>1</v>
      </c>
      <c r="D294" s="162">
        <v>3</v>
      </c>
      <c r="E294" s="162">
        <v>5</v>
      </c>
      <c r="F294" s="162">
        <v>2</v>
      </c>
      <c r="G294" s="163">
        <v>4</v>
      </c>
      <c r="H294" s="162">
        <v>1</v>
      </c>
      <c r="I294" s="162">
        <v>6</v>
      </c>
      <c r="J294" s="162">
        <v>0</v>
      </c>
      <c r="K294" s="162">
        <v>9</v>
      </c>
      <c r="L294" s="162">
        <v>2</v>
      </c>
      <c r="N294" s="97"/>
      <c r="O294" s="131">
        <v>289</v>
      </c>
      <c r="P294" s="132" t="s">
        <v>592</v>
      </c>
      <c r="Q294" s="124" t="s">
        <v>871</v>
      </c>
      <c r="R294" s="10"/>
    </row>
    <row r="295" spans="1:18" s="101" customFormat="1" ht="12.75" customHeight="1" x14ac:dyDescent="0.25">
      <c r="A295" s="120" t="s">
        <v>593</v>
      </c>
      <c r="B295" s="160">
        <v>0</v>
      </c>
      <c r="C295" s="160">
        <v>0</v>
      </c>
      <c r="D295" s="160">
        <v>4</v>
      </c>
      <c r="E295" s="160">
        <v>23</v>
      </c>
      <c r="F295" s="160">
        <v>90</v>
      </c>
      <c r="G295" s="161">
        <v>50</v>
      </c>
      <c r="H295" s="160">
        <v>2</v>
      </c>
      <c r="I295" s="164">
        <v>65</v>
      </c>
      <c r="J295" s="160">
        <v>0</v>
      </c>
      <c r="K295" s="160">
        <v>29</v>
      </c>
      <c r="L295" s="160">
        <v>88</v>
      </c>
      <c r="N295" s="97"/>
      <c r="O295" s="131">
        <v>290</v>
      </c>
      <c r="P295" s="125" t="s">
        <v>872</v>
      </c>
      <c r="Q295" s="127" t="s">
        <v>732</v>
      </c>
      <c r="R295" s="10"/>
    </row>
    <row r="296" spans="1:18" s="10" customFormat="1" ht="12.75" customHeight="1" x14ac:dyDescent="0.25">
      <c r="A296" s="128" t="s">
        <v>594</v>
      </c>
      <c r="B296" s="162">
        <v>0</v>
      </c>
      <c r="C296" s="162">
        <v>0</v>
      </c>
      <c r="D296" s="162">
        <v>0</v>
      </c>
      <c r="E296" s="162">
        <v>4</v>
      </c>
      <c r="F296" s="162">
        <v>1</v>
      </c>
      <c r="G296" s="163">
        <v>2</v>
      </c>
      <c r="H296" s="162">
        <v>0</v>
      </c>
      <c r="I296" s="162">
        <v>3</v>
      </c>
      <c r="J296" s="162">
        <v>0</v>
      </c>
      <c r="K296" s="162">
        <v>4</v>
      </c>
      <c r="L296" s="162">
        <v>1</v>
      </c>
      <c r="N296" s="97"/>
      <c r="O296" s="131">
        <v>291</v>
      </c>
      <c r="P296" s="132" t="s">
        <v>595</v>
      </c>
      <c r="Q296" s="124" t="s">
        <v>873</v>
      </c>
    </row>
    <row r="297" spans="1:18" s="101" customFormat="1" ht="12.75" customHeight="1" x14ac:dyDescent="0.25">
      <c r="A297" s="128" t="s">
        <v>596</v>
      </c>
      <c r="B297" s="162">
        <v>0</v>
      </c>
      <c r="C297" s="162">
        <v>0</v>
      </c>
      <c r="D297" s="162">
        <v>0</v>
      </c>
      <c r="E297" s="162">
        <v>2</v>
      </c>
      <c r="F297" s="162">
        <v>16</v>
      </c>
      <c r="G297" s="163">
        <v>12</v>
      </c>
      <c r="H297" s="162">
        <v>0</v>
      </c>
      <c r="I297" s="162">
        <v>6</v>
      </c>
      <c r="J297" s="162">
        <v>0</v>
      </c>
      <c r="K297" s="162">
        <v>2</v>
      </c>
      <c r="L297" s="162">
        <v>16</v>
      </c>
      <c r="N297" s="97"/>
      <c r="O297" s="131">
        <v>292</v>
      </c>
      <c r="P297" s="132" t="s">
        <v>597</v>
      </c>
      <c r="Q297" s="124" t="s">
        <v>874</v>
      </c>
      <c r="R297" s="10"/>
    </row>
    <row r="298" spans="1:18" s="101" customFormat="1" ht="12.75" customHeight="1" x14ac:dyDescent="0.25">
      <c r="A298" s="128" t="s">
        <v>598</v>
      </c>
      <c r="B298" s="162">
        <v>0</v>
      </c>
      <c r="C298" s="162">
        <v>0</v>
      </c>
      <c r="D298" s="162">
        <v>0</v>
      </c>
      <c r="E298" s="162">
        <v>0</v>
      </c>
      <c r="F298" s="162">
        <v>9</v>
      </c>
      <c r="G298" s="163">
        <v>1</v>
      </c>
      <c r="H298" s="162">
        <v>1</v>
      </c>
      <c r="I298" s="162">
        <v>7</v>
      </c>
      <c r="J298" s="162">
        <v>0</v>
      </c>
      <c r="K298" s="162">
        <v>1</v>
      </c>
      <c r="L298" s="162">
        <v>8</v>
      </c>
      <c r="N298" s="97"/>
      <c r="O298" s="131">
        <v>293</v>
      </c>
      <c r="P298" s="132" t="s">
        <v>599</v>
      </c>
      <c r="Q298" s="124" t="s">
        <v>875</v>
      </c>
      <c r="R298" s="10"/>
    </row>
    <row r="299" spans="1:18" s="101" customFormat="1" ht="12.75" customHeight="1" x14ac:dyDescent="0.25">
      <c r="A299" s="128" t="s">
        <v>600</v>
      </c>
      <c r="B299" s="162">
        <v>0</v>
      </c>
      <c r="C299" s="162">
        <v>0</v>
      </c>
      <c r="D299" s="162">
        <v>2</v>
      </c>
      <c r="E299" s="162">
        <v>6</v>
      </c>
      <c r="F299" s="162">
        <v>8</v>
      </c>
      <c r="G299" s="163">
        <v>8</v>
      </c>
      <c r="H299" s="162">
        <v>0</v>
      </c>
      <c r="I299" s="162">
        <v>8</v>
      </c>
      <c r="J299" s="162">
        <v>0</v>
      </c>
      <c r="K299" s="162">
        <v>8</v>
      </c>
      <c r="L299" s="162">
        <v>8</v>
      </c>
      <c r="N299" s="97"/>
      <c r="O299" s="131">
        <v>294</v>
      </c>
      <c r="P299" s="132" t="s">
        <v>601</v>
      </c>
      <c r="Q299" s="124" t="s">
        <v>876</v>
      </c>
      <c r="R299" s="10"/>
    </row>
    <row r="300" spans="1:18" s="101" customFormat="1" ht="12.75" customHeight="1" x14ac:dyDescent="0.25">
      <c r="A300" s="128" t="s">
        <v>602</v>
      </c>
      <c r="B300" s="162">
        <v>0</v>
      </c>
      <c r="C300" s="162">
        <v>0</v>
      </c>
      <c r="D300" s="162">
        <v>1</v>
      </c>
      <c r="E300" s="162">
        <v>2</v>
      </c>
      <c r="F300" s="162">
        <v>9</v>
      </c>
      <c r="G300" s="163">
        <v>4</v>
      </c>
      <c r="H300" s="162">
        <v>0</v>
      </c>
      <c r="I300" s="162">
        <v>8</v>
      </c>
      <c r="J300" s="162">
        <v>0</v>
      </c>
      <c r="K300" s="162">
        <v>3</v>
      </c>
      <c r="L300" s="162">
        <v>9</v>
      </c>
      <c r="N300" s="97"/>
      <c r="O300" s="131">
        <v>295</v>
      </c>
      <c r="P300" s="132" t="s">
        <v>603</v>
      </c>
      <c r="Q300" s="124" t="s">
        <v>877</v>
      </c>
      <c r="R300" s="10"/>
    </row>
    <row r="301" spans="1:18" s="10" customFormat="1" ht="12.75" customHeight="1" x14ac:dyDescent="0.25">
      <c r="A301" s="128" t="s">
        <v>604</v>
      </c>
      <c r="B301" s="162">
        <v>0</v>
      </c>
      <c r="C301" s="162">
        <v>0</v>
      </c>
      <c r="D301" s="162">
        <v>0</v>
      </c>
      <c r="E301" s="162">
        <v>2</v>
      </c>
      <c r="F301" s="162">
        <v>1</v>
      </c>
      <c r="G301" s="163">
        <v>0</v>
      </c>
      <c r="H301" s="162">
        <v>0</v>
      </c>
      <c r="I301" s="162">
        <v>3</v>
      </c>
      <c r="J301" s="162">
        <v>0</v>
      </c>
      <c r="K301" s="162">
        <v>2</v>
      </c>
      <c r="L301" s="162">
        <v>1</v>
      </c>
      <c r="N301" s="97"/>
      <c r="O301" s="131">
        <v>296</v>
      </c>
      <c r="P301" s="132" t="s">
        <v>605</v>
      </c>
      <c r="Q301" s="124" t="s">
        <v>878</v>
      </c>
    </row>
    <row r="302" spans="1:18" s="101" customFormat="1" ht="12.75" customHeight="1" x14ac:dyDescent="0.25">
      <c r="A302" s="128" t="s">
        <v>606</v>
      </c>
      <c r="B302" s="162">
        <v>0</v>
      </c>
      <c r="C302" s="162">
        <v>0</v>
      </c>
      <c r="D302" s="162">
        <v>0</v>
      </c>
      <c r="E302" s="162">
        <v>2</v>
      </c>
      <c r="F302" s="162">
        <v>10</v>
      </c>
      <c r="G302" s="163">
        <v>3</v>
      </c>
      <c r="H302" s="162">
        <v>1</v>
      </c>
      <c r="I302" s="162">
        <v>8</v>
      </c>
      <c r="J302" s="162">
        <v>0</v>
      </c>
      <c r="K302" s="162">
        <v>3</v>
      </c>
      <c r="L302" s="162">
        <v>9</v>
      </c>
      <c r="N302" s="97"/>
      <c r="O302" s="131">
        <v>297</v>
      </c>
      <c r="P302" s="132" t="s">
        <v>607</v>
      </c>
      <c r="Q302" s="124" t="s">
        <v>879</v>
      </c>
      <c r="R302" s="10"/>
    </row>
    <row r="303" spans="1:18" s="101" customFormat="1" ht="12.75" customHeight="1" x14ac:dyDescent="0.25">
      <c r="A303" s="128" t="s">
        <v>608</v>
      </c>
      <c r="B303" s="162">
        <v>0</v>
      </c>
      <c r="C303" s="162">
        <v>0</v>
      </c>
      <c r="D303" s="162">
        <v>0</v>
      </c>
      <c r="E303" s="162">
        <v>5</v>
      </c>
      <c r="F303" s="162">
        <v>16</v>
      </c>
      <c r="G303" s="163">
        <v>8</v>
      </c>
      <c r="H303" s="162">
        <v>0</v>
      </c>
      <c r="I303" s="162">
        <v>13</v>
      </c>
      <c r="J303" s="162">
        <v>0</v>
      </c>
      <c r="K303" s="162">
        <v>5</v>
      </c>
      <c r="L303" s="162">
        <v>16</v>
      </c>
      <c r="N303" s="97"/>
      <c r="O303" s="131">
        <v>298</v>
      </c>
      <c r="P303" s="132" t="s">
        <v>609</v>
      </c>
      <c r="Q303" s="124" t="s">
        <v>880</v>
      </c>
      <c r="R303" s="10"/>
    </row>
    <row r="304" spans="1:18" s="101" customFormat="1" ht="12.75" customHeight="1" x14ac:dyDescent="0.25">
      <c r="A304" s="128" t="s">
        <v>610</v>
      </c>
      <c r="B304" s="162">
        <v>0</v>
      </c>
      <c r="C304" s="162">
        <v>0</v>
      </c>
      <c r="D304" s="162">
        <v>0</v>
      </c>
      <c r="E304" s="162">
        <v>2</v>
      </c>
      <c r="F304" s="162">
        <v>14</v>
      </c>
      <c r="G304" s="163">
        <v>7</v>
      </c>
      <c r="H304" s="162">
        <v>1</v>
      </c>
      <c r="I304" s="162">
        <v>8</v>
      </c>
      <c r="J304" s="162">
        <v>0</v>
      </c>
      <c r="K304" s="162">
        <v>3</v>
      </c>
      <c r="L304" s="162">
        <v>13</v>
      </c>
      <c r="N304" s="97"/>
      <c r="O304" s="131">
        <v>299</v>
      </c>
      <c r="P304" s="132" t="s">
        <v>611</v>
      </c>
      <c r="Q304" s="124" t="s">
        <v>881</v>
      </c>
      <c r="R304" s="10"/>
    </row>
    <row r="305" spans="1:18" s="101" customFormat="1" ht="12.75" customHeight="1" x14ac:dyDescent="0.25">
      <c r="A305" s="128" t="s">
        <v>612</v>
      </c>
      <c r="B305" s="162">
        <v>0</v>
      </c>
      <c r="C305" s="162">
        <v>0</v>
      </c>
      <c r="D305" s="162">
        <v>0</v>
      </c>
      <c r="E305" s="162">
        <v>1</v>
      </c>
      <c r="F305" s="162">
        <v>8</v>
      </c>
      <c r="G305" s="163">
        <v>3</v>
      </c>
      <c r="H305" s="162">
        <v>0</v>
      </c>
      <c r="I305" s="162">
        <v>6</v>
      </c>
      <c r="J305" s="162">
        <v>0</v>
      </c>
      <c r="K305" s="162">
        <v>1</v>
      </c>
      <c r="L305" s="162">
        <v>8</v>
      </c>
      <c r="N305" s="97"/>
      <c r="O305" s="131">
        <v>300</v>
      </c>
      <c r="P305" s="132" t="s">
        <v>613</v>
      </c>
      <c r="Q305" s="124" t="s">
        <v>882</v>
      </c>
      <c r="R305" s="10"/>
    </row>
    <row r="306" spans="1:18" s="101" customFormat="1" ht="12.75" customHeight="1" x14ac:dyDescent="0.25">
      <c r="A306" s="128" t="s">
        <v>614</v>
      </c>
      <c r="B306" s="162">
        <v>0</v>
      </c>
      <c r="C306" s="162">
        <v>0</v>
      </c>
      <c r="D306" s="162">
        <v>0</v>
      </c>
      <c r="E306" s="162">
        <v>3</v>
      </c>
      <c r="F306" s="162">
        <v>8</v>
      </c>
      <c r="G306" s="163">
        <v>4</v>
      </c>
      <c r="H306" s="162">
        <v>0</v>
      </c>
      <c r="I306" s="162">
        <v>7</v>
      </c>
      <c r="J306" s="162">
        <v>0</v>
      </c>
      <c r="K306" s="162">
        <v>3</v>
      </c>
      <c r="L306" s="162">
        <v>8</v>
      </c>
      <c r="N306" s="97"/>
      <c r="O306" s="131">
        <v>301</v>
      </c>
      <c r="P306" s="132" t="s">
        <v>615</v>
      </c>
      <c r="Q306" s="124" t="s">
        <v>883</v>
      </c>
      <c r="R306" s="10"/>
    </row>
    <row r="307" spans="1:18" s="101" customFormat="1" ht="12.75" customHeight="1" x14ac:dyDescent="0.25">
      <c r="A307" s="128" t="s">
        <v>616</v>
      </c>
      <c r="B307" s="162">
        <v>0</v>
      </c>
      <c r="C307" s="162">
        <v>0</v>
      </c>
      <c r="D307" s="162">
        <v>0</v>
      </c>
      <c r="E307" s="162">
        <v>1</v>
      </c>
      <c r="F307" s="162">
        <v>6</v>
      </c>
      <c r="G307" s="163">
        <v>3</v>
      </c>
      <c r="H307" s="162">
        <v>0</v>
      </c>
      <c r="I307" s="162">
        <v>4</v>
      </c>
      <c r="J307" s="162">
        <v>0</v>
      </c>
      <c r="K307" s="162">
        <v>1</v>
      </c>
      <c r="L307" s="162">
        <v>6</v>
      </c>
      <c r="N307" s="97"/>
      <c r="O307" s="131">
        <v>302</v>
      </c>
      <c r="P307" s="132" t="s">
        <v>617</v>
      </c>
      <c r="Q307" s="124" t="s">
        <v>884</v>
      </c>
      <c r="R307" s="10"/>
    </row>
    <row r="308" spans="1:18" s="101" customFormat="1" ht="12.75" customHeight="1" x14ac:dyDescent="0.25">
      <c r="A308" s="128" t="s">
        <v>618</v>
      </c>
      <c r="B308" s="162">
        <v>0</v>
      </c>
      <c r="C308" s="162">
        <v>0</v>
      </c>
      <c r="D308" s="162">
        <v>1</v>
      </c>
      <c r="E308" s="162">
        <v>6</v>
      </c>
      <c r="F308" s="162">
        <v>15</v>
      </c>
      <c r="G308" s="163">
        <v>8</v>
      </c>
      <c r="H308" s="162">
        <v>1</v>
      </c>
      <c r="I308" s="162">
        <v>13</v>
      </c>
      <c r="J308" s="162">
        <v>0</v>
      </c>
      <c r="K308" s="162">
        <v>8</v>
      </c>
      <c r="L308" s="162">
        <v>14</v>
      </c>
      <c r="N308" s="97"/>
      <c r="O308" s="131">
        <v>303</v>
      </c>
      <c r="P308" s="132" t="s">
        <v>619</v>
      </c>
      <c r="Q308" s="124" t="s">
        <v>885</v>
      </c>
      <c r="R308" s="10"/>
    </row>
    <row r="309" spans="1:18" s="101" customFormat="1" ht="12.75" customHeight="1" x14ac:dyDescent="0.25">
      <c r="A309" s="128" t="s">
        <v>620</v>
      </c>
      <c r="B309" s="162">
        <v>0</v>
      </c>
      <c r="C309" s="162">
        <v>0</v>
      </c>
      <c r="D309" s="162">
        <v>0</v>
      </c>
      <c r="E309" s="162">
        <v>3</v>
      </c>
      <c r="F309" s="162">
        <v>19</v>
      </c>
      <c r="G309" s="163">
        <v>11</v>
      </c>
      <c r="H309" s="162">
        <v>0</v>
      </c>
      <c r="I309" s="162">
        <v>11</v>
      </c>
      <c r="J309" s="162">
        <v>0</v>
      </c>
      <c r="K309" s="162">
        <v>3</v>
      </c>
      <c r="L309" s="162">
        <v>19</v>
      </c>
      <c r="N309" s="97"/>
      <c r="O309" s="131">
        <v>304</v>
      </c>
      <c r="P309" s="132" t="s">
        <v>621</v>
      </c>
      <c r="Q309" s="124" t="s">
        <v>886</v>
      </c>
      <c r="R309" s="10"/>
    </row>
    <row r="310" spans="1:18" s="101" customFormat="1" ht="12.75" customHeight="1" x14ac:dyDescent="0.25">
      <c r="A310" s="128" t="s">
        <v>622</v>
      </c>
      <c r="B310" s="162">
        <v>0</v>
      </c>
      <c r="C310" s="162">
        <v>0</v>
      </c>
      <c r="D310" s="162">
        <v>0</v>
      </c>
      <c r="E310" s="162">
        <v>0</v>
      </c>
      <c r="F310" s="162">
        <v>6</v>
      </c>
      <c r="G310" s="163">
        <v>3</v>
      </c>
      <c r="H310" s="162">
        <v>1</v>
      </c>
      <c r="I310" s="162">
        <v>2</v>
      </c>
      <c r="J310" s="162">
        <v>0</v>
      </c>
      <c r="K310" s="162">
        <v>1</v>
      </c>
      <c r="L310" s="162">
        <v>5</v>
      </c>
      <c r="N310" s="97"/>
      <c r="O310" s="131">
        <v>305</v>
      </c>
      <c r="P310" s="132" t="s">
        <v>623</v>
      </c>
      <c r="Q310" s="124" t="s">
        <v>887</v>
      </c>
      <c r="R310" s="10"/>
    </row>
    <row r="311" spans="1:18" s="101" customFormat="1" ht="12.75" customHeight="1" x14ac:dyDescent="0.25">
      <c r="A311" s="128" t="s">
        <v>624</v>
      </c>
      <c r="B311" s="162">
        <v>0</v>
      </c>
      <c r="C311" s="162">
        <v>0</v>
      </c>
      <c r="D311" s="162">
        <v>0</v>
      </c>
      <c r="E311" s="162">
        <v>3</v>
      </c>
      <c r="F311" s="162">
        <v>6</v>
      </c>
      <c r="G311" s="163">
        <v>1</v>
      </c>
      <c r="H311" s="162">
        <v>0</v>
      </c>
      <c r="I311" s="162">
        <v>8</v>
      </c>
      <c r="J311" s="162">
        <v>0</v>
      </c>
      <c r="K311" s="162">
        <v>3</v>
      </c>
      <c r="L311" s="162">
        <v>6</v>
      </c>
      <c r="N311" s="97"/>
      <c r="O311" s="131">
        <v>306</v>
      </c>
      <c r="P311" s="132" t="s">
        <v>625</v>
      </c>
      <c r="Q311" s="124" t="s">
        <v>888</v>
      </c>
      <c r="R311" s="10"/>
    </row>
    <row r="312" spans="1:18" s="11" customFormat="1" ht="16.5" customHeight="1" x14ac:dyDescent="0.25">
      <c r="A312" s="510"/>
      <c r="B312" s="507" t="s">
        <v>986</v>
      </c>
      <c r="C312" s="508"/>
      <c r="D312" s="508"/>
      <c r="E312" s="508"/>
      <c r="F312" s="509"/>
      <c r="G312" s="507" t="s">
        <v>987</v>
      </c>
      <c r="H312" s="508"/>
      <c r="I312" s="509"/>
      <c r="J312" s="507" t="s">
        <v>988</v>
      </c>
      <c r="K312" s="508"/>
      <c r="L312" s="509"/>
      <c r="R312" s="10"/>
    </row>
    <row r="313" spans="1:18" s="93" customFormat="1" ht="38.25" customHeight="1" x14ac:dyDescent="0.25">
      <c r="A313" s="511"/>
      <c r="B313" s="165" t="s">
        <v>989</v>
      </c>
      <c r="C313" s="165" t="s">
        <v>990</v>
      </c>
      <c r="D313" s="165" t="s">
        <v>991</v>
      </c>
      <c r="E313" s="165" t="s">
        <v>992</v>
      </c>
      <c r="F313" s="165" t="s">
        <v>993</v>
      </c>
      <c r="G313" s="165" t="s">
        <v>989</v>
      </c>
      <c r="H313" s="165" t="s">
        <v>994</v>
      </c>
      <c r="I313" s="165" t="s">
        <v>995</v>
      </c>
      <c r="J313" s="165" t="s">
        <v>989</v>
      </c>
      <c r="K313" s="165" t="s">
        <v>996</v>
      </c>
      <c r="L313" s="165" t="s">
        <v>993</v>
      </c>
      <c r="R313" s="10"/>
    </row>
    <row r="314" spans="1:18" s="93" customFormat="1" ht="16.5" x14ac:dyDescent="0.25">
      <c r="A314" s="166"/>
      <c r="B314" s="505" t="s">
        <v>706</v>
      </c>
      <c r="C314" s="505"/>
      <c r="D314" s="505"/>
      <c r="E314" s="505"/>
      <c r="F314" s="505"/>
      <c r="G314" s="505"/>
      <c r="H314" s="505"/>
      <c r="I314" s="505"/>
      <c r="J314" s="505"/>
      <c r="K314" s="505"/>
      <c r="L314" s="505"/>
      <c r="R314" s="10"/>
    </row>
    <row r="315" spans="1:18" s="93" customFormat="1" ht="9.9499999999999993" customHeight="1" x14ac:dyDescent="0.25">
      <c r="A315" s="503" t="s">
        <v>707</v>
      </c>
      <c r="B315" s="503"/>
      <c r="C315" s="503"/>
      <c r="D315" s="503"/>
      <c r="E315" s="503"/>
      <c r="F315" s="167"/>
      <c r="G315" s="167"/>
      <c r="H315" s="167"/>
      <c r="I315" s="167"/>
      <c r="J315" s="167"/>
      <c r="K315" s="167"/>
      <c r="L315" s="167"/>
      <c r="R315" s="10"/>
    </row>
    <row r="316" spans="1:18" s="110" customFormat="1" ht="9.75" customHeight="1" x14ac:dyDescent="0.15">
      <c r="A316" s="512" t="s">
        <v>997</v>
      </c>
      <c r="B316" s="512"/>
      <c r="C316" s="512"/>
      <c r="D316" s="512"/>
      <c r="E316" s="512"/>
      <c r="F316" s="109"/>
      <c r="R316" s="10"/>
    </row>
    <row r="317" spans="1:18" ht="9.75" customHeight="1" x14ac:dyDescent="0.25">
      <c r="A317" s="512" t="s">
        <v>998</v>
      </c>
      <c r="B317" s="512"/>
      <c r="C317" s="512"/>
      <c r="D317" s="512"/>
      <c r="E317" s="512"/>
      <c r="F317" s="109"/>
      <c r="Q317" s="168"/>
      <c r="R317" s="10"/>
    </row>
    <row r="318" spans="1:18" s="147" customFormat="1" ht="21.75" customHeight="1" x14ac:dyDescent="0.25">
      <c r="A318" s="513" t="s">
        <v>999</v>
      </c>
      <c r="B318" s="513"/>
      <c r="C318" s="513"/>
      <c r="D318" s="513"/>
      <c r="E318" s="513"/>
      <c r="F318" s="513"/>
      <c r="G318" s="513"/>
      <c r="H318" s="513"/>
      <c r="I318" s="513"/>
      <c r="J318" s="513"/>
      <c r="K318" s="513"/>
      <c r="L318" s="513"/>
      <c r="R318" s="10"/>
    </row>
    <row r="319" spans="1:18" s="147" customFormat="1" ht="21.75" customHeight="1" x14ac:dyDescent="0.25">
      <c r="A319" s="513" t="s">
        <v>1000</v>
      </c>
      <c r="B319" s="513"/>
      <c r="C319" s="513"/>
      <c r="D319" s="513"/>
      <c r="E319" s="513"/>
      <c r="F319" s="513"/>
      <c r="G319" s="513"/>
      <c r="H319" s="513"/>
      <c r="I319" s="513"/>
      <c r="J319" s="513"/>
      <c r="K319" s="513"/>
      <c r="L319" s="513"/>
      <c r="R319" s="10"/>
    </row>
    <row r="320" spans="1:18" x14ac:dyDescent="0.25">
      <c r="A320" s="169" t="s">
        <v>712</v>
      </c>
      <c r="R320" s="10"/>
    </row>
    <row r="321" spans="1:18" s="148" customFormat="1" x14ac:dyDescent="0.15">
      <c r="A321" s="170" t="s">
        <v>1001</v>
      </c>
      <c r="B321" s="171"/>
      <c r="C321" s="170" t="s">
        <v>1002</v>
      </c>
      <c r="D321" s="171"/>
      <c r="E321" s="170"/>
      <c r="F321" s="172"/>
      <c r="G321" s="63"/>
      <c r="H321" s="63"/>
      <c r="R321" s="10"/>
    </row>
    <row r="322" spans="1:18" s="148" customFormat="1" x14ac:dyDescent="0.15">
      <c r="A322" s="170" t="s">
        <v>1003</v>
      </c>
      <c r="B322" s="171"/>
      <c r="C322" s="170"/>
      <c r="D322" s="171"/>
      <c r="E322" s="170"/>
      <c r="F322" s="171"/>
      <c r="H322" s="63"/>
      <c r="R322" s="10"/>
    </row>
    <row r="323" spans="1:18" x14ac:dyDescent="0.25">
      <c r="A323" s="148"/>
      <c r="B323" s="149"/>
      <c r="D323" s="149"/>
      <c r="E323" s="149"/>
      <c r="F323" s="150"/>
    </row>
  </sheetData>
  <mergeCells count="17">
    <mergeCell ref="A315:E315"/>
    <mergeCell ref="A316:E316"/>
    <mergeCell ref="A317:E317"/>
    <mergeCell ref="A318:L318"/>
    <mergeCell ref="A319:L319"/>
    <mergeCell ref="B314:L314"/>
    <mergeCell ref="A2:L2"/>
    <mergeCell ref="N2:P2"/>
    <mergeCell ref="A3:L3"/>
    <mergeCell ref="B4:F4"/>
    <mergeCell ref="G4:I4"/>
    <mergeCell ref="J4:L4"/>
    <mergeCell ref="B6:L6"/>
    <mergeCell ref="A312:A313"/>
    <mergeCell ref="B312:F312"/>
    <mergeCell ref="G312:I312"/>
    <mergeCell ref="J312:L312"/>
  </mergeCells>
  <conditionalFormatting sqref="N7:N311">
    <cfRule type="cellIs" dxfId="3" priority="1" operator="greaterThan">
      <formula>0</formula>
    </cfRule>
  </conditionalFormatting>
  <hyperlinks>
    <hyperlink ref="J312:L312" r:id="rId1" display="Global status" xr:uid="{E5114D45-9306-4719-A8CC-2F5FB549C4F5}"/>
    <hyperlink ref="B312:F312" r:id="rId2" display="Good status/ ecological potentia" xr:uid="{B6A49855-D801-4328-BA1D-C15D75EFD0E5}"/>
    <hyperlink ref="G312:I312" r:id="rId3" display="Chemical status" xr:uid="{8CE78D8D-91D1-40CD-81D6-99DE12B995FA}"/>
    <hyperlink ref="A321" r:id="rId4" xr:uid="{6C54383E-53C7-4D9F-B121-DBA9F03D01B6}"/>
    <hyperlink ref="A322" r:id="rId5" xr:uid="{8DD0BABC-6F6B-4D56-BE21-DDF885E8AE96}"/>
    <hyperlink ref="C321" r:id="rId6" xr:uid="{9665AF9C-19D0-4415-A0FF-FC892A602E07}"/>
    <hyperlink ref="B4:F4" r:id="rId7" display="Estado/potencial ecológico" xr:uid="{00C5D1EE-6D65-4817-8C43-49D810640E32}"/>
    <hyperlink ref="G4:I4" r:id="rId8" display="Estado químico" xr:uid="{C8856B07-3D8E-4EE0-9690-70A9956D92A5}"/>
    <hyperlink ref="J4:L4" r:id="rId9" display="Estado global" xr:uid="{C32613AC-E812-4265-9501-B8CFE8FC9B51}"/>
  </hyperlinks>
  <pageMargins left="0.39370078740157483" right="0.39370078740157483" top="0.39370078740157483" bottom="0.39370078740157483" header="0" footer="0"/>
  <pageSetup scale="95" fitToHeight="0" orientation="portrait"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EEDB7-550E-42E8-A1B1-C278981B9A6B}">
  <sheetPr>
    <pageSetUpPr fitToPage="1"/>
  </sheetPr>
  <dimension ref="A1:O26"/>
  <sheetViews>
    <sheetView showGridLines="0" zoomScaleNormal="100" workbookViewId="0"/>
  </sheetViews>
  <sheetFormatPr defaultColWidth="11" defaultRowHeight="12.75" x14ac:dyDescent="0.25"/>
  <cols>
    <col min="1" max="1" width="20.3984375" style="173" customWidth="1"/>
    <col min="2" max="2" width="13" style="173" bestFit="1" customWidth="1"/>
    <col min="3" max="3" width="10.19921875" style="173" customWidth="1"/>
    <col min="4" max="4" width="9.3984375" style="173" customWidth="1"/>
    <col min="5" max="5" width="13" style="173" bestFit="1" customWidth="1"/>
    <col min="6" max="6" width="10.19921875" style="173" customWidth="1"/>
    <col min="7" max="7" width="9.3984375" style="173" customWidth="1"/>
    <col min="8" max="8" width="13" style="173" bestFit="1" customWidth="1"/>
    <col min="9" max="10" width="10.19921875" style="173" customWidth="1"/>
    <col min="11" max="11" width="11" style="173"/>
    <col min="12" max="12" width="2.19921875" style="173" customWidth="1"/>
    <col min="13" max="13" width="6.796875" style="173" customWidth="1"/>
    <col min="14" max="14" width="11" style="173"/>
    <col min="15" max="15" width="7.59765625" style="173" customWidth="1"/>
    <col min="16" max="179" width="11" style="173"/>
    <col min="180" max="180" width="26.3984375" style="173" customWidth="1"/>
    <col min="181" max="181" width="9.19921875" style="173" customWidth="1"/>
    <col min="182" max="191" width="10" style="173" customWidth="1"/>
    <col min="192" max="192" width="13.796875" style="173" customWidth="1"/>
    <col min="193" max="193" width="11" style="173"/>
    <col min="194" max="194" width="12" style="173" bestFit="1" customWidth="1"/>
    <col min="195" max="435" width="11" style="173"/>
    <col min="436" max="436" width="26.3984375" style="173" customWidth="1"/>
    <col min="437" max="437" width="9.19921875" style="173" customWidth="1"/>
    <col min="438" max="447" width="10" style="173" customWidth="1"/>
    <col min="448" max="448" width="13.796875" style="173" customWidth="1"/>
    <col min="449" max="449" width="11" style="173"/>
    <col min="450" max="450" width="12" style="173" bestFit="1" customWidth="1"/>
    <col min="451" max="691" width="11" style="173"/>
    <col min="692" max="692" width="26.3984375" style="173" customWidth="1"/>
    <col min="693" max="693" width="9.19921875" style="173" customWidth="1"/>
    <col min="694" max="703" width="10" style="173" customWidth="1"/>
    <col min="704" max="704" width="13.796875" style="173" customWidth="1"/>
    <col min="705" max="705" width="11" style="173"/>
    <col min="706" max="706" width="12" style="173" bestFit="1" customWidth="1"/>
    <col min="707" max="947" width="11" style="173"/>
    <col min="948" max="948" width="26.3984375" style="173" customWidth="1"/>
    <col min="949" max="949" width="9.19921875" style="173" customWidth="1"/>
    <col min="950" max="959" width="10" style="173" customWidth="1"/>
    <col min="960" max="960" width="13.796875" style="173" customWidth="1"/>
    <col min="961" max="961" width="11" style="173"/>
    <col min="962" max="962" width="12" style="173" bestFit="1" customWidth="1"/>
    <col min="963" max="1203" width="11" style="173"/>
    <col min="1204" max="1204" width="26.3984375" style="173" customWidth="1"/>
    <col min="1205" max="1205" width="9.19921875" style="173" customWidth="1"/>
    <col min="1206" max="1215" width="10" style="173" customWidth="1"/>
    <col min="1216" max="1216" width="13.796875" style="173" customWidth="1"/>
    <col min="1217" max="1217" width="11" style="173"/>
    <col min="1218" max="1218" width="12" style="173" bestFit="1" customWidth="1"/>
    <col min="1219" max="1459" width="11" style="173"/>
    <col min="1460" max="1460" width="26.3984375" style="173" customWidth="1"/>
    <col min="1461" max="1461" width="9.19921875" style="173" customWidth="1"/>
    <col min="1462" max="1471" width="10" style="173" customWidth="1"/>
    <col min="1472" max="1472" width="13.796875" style="173" customWidth="1"/>
    <col min="1473" max="1473" width="11" style="173"/>
    <col min="1474" max="1474" width="12" style="173" bestFit="1" customWidth="1"/>
    <col min="1475" max="1715" width="11" style="173"/>
    <col min="1716" max="1716" width="26.3984375" style="173" customWidth="1"/>
    <col min="1717" max="1717" width="9.19921875" style="173" customWidth="1"/>
    <col min="1718" max="1727" width="10" style="173" customWidth="1"/>
    <col min="1728" max="1728" width="13.796875" style="173" customWidth="1"/>
    <col min="1729" max="1729" width="11" style="173"/>
    <col min="1730" max="1730" width="12" style="173" bestFit="1" customWidth="1"/>
    <col min="1731" max="1971" width="11" style="173"/>
    <col min="1972" max="1972" width="26.3984375" style="173" customWidth="1"/>
    <col min="1973" max="1973" width="9.19921875" style="173" customWidth="1"/>
    <col min="1974" max="1983" width="10" style="173" customWidth="1"/>
    <col min="1984" max="1984" width="13.796875" style="173" customWidth="1"/>
    <col min="1985" max="1985" width="11" style="173"/>
    <col min="1986" max="1986" width="12" style="173" bestFit="1" customWidth="1"/>
    <col min="1987" max="2227" width="11" style="173"/>
    <col min="2228" max="2228" width="26.3984375" style="173" customWidth="1"/>
    <col min="2229" max="2229" width="9.19921875" style="173" customWidth="1"/>
    <col min="2230" max="2239" width="10" style="173" customWidth="1"/>
    <col min="2240" max="2240" width="13.796875" style="173" customWidth="1"/>
    <col min="2241" max="2241" width="11" style="173"/>
    <col min="2242" max="2242" width="12" style="173" bestFit="1" customWidth="1"/>
    <col min="2243" max="2483" width="11" style="173"/>
    <col min="2484" max="2484" width="26.3984375" style="173" customWidth="1"/>
    <col min="2485" max="2485" width="9.19921875" style="173" customWidth="1"/>
    <col min="2486" max="2495" width="10" style="173" customWidth="1"/>
    <col min="2496" max="2496" width="13.796875" style="173" customWidth="1"/>
    <col min="2497" max="2497" width="11" style="173"/>
    <col min="2498" max="2498" width="12" style="173" bestFit="1" customWidth="1"/>
    <col min="2499" max="2739" width="11" style="173"/>
    <col min="2740" max="2740" width="26.3984375" style="173" customWidth="1"/>
    <col min="2741" max="2741" width="9.19921875" style="173" customWidth="1"/>
    <col min="2742" max="2751" width="10" style="173" customWidth="1"/>
    <col min="2752" max="2752" width="13.796875" style="173" customWidth="1"/>
    <col min="2753" max="2753" width="11" style="173"/>
    <col min="2754" max="2754" width="12" style="173" bestFit="1" customWidth="1"/>
    <col min="2755" max="2995" width="11" style="173"/>
    <col min="2996" max="2996" width="26.3984375" style="173" customWidth="1"/>
    <col min="2997" max="2997" width="9.19921875" style="173" customWidth="1"/>
    <col min="2998" max="3007" width="10" style="173" customWidth="1"/>
    <col min="3008" max="3008" width="13.796875" style="173" customWidth="1"/>
    <col min="3009" max="3009" width="11" style="173"/>
    <col min="3010" max="3010" width="12" style="173" bestFit="1" customWidth="1"/>
    <col min="3011" max="3251" width="11" style="173"/>
    <col min="3252" max="3252" width="26.3984375" style="173" customWidth="1"/>
    <col min="3253" max="3253" width="9.19921875" style="173" customWidth="1"/>
    <col min="3254" max="3263" width="10" style="173" customWidth="1"/>
    <col min="3264" max="3264" width="13.796875" style="173" customWidth="1"/>
    <col min="3265" max="3265" width="11" style="173"/>
    <col min="3266" max="3266" width="12" style="173" bestFit="1" customWidth="1"/>
    <col min="3267" max="3507" width="11" style="173"/>
    <col min="3508" max="3508" width="26.3984375" style="173" customWidth="1"/>
    <col min="3509" max="3509" width="9.19921875" style="173" customWidth="1"/>
    <col min="3510" max="3519" width="10" style="173" customWidth="1"/>
    <col min="3520" max="3520" width="13.796875" style="173" customWidth="1"/>
    <col min="3521" max="3521" width="11" style="173"/>
    <col min="3522" max="3522" width="12" style="173" bestFit="1" customWidth="1"/>
    <col min="3523" max="3763" width="11" style="173"/>
    <col min="3764" max="3764" width="26.3984375" style="173" customWidth="1"/>
    <col min="3765" max="3765" width="9.19921875" style="173" customWidth="1"/>
    <col min="3766" max="3775" width="10" style="173" customWidth="1"/>
    <col min="3776" max="3776" width="13.796875" style="173" customWidth="1"/>
    <col min="3777" max="3777" width="11" style="173"/>
    <col min="3778" max="3778" width="12" style="173" bestFit="1" customWidth="1"/>
    <col min="3779" max="4019" width="11" style="173"/>
    <col min="4020" max="4020" width="26.3984375" style="173" customWidth="1"/>
    <col min="4021" max="4021" width="9.19921875" style="173" customWidth="1"/>
    <col min="4022" max="4031" width="10" style="173" customWidth="1"/>
    <col min="4032" max="4032" width="13.796875" style="173" customWidth="1"/>
    <col min="4033" max="4033" width="11" style="173"/>
    <col min="4034" max="4034" width="12" style="173" bestFit="1" customWidth="1"/>
    <col min="4035" max="4275" width="11" style="173"/>
    <col min="4276" max="4276" width="26.3984375" style="173" customWidth="1"/>
    <col min="4277" max="4277" width="9.19921875" style="173" customWidth="1"/>
    <col min="4278" max="4287" width="10" style="173" customWidth="1"/>
    <col min="4288" max="4288" width="13.796875" style="173" customWidth="1"/>
    <col min="4289" max="4289" width="11" style="173"/>
    <col min="4290" max="4290" width="12" style="173" bestFit="1" customWidth="1"/>
    <col min="4291" max="4531" width="11" style="173"/>
    <col min="4532" max="4532" width="26.3984375" style="173" customWidth="1"/>
    <col min="4533" max="4533" width="9.19921875" style="173" customWidth="1"/>
    <col min="4534" max="4543" width="10" style="173" customWidth="1"/>
    <col min="4544" max="4544" width="13.796875" style="173" customWidth="1"/>
    <col min="4545" max="4545" width="11" style="173"/>
    <col min="4546" max="4546" width="12" style="173" bestFit="1" customWidth="1"/>
    <col min="4547" max="4787" width="11" style="173"/>
    <col min="4788" max="4788" width="26.3984375" style="173" customWidth="1"/>
    <col min="4789" max="4789" width="9.19921875" style="173" customWidth="1"/>
    <col min="4790" max="4799" width="10" style="173" customWidth="1"/>
    <col min="4800" max="4800" width="13.796875" style="173" customWidth="1"/>
    <col min="4801" max="4801" width="11" style="173"/>
    <col min="4802" max="4802" width="12" style="173" bestFit="1" customWidth="1"/>
    <col min="4803" max="5043" width="11" style="173"/>
    <col min="5044" max="5044" width="26.3984375" style="173" customWidth="1"/>
    <col min="5045" max="5045" width="9.19921875" style="173" customWidth="1"/>
    <col min="5046" max="5055" width="10" style="173" customWidth="1"/>
    <col min="5056" max="5056" width="13.796875" style="173" customWidth="1"/>
    <col min="5057" max="5057" width="11" style="173"/>
    <col min="5058" max="5058" width="12" style="173" bestFit="1" customWidth="1"/>
    <col min="5059" max="5299" width="11" style="173"/>
    <col min="5300" max="5300" width="26.3984375" style="173" customWidth="1"/>
    <col min="5301" max="5301" width="9.19921875" style="173" customWidth="1"/>
    <col min="5302" max="5311" width="10" style="173" customWidth="1"/>
    <col min="5312" max="5312" width="13.796875" style="173" customWidth="1"/>
    <col min="5313" max="5313" width="11" style="173"/>
    <col min="5314" max="5314" width="12" style="173" bestFit="1" customWidth="1"/>
    <col min="5315" max="5555" width="11" style="173"/>
    <col min="5556" max="5556" width="26.3984375" style="173" customWidth="1"/>
    <col min="5557" max="5557" width="9.19921875" style="173" customWidth="1"/>
    <col min="5558" max="5567" width="10" style="173" customWidth="1"/>
    <col min="5568" max="5568" width="13.796875" style="173" customWidth="1"/>
    <col min="5569" max="5569" width="11" style="173"/>
    <col min="5570" max="5570" width="12" style="173" bestFit="1" customWidth="1"/>
    <col min="5571" max="5811" width="11" style="173"/>
    <col min="5812" max="5812" width="26.3984375" style="173" customWidth="1"/>
    <col min="5813" max="5813" width="9.19921875" style="173" customWidth="1"/>
    <col min="5814" max="5823" width="10" style="173" customWidth="1"/>
    <col min="5824" max="5824" width="13.796875" style="173" customWidth="1"/>
    <col min="5825" max="5825" width="11" style="173"/>
    <col min="5826" max="5826" width="12" style="173" bestFit="1" customWidth="1"/>
    <col min="5827" max="6067" width="11" style="173"/>
    <col min="6068" max="6068" width="26.3984375" style="173" customWidth="1"/>
    <col min="6069" max="6069" width="9.19921875" style="173" customWidth="1"/>
    <col min="6070" max="6079" width="10" style="173" customWidth="1"/>
    <col min="6080" max="6080" width="13.796875" style="173" customWidth="1"/>
    <col min="6081" max="6081" width="11" style="173"/>
    <col min="6082" max="6082" width="12" style="173" bestFit="1" customWidth="1"/>
    <col min="6083" max="6323" width="11" style="173"/>
    <col min="6324" max="6324" width="26.3984375" style="173" customWidth="1"/>
    <col min="6325" max="6325" width="9.19921875" style="173" customWidth="1"/>
    <col min="6326" max="6335" width="10" style="173" customWidth="1"/>
    <col min="6336" max="6336" width="13.796875" style="173" customWidth="1"/>
    <col min="6337" max="6337" width="11" style="173"/>
    <col min="6338" max="6338" width="12" style="173" bestFit="1" customWidth="1"/>
    <col min="6339" max="6579" width="11" style="173"/>
    <col min="6580" max="6580" width="26.3984375" style="173" customWidth="1"/>
    <col min="6581" max="6581" width="9.19921875" style="173" customWidth="1"/>
    <col min="6582" max="6591" width="10" style="173" customWidth="1"/>
    <col min="6592" max="6592" width="13.796875" style="173" customWidth="1"/>
    <col min="6593" max="6593" width="11" style="173"/>
    <col min="6594" max="6594" width="12" style="173" bestFit="1" customWidth="1"/>
    <col min="6595" max="6835" width="11" style="173"/>
    <col min="6836" max="6836" width="26.3984375" style="173" customWidth="1"/>
    <col min="6837" max="6837" width="9.19921875" style="173" customWidth="1"/>
    <col min="6838" max="6847" width="10" style="173" customWidth="1"/>
    <col min="6848" max="6848" width="13.796875" style="173" customWidth="1"/>
    <col min="6849" max="6849" width="11" style="173"/>
    <col min="6850" max="6850" width="12" style="173" bestFit="1" customWidth="1"/>
    <col min="6851" max="7091" width="11" style="173"/>
    <col min="7092" max="7092" width="26.3984375" style="173" customWidth="1"/>
    <col min="7093" max="7093" width="9.19921875" style="173" customWidth="1"/>
    <col min="7094" max="7103" width="10" style="173" customWidth="1"/>
    <col min="7104" max="7104" width="13.796875" style="173" customWidth="1"/>
    <col min="7105" max="7105" width="11" style="173"/>
    <col min="7106" max="7106" width="12" style="173" bestFit="1" customWidth="1"/>
    <col min="7107" max="7347" width="11" style="173"/>
    <col min="7348" max="7348" width="26.3984375" style="173" customWidth="1"/>
    <col min="7349" max="7349" width="9.19921875" style="173" customWidth="1"/>
    <col min="7350" max="7359" width="10" style="173" customWidth="1"/>
    <col min="7360" max="7360" width="13.796875" style="173" customWidth="1"/>
    <col min="7361" max="7361" width="11" style="173"/>
    <col min="7362" max="7362" width="12" style="173" bestFit="1" customWidth="1"/>
    <col min="7363" max="7603" width="11" style="173"/>
    <col min="7604" max="7604" width="26.3984375" style="173" customWidth="1"/>
    <col min="7605" max="7605" width="9.19921875" style="173" customWidth="1"/>
    <col min="7606" max="7615" width="10" style="173" customWidth="1"/>
    <col min="7616" max="7616" width="13.796875" style="173" customWidth="1"/>
    <col min="7617" max="7617" width="11" style="173"/>
    <col min="7618" max="7618" width="12" style="173" bestFit="1" customWidth="1"/>
    <col min="7619" max="7859" width="11" style="173"/>
    <col min="7860" max="7860" width="26.3984375" style="173" customWidth="1"/>
    <col min="7861" max="7861" width="9.19921875" style="173" customWidth="1"/>
    <col min="7862" max="7871" width="10" style="173" customWidth="1"/>
    <col min="7872" max="7872" width="13.796875" style="173" customWidth="1"/>
    <col min="7873" max="7873" width="11" style="173"/>
    <col min="7874" max="7874" width="12" style="173" bestFit="1" customWidth="1"/>
    <col min="7875" max="8115" width="11" style="173"/>
    <col min="8116" max="8116" width="26.3984375" style="173" customWidth="1"/>
    <col min="8117" max="8117" width="9.19921875" style="173" customWidth="1"/>
    <col min="8118" max="8127" width="10" style="173" customWidth="1"/>
    <col min="8128" max="8128" width="13.796875" style="173" customWidth="1"/>
    <col min="8129" max="8129" width="11" style="173"/>
    <col min="8130" max="8130" width="12" style="173" bestFit="1" customWidth="1"/>
    <col min="8131" max="8371" width="11" style="173"/>
    <col min="8372" max="8372" width="26.3984375" style="173" customWidth="1"/>
    <col min="8373" max="8373" width="9.19921875" style="173" customWidth="1"/>
    <col min="8374" max="8383" width="10" style="173" customWidth="1"/>
    <col min="8384" max="8384" width="13.796875" style="173" customWidth="1"/>
    <col min="8385" max="8385" width="11" style="173"/>
    <col min="8386" max="8386" width="12" style="173" bestFit="1" customWidth="1"/>
    <col min="8387" max="8627" width="11" style="173"/>
    <col min="8628" max="8628" width="26.3984375" style="173" customWidth="1"/>
    <col min="8629" max="8629" width="9.19921875" style="173" customWidth="1"/>
    <col min="8630" max="8639" width="10" style="173" customWidth="1"/>
    <col min="8640" max="8640" width="13.796875" style="173" customWidth="1"/>
    <col min="8641" max="8641" width="11" style="173"/>
    <col min="8642" max="8642" width="12" style="173" bestFit="1" customWidth="1"/>
    <col min="8643" max="8883" width="11" style="173"/>
    <col min="8884" max="8884" width="26.3984375" style="173" customWidth="1"/>
    <col min="8885" max="8885" width="9.19921875" style="173" customWidth="1"/>
    <col min="8886" max="8895" width="10" style="173" customWidth="1"/>
    <col min="8896" max="8896" width="13.796875" style="173" customWidth="1"/>
    <col min="8897" max="8897" width="11" style="173"/>
    <col min="8898" max="8898" width="12" style="173" bestFit="1" customWidth="1"/>
    <col min="8899" max="9139" width="11" style="173"/>
    <col min="9140" max="9140" width="26.3984375" style="173" customWidth="1"/>
    <col min="9141" max="9141" width="9.19921875" style="173" customWidth="1"/>
    <col min="9142" max="9151" width="10" style="173" customWidth="1"/>
    <col min="9152" max="9152" width="13.796875" style="173" customWidth="1"/>
    <col min="9153" max="9153" width="11" style="173"/>
    <col min="9154" max="9154" width="12" style="173" bestFit="1" customWidth="1"/>
    <col min="9155" max="9395" width="11" style="173"/>
    <col min="9396" max="9396" width="26.3984375" style="173" customWidth="1"/>
    <col min="9397" max="9397" width="9.19921875" style="173" customWidth="1"/>
    <col min="9398" max="9407" width="10" style="173" customWidth="1"/>
    <col min="9408" max="9408" width="13.796875" style="173" customWidth="1"/>
    <col min="9409" max="9409" width="11" style="173"/>
    <col min="9410" max="9410" width="12" style="173" bestFit="1" customWidth="1"/>
    <col min="9411" max="9651" width="11" style="173"/>
    <col min="9652" max="9652" width="26.3984375" style="173" customWidth="1"/>
    <col min="9653" max="9653" width="9.19921875" style="173" customWidth="1"/>
    <col min="9654" max="9663" width="10" style="173" customWidth="1"/>
    <col min="9664" max="9664" width="13.796875" style="173" customWidth="1"/>
    <col min="9665" max="9665" width="11" style="173"/>
    <col min="9666" max="9666" width="12" style="173" bestFit="1" customWidth="1"/>
    <col min="9667" max="9907" width="11" style="173"/>
    <col min="9908" max="9908" width="26.3984375" style="173" customWidth="1"/>
    <col min="9909" max="9909" width="9.19921875" style="173" customWidth="1"/>
    <col min="9910" max="9919" width="10" style="173" customWidth="1"/>
    <col min="9920" max="9920" width="13.796875" style="173" customWidth="1"/>
    <col min="9921" max="9921" width="11" style="173"/>
    <col min="9922" max="9922" width="12" style="173" bestFit="1" customWidth="1"/>
    <col min="9923" max="10163" width="11" style="173"/>
    <col min="10164" max="10164" width="26.3984375" style="173" customWidth="1"/>
    <col min="10165" max="10165" width="9.19921875" style="173" customWidth="1"/>
    <col min="10166" max="10175" width="10" style="173" customWidth="1"/>
    <col min="10176" max="10176" width="13.796875" style="173" customWidth="1"/>
    <col min="10177" max="10177" width="11" style="173"/>
    <col min="10178" max="10178" width="12" style="173" bestFit="1" customWidth="1"/>
    <col min="10179" max="10419" width="11" style="173"/>
    <col min="10420" max="10420" width="26.3984375" style="173" customWidth="1"/>
    <col min="10421" max="10421" width="9.19921875" style="173" customWidth="1"/>
    <col min="10422" max="10431" width="10" style="173" customWidth="1"/>
    <col min="10432" max="10432" width="13.796875" style="173" customWidth="1"/>
    <col min="10433" max="10433" width="11" style="173"/>
    <col min="10434" max="10434" width="12" style="173" bestFit="1" customWidth="1"/>
    <col min="10435" max="10675" width="11" style="173"/>
    <col min="10676" max="10676" width="26.3984375" style="173" customWidth="1"/>
    <col min="10677" max="10677" width="9.19921875" style="173" customWidth="1"/>
    <col min="10678" max="10687" width="10" style="173" customWidth="1"/>
    <col min="10688" max="10688" width="13.796875" style="173" customWidth="1"/>
    <col min="10689" max="10689" width="11" style="173"/>
    <col min="10690" max="10690" width="12" style="173" bestFit="1" customWidth="1"/>
    <col min="10691" max="10931" width="11" style="173"/>
    <col min="10932" max="10932" width="26.3984375" style="173" customWidth="1"/>
    <col min="10933" max="10933" width="9.19921875" style="173" customWidth="1"/>
    <col min="10934" max="10943" width="10" style="173" customWidth="1"/>
    <col min="10944" max="10944" width="13.796875" style="173" customWidth="1"/>
    <col min="10945" max="10945" width="11" style="173"/>
    <col min="10946" max="10946" width="12" style="173" bestFit="1" customWidth="1"/>
    <col min="10947" max="11187" width="11" style="173"/>
    <col min="11188" max="11188" width="26.3984375" style="173" customWidth="1"/>
    <col min="11189" max="11189" width="9.19921875" style="173" customWidth="1"/>
    <col min="11190" max="11199" width="10" style="173" customWidth="1"/>
    <col min="11200" max="11200" width="13.796875" style="173" customWidth="1"/>
    <col min="11201" max="11201" width="11" style="173"/>
    <col min="11202" max="11202" width="12" style="173" bestFit="1" customWidth="1"/>
    <col min="11203" max="11443" width="11" style="173"/>
    <col min="11444" max="11444" width="26.3984375" style="173" customWidth="1"/>
    <col min="11445" max="11445" width="9.19921875" style="173" customWidth="1"/>
    <col min="11446" max="11455" width="10" style="173" customWidth="1"/>
    <col min="11456" max="11456" width="13.796875" style="173" customWidth="1"/>
    <col min="11457" max="11457" width="11" style="173"/>
    <col min="11458" max="11458" width="12" style="173" bestFit="1" customWidth="1"/>
    <col min="11459" max="11699" width="11" style="173"/>
    <col min="11700" max="11700" width="26.3984375" style="173" customWidth="1"/>
    <col min="11701" max="11701" width="9.19921875" style="173" customWidth="1"/>
    <col min="11702" max="11711" width="10" style="173" customWidth="1"/>
    <col min="11712" max="11712" width="13.796875" style="173" customWidth="1"/>
    <col min="11713" max="11713" width="11" style="173"/>
    <col min="11714" max="11714" width="12" style="173" bestFit="1" customWidth="1"/>
    <col min="11715" max="11955" width="11" style="173"/>
    <col min="11956" max="11956" width="26.3984375" style="173" customWidth="1"/>
    <col min="11957" max="11957" width="9.19921875" style="173" customWidth="1"/>
    <col min="11958" max="11967" width="10" style="173" customWidth="1"/>
    <col min="11968" max="11968" width="13.796875" style="173" customWidth="1"/>
    <col min="11969" max="11969" width="11" style="173"/>
    <col min="11970" max="11970" width="12" style="173" bestFit="1" customWidth="1"/>
    <col min="11971" max="12211" width="11" style="173"/>
    <col min="12212" max="12212" width="26.3984375" style="173" customWidth="1"/>
    <col min="12213" max="12213" width="9.19921875" style="173" customWidth="1"/>
    <col min="12214" max="12223" width="10" style="173" customWidth="1"/>
    <col min="12224" max="12224" width="13.796875" style="173" customWidth="1"/>
    <col min="12225" max="12225" width="11" style="173"/>
    <col min="12226" max="12226" width="12" style="173" bestFit="1" customWidth="1"/>
    <col min="12227" max="12467" width="11" style="173"/>
    <col min="12468" max="12468" width="26.3984375" style="173" customWidth="1"/>
    <col min="12469" max="12469" width="9.19921875" style="173" customWidth="1"/>
    <col min="12470" max="12479" width="10" style="173" customWidth="1"/>
    <col min="12480" max="12480" width="13.796875" style="173" customWidth="1"/>
    <col min="12481" max="12481" width="11" style="173"/>
    <col min="12482" max="12482" width="12" style="173" bestFit="1" customWidth="1"/>
    <col min="12483" max="12723" width="11" style="173"/>
    <col min="12724" max="12724" width="26.3984375" style="173" customWidth="1"/>
    <col min="12725" max="12725" width="9.19921875" style="173" customWidth="1"/>
    <col min="12726" max="12735" width="10" style="173" customWidth="1"/>
    <col min="12736" max="12736" width="13.796875" style="173" customWidth="1"/>
    <col min="12737" max="12737" width="11" style="173"/>
    <col min="12738" max="12738" width="12" style="173" bestFit="1" customWidth="1"/>
    <col min="12739" max="12979" width="11" style="173"/>
    <col min="12980" max="12980" width="26.3984375" style="173" customWidth="1"/>
    <col min="12981" max="12981" width="9.19921875" style="173" customWidth="1"/>
    <col min="12982" max="12991" width="10" style="173" customWidth="1"/>
    <col min="12992" max="12992" width="13.796875" style="173" customWidth="1"/>
    <col min="12993" max="12993" width="11" style="173"/>
    <col min="12994" max="12994" width="12" style="173" bestFit="1" customWidth="1"/>
    <col min="12995" max="13235" width="11" style="173"/>
    <col min="13236" max="13236" width="26.3984375" style="173" customWidth="1"/>
    <col min="13237" max="13237" width="9.19921875" style="173" customWidth="1"/>
    <col min="13238" max="13247" width="10" style="173" customWidth="1"/>
    <col min="13248" max="13248" width="13.796875" style="173" customWidth="1"/>
    <col min="13249" max="13249" width="11" style="173"/>
    <col min="13250" max="13250" width="12" style="173" bestFit="1" customWidth="1"/>
    <col min="13251" max="13491" width="11" style="173"/>
    <col min="13492" max="13492" width="26.3984375" style="173" customWidth="1"/>
    <col min="13493" max="13493" width="9.19921875" style="173" customWidth="1"/>
    <col min="13494" max="13503" width="10" style="173" customWidth="1"/>
    <col min="13504" max="13504" width="13.796875" style="173" customWidth="1"/>
    <col min="13505" max="13505" width="11" style="173"/>
    <col min="13506" max="13506" width="12" style="173" bestFit="1" customWidth="1"/>
    <col min="13507" max="13747" width="11" style="173"/>
    <col min="13748" max="13748" width="26.3984375" style="173" customWidth="1"/>
    <col min="13749" max="13749" width="9.19921875" style="173" customWidth="1"/>
    <col min="13750" max="13759" width="10" style="173" customWidth="1"/>
    <col min="13760" max="13760" width="13.796875" style="173" customWidth="1"/>
    <col min="13761" max="13761" width="11" style="173"/>
    <col min="13762" max="13762" width="12" style="173" bestFit="1" customWidth="1"/>
    <col min="13763" max="14003" width="11" style="173"/>
    <col min="14004" max="14004" width="26.3984375" style="173" customWidth="1"/>
    <col min="14005" max="14005" width="9.19921875" style="173" customWidth="1"/>
    <col min="14006" max="14015" width="10" style="173" customWidth="1"/>
    <col min="14016" max="14016" width="13.796875" style="173" customWidth="1"/>
    <col min="14017" max="14017" width="11" style="173"/>
    <col min="14018" max="14018" width="12" style="173" bestFit="1" customWidth="1"/>
    <col min="14019" max="14259" width="11" style="173"/>
    <col min="14260" max="14260" width="26.3984375" style="173" customWidth="1"/>
    <col min="14261" max="14261" width="9.19921875" style="173" customWidth="1"/>
    <col min="14262" max="14271" width="10" style="173" customWidth="1"/>
    <col min="14272" max="14272" width="13.796875" style="173" customWidth="1"/>
    <col min="14273" max="14273" width="11" style="173"/>
    <col min="14274" max="14274" width="12" style="173" bestFit="1" customWidth="1"/>
    <col min="14275" max="14515" width="11" style="173"/>
    <col min="14516" max="14516" width="26.3984375" style="173" customWidth="1"/>
    <col min="14517" max="14517" width="9.19921875" style="173" customWidth="1"/>
    <col min="14518" max="14527" width="10" style="173" customWidth="1"/>
    <col min="14528" max="14528" width="13.796875" style="173" customWidth="1"/>
    <col min="14529" max="14529" width="11" style="173"/>
    <col min="14530" max="14530" width="12" style="173" bestFit="1" customWidth="1"/>
    <col min="14531" max="14771" width="11" style="173"/>
    <col min="14772" max="14772" width="26.3984375" style="173" customWidth="1"/>
    <col min="14773" max="14773" width="9.19921875" style="173" customWidth="1"/>
    <col min="14774" max="14783" width="10" style="173" customWidth="1"/>
    <col min="14784" max="14784" width="13.796875" style="173" customWidth="1"/>
    <col min="14785" max="14785" width="11" style="173"/>
    <col min="14786" max="14786" width="12" style="173" bestFit="1" customWidth="1"/>
    <col min="14787" max="15027" width="11" style="173"/>
    <col min="15028" max="15028" width="26.3984375" style="173" customWidth="1"/>
    <col min="15029" max="15029" width="9.19921875" style="173" customWidth="1"/>
    <col min="15030" max="15039" width="10" style="173" customWidth="1"/>
    <col min="15040" max="15040" width="13.796875" style="173" customWidth="1"/>
    <col min="15041" max="15041" width="11" style="173"/>
    <col min="15042" max="15042" width="12" style="173" bestFit="1" customWidth="1"/>
    <col min="15043" max="15283" width="11" style="173"/>
    <col min="15284" max="15284" width="26.3984375" style="173" customWidth="1"/>
    <col min="15285" max="15285" width="9.19921875" style="173" customWidth="1"/>
    <col min="15286" max="15295" width="10" style="173" customWidth="1"/>
    <col min="15296" max="15296" width="13.796875" style="173" customWidth="1"/>
    <col min="15297" max="15297" width="11" style="173"/>
    <col min="15298" max="15298" width="12" style="173" bestFit="1" customWidth="1"/>
    <col min="15299" max="15539" width="11" style="173"/>
    <col min="15540" max="15540" width="26.3984375" style="173" customWidth="1"/>
    <col min="15541" max="15541" width="9.19921875" style="173" customWidth="1"/>
    <col min="15542" max="15551" width="10" style="173" customWidth="1"/>
    <col min="15552" max="15552" width="13.796875" style="173" customWidth="1"/>
    <col min="15553" max="15553" width="11" style="173"/>
    <col min="15554" max="15554" width="12" style="173" bestFit="1" customWidth="1"/>
    <col min="15555" max="15795" width="11" style="173"/>
    <col min="15796" max="15796" width="26.3984375" style="173" customWidth="1"/>
    <col min="15797" max="15797" width="9.19921875" style="173" customWidth="1"/>
    <col min="15798" max="15807" width="10" style="173" customWidth="1"/>
    <col min="15808" max="15808" width="13.796875" style="173" customWidth="1"/>
    <col min="15809" max="15809" width="11" style="173"/>
    <col min="15810" max="15810" width="12" style="173" bestFit="1" customWidth="1"/>
    <col min="15811" max="16051" width="11" style="173"/>
    <col min="16052" max="16052" width="26.3984375" style="173" customWidth="1"/>
    <col min="16053" max="16053" width="9.19921875" style="173" customWidth="1"/>
    <col min="16054" max="16063" width="10" style="173" customWidth="1"/>
    <col min="16064" max="16064" width="13.796875" style="173" customWidth="1"/>
    <col min="16065" max="16065" width="11" style="173"/>
    <col min="16066" max="16066" width="12" style="173" bestFit="1" customWidth="1"/>
    <col min="16067" max="16384" width="11" style="173"/>
  </cols>
  <sheetData>
    <row r="1" spans="1:15" ht="12.75" customHeight="1" x14ac:dyDescent="0.25"/>
    <row r="2" spans="1:15" s="174" customFormat="1" ht="30" customHeight="1" x14ac:dyDescent="0.25">
      <c r="A2" s="514" t="s">
        <v>1004</v>
      </c>
      <c r="B2" s="514"/>
      <c r="C2" s="514"/>
      <c r="D2" s="514"/>
      <c r="E2" s="514"/>
      <c r="F2" s="514"/>
      <c r="G2" s="514"/>
      <c r="H2" s="514"/>
      <c r="I2" s="514"/>
      <c r="J2" s="514"/>
      <c r="M2" s="431"/>
      <c r="N2" s="431"/>
      <c r="O2" s="431"/>
    </row>
    <row r="3" spans="1:15" s="174" customFormat="1" ht="30" customHeight="1" x14ac:dyDescent="0.25">
      <c r="A3" s="514" t="s">
        <v>1005</v>
      </c>
      <c r="B3" s="514"/>
      <c r="C3" s="514"/>
      <c r="D3" s="514"/>
      <c r="E3" s="514"/>
      <c r="F3" s="514"/>
      <c r="G3" s="514"/>
      <c r="H3" s="514"/>
      <c r="I3" s="514"/>
      <c r="J3" s="514"/>
    </row>
    <row r="4" spans="1:15" s="177" customFormat="1" ht="9.75" customHeight="1" x14ac:dyDescent="0.2">
      <c r="A4" s="175" t="s">
        <v>1006</v>
      </c>
      <c r="B4" s="515"/>
      <c r="C4" s="515"/>
      <c r="D4" s="176"/>
      <c r="J4" s="178" t="s">
        <v>1007</v>
      </c>
    </row>
    <row r="5" spans="1:15" s="179" customFormat="1" ht="16.5" customHeight="1" x14ac:dyDescent="0.25">
      <c r="A5" s="516"/>
      <c r="B5" s="517" t="s">
        <v>1008</v>
      </c>
      <c r="C5" s="517"/>
      <c r="D5" s="517"/>
      <c r="E5" s="517" t="s">
        <v>974</v>
      </c>
      <c r="F5" s="517"/>
      <c r="G5" s="517"/>
      <c r="H5" s="517" t="s">
        <v>975</v>
      </c>
      <c r="I5" s="517"/>
      <c r="J5" s="517"/>
    </row>
    <row r="6" spans="1:15" s="174" customFormat="1" ht="24" customHeight="1" x14ac:dyDescent="0.25">
      <c r="A6" s="516"/>
      <c r="B6" s="180" t="s">
        <v>976</v>
      </c>
      <c r="C6" s="180" t="s">
        <v>978</v>
      </c>
      <c r="D6" s="180" t="s">
        <v>982</v>
      </c>
      <c r="E6" s="180" t="s">
        <v>976</v>
      </c>
      <c r="F6" s="180" t="s">
        <v>978</v>
      </c>
      <c r="G6" s="180" t="s">
        <v>982</v>
      </c>
      <c r="H6" s="180" t="s">
        <v>976</v>
      </c>
      <c r="I6" s="180" t="s">
        <v>983</v>
      </c>
      <c r="J6" s="180" t="s">
        <v>984</v>
      </c>
      <c r="M6" s="181" t="s">
        <v>729</v>
      </c>
      <c r="N6" s="181" t="s">
        <v>944</v>
      </c>
      <c r="O6" s="181" t="s">
        <v>945</v>
      </c>
    </row>
    <row r="7" spans="1:15" s="181" customFormat="1" ht="12.75" customHeight="1" x14ac:dyDescent="0.25">
      <c r="A7" s="182" t="s">
        <v>23</v>
      </c>
      <c r="B7" s="183">
        <v>0</v>
      </c>
      <c r="C7" s="183">
        <v>8</v>
      </c>
      <c r="D7" s="10">
        <v>85</v>
      </c>
      <c r="E7" s="10">
        <v>0</v>
      </c>
      <c r="F7" s="10">
        <v>14</v>
      </c>
      <c r="G7" s="10">
        <v>79</v>
      </c>
      <c r="H7" s="10">
        <v>0</v>
      </c>
      <c r="I7" s="10">
        <v>20</v>
      </c>
      <c r="J7" s="10">
        <v>73</v>
      </c>
      <c r="L7" s="184"/>
      <c r="M7" s="185">
        <v>2</v>
      </c>
      <c r="N7" s="186" t="s">
        <v>733</v>
      </c>
      <c r="O7" s="187" t="s">
        <v>732</v>
      </c>
    </row>
    <row r="8" spans="1:15" s="181" customFormat="1" ht="12.75" customHeight="1" x14ac:dyDescent="0.25">
      <c r="A8" s="182" t="s">
        <v>26</v>
      </c>
      <c r="B8" s="188">
        <v>0</v>
      </c>
      <c r="C8" s="188">
        <v>0</v>
      </c>
      <c r="D8" s="101">
        <v>12</v>
      </c>
      <c r="E8" s="101">
        <v>0</v>
      </c>
      <c r="F8" s="101">
        <v>3</v>
      </c>
      <c r="G8" s="101">
        <v>9</v>
      </c>
      <c r="H8" s="101">
        <v>0</v>
      </c>
      <c r="I8" s="101">
        <v>3</v>
      </c>
      <c r="J8" s="101">
        <v>9</v>
      </c>
      <c r="L8" s="184"/>
      <c r="M8" s="187">
        <v>3</v>
      </c>
      <c r="N8" s="186" t="s">
        <v>734</v>
      </c>
      <c r="O8" s="189" t="s">
        <v>732</v>
      </c>
    </row>
    <row r="9" spans="1:15" s="181" customFormat="1" ht="12.75" customHeight="1" x14ac:dyDescent="0.25">
      <c r="A9" s="190" t="s">
        <v>217</v>
      </c>
      <c r="B9" s="191">
        <v>0</v>
      </c>
      <c r="C9" s="191">
        <v>4</v>
      </c>
      <c r="D9" s="101">
        <v>36</v>
      </c>
      <c r="E9" s="101">
        <v>0</v>
      </c>
      <c r="F9" s="101">
        <v>5</v>
      </c>
      <c r="G9" s="101">
        <v>35</v>
      </c>
      <c r="H9" s="101">
        <v>0</v>
      </c>
      <c r="I9" s="101">
        <v>9</v>
      </c>
      <c r="J9" s="101">
        <v>31</v>
      </c>
      <c r="L9" s="184"/>
      <c r="M9" s="192">
        <v>98</v>
      </c>
      <c r="N9" s="186" t="s">
        <v>777</v>
      </c>
      <c r="O9" s="189" t="s">
        <v>732</v>
      </c>
    </row>
    <row r="10" spans="1:15" s="193" customFormat="1" ht="12.75" customHeight="1" x14ac:dyDescent="0.25">
      <c r="A10" s="182" t="s">
        <v>434</v>
      </c>
      <c r="B10" s="191">
        <v>0</v>
      </c>
      <c r="C10" s="191">
        <v>0</v>
      </c>
      <c r="D10" s="101">
        <v>7</v>
      </c>
      <c r="E10" s="101">
        <v>0</v>
      </c>
      <c r="F10" s="101">
        <v>1</v>
      </c>
      <c r="G10" s="101">
        <v>6</v>
      </c>
      <c r="H10" s="101">
        <v>0</v>
      </c>
      <c r="I10" s="101">
        <v>1</v>
      </c>
      <c r="J10" s="101">
        <v>6</v>
      </c>
      <c r="L10" s="184"/>
      <c r="M10" s="192">
        <v>207</v>
      </c>
      <c r="N10" s="186" t="s">
        <v>839</v>
      </c>
      <c r="O10" s="189" t="s">
        <v>732</v>
      </c>
    </row>
    <row r="11" spans="1:15" s="193" customFormat="1" ht="12.75" customHeight="1" x14ac:dyDescent="0.25">
      <c r="A11" s="182" t="s">
        <v>471</v>
      </c>
      <c r="B11" s="191">
        <v>0</v>
      </c>
      <c r="C11" s="191">
        <v>2</v>
      </c>
      <c r="D11" s="101">
        <v>25</v>
      </c>
      <c r="E11" s="101">
        <v>0</v>
      </c>
      <c r="F11" s="101">
        <v>6</v>
      </c>
      <c r="G11" s="101">
        <v>21</v>
      </c>
      <c r="H11" s="101">
        <v>0</v>
      </c>
      <c r="I11" s="101">
        <v>7</v>
      </c>
      <c r="J11" s="101">
        <v>20</v>
      </c>
      <c r="L11" s="184"/>
      <c r="M11" s="192">
        <v>226</v>
      </c>
      <c r="N11" s="186" t="s">
        <v>840</v>
      </c>
      <c r="O11" s="189" t="s">
        <v>732</v>
      </c>
    </row>
    <row r="12" spans="1:15" s="193" customFormat="1" ht="12.75" customHeight="1" x14ac:dyDescent="0.25">
      <c r="A12" s="182" t="s">
        <v>593</v>
      </c>
      <c r="B12" s="191">
        <v>0</v>
      </c>
      <c r="C12" s="191">
        <v>2</v>
      </c>
      <c r="D12" s="101">
        <v>27</v>
      </c>
      <c r="E12" s="101">
        <v>0</v>
      </c>
      <c r="F12" s="101">
        <v>3</v>
      </c>
      <c r="G12" s="101">
        <v>26</v>
      </c>
      <c r="H12" s="101">
        <v>0</v>
      </c>
      <c r="I12" s="101">
        <v>4</v>
      </c>
      <c r="J12" s="101">
        <v>25</v>
      </c>
      <c r="L12" s="184"/>
      <c r="M12" s="192">
        <v>290</v>
      </c>
      <c r="N12" s="186" t="s">
        <v>872</v>
      </c>
      <c r="O12" s="189" t="s">
        <v>732</v>
      </c>
    </row>
    <row r="13" spans="1:15" s="174" customFormat="1" ht="16.5" customHeight="1" x14ac:dyDescent="0.25">
      <c r="A13" s="516"/>
      <c r="B13" s="517" t="s">
        <v>1009</v>
      </c>
      <c r="C13" s="517"/>
      <c r="D13" s="517"/>
      <c r="E13" s="517" t="s">
        <v>987</v>
      </c>
      <c r="F13" s="517"/>
      <c r="G13" s="517"/>
      <c r="H13" s="517" t="s">
        <v>988</v>
      </c>
      <c r="I13" s="517"/>
      <c r="J13" s="517"/>
    </row>
    <row r="14" spans="1:15" s="174" customFormat="1" ht="25.5" x14ac:dyDescent="0.25">
      <c r="A14" s="516"/>
      <c r="B14" s="194" t="s">
        <v>989</v>
      </c>
      <c r="C14" s="194" t="s">
        <v>991</v>
      </c>
      <c r="D14" s="194" t="s">
        <v>995</v>
      </c>
      <c r="E14" s="194" t="s">
        <v>989</v>
      </c>
      <c r="F14" s="180" t="s">
        <v>991</v>
      </c>
      <c r="G14" s="194" t="s">
        <v>995</v>
      </c>
      <c r="H14" s="180" t="s">
        <v>989</v>
      </c>
      <c r="I14" s="180" t="s">
        <v>996</v>
      </c>
      <c r="J14" s="180" t="s">
        <v>993</v>
      </c>
    </row>
    <row r="15" spans="1:15" s="174" customFormat="1" ht="9.9499999999999993" customHeight="1" x14ac:dyDescent="0.25">
      <c r="A15" s="195" t="s">
        <v>707</v>
      </c>
      <c r="B15" s="195"/>
      <c r="C15" s="195"/>
      <c r="D15" s="196"/>
      <c r="E15" s="196"/>
      <c r="F15" s="197"/>
      <c r="G15" s="196"/>
      <c r="H15" s="197"/>
      <c r="I15" s="197"/>
      <c r="J15" s="197"/>
    </row>
    <row r="16" spans="1:15" s="199" customFormat="1" ht="9.75" customHeight="1" x14ac:dyDescent="0.15">
      <c r="A16" s="519" t="s">
        <v>997</v>
      </c>
      <c r="B16" s="519"/>
      <c r="C16" s="519"/>
      <c r="D16" s="198"/>
    </row>
    <row r="17" spans="1:10" ht="9.75" customHeight="1" x14ac:dyDescent="0.25">
      <c r="A17" s="519" t="s">
        <v>998</v>
      </c>
      <c r="B17" s="519"/>
      <c r="C17" s="519"/>
      <c r="D17" s="198"/>
    </row>
    <row r="18" spans="1:10" ht="27.75" customHeight="1" x14ac:dyDescent="0.25">
      <c r="A18" s="513" t="s">
        <v>999</v>
      </c>
      <c r="B18" s="513"/>
      <c r="C18" s="513"/>
      <c r="D18" s="513"/>
      <c r="E18" s="513"/>
      <c r="F18" s="513"/>
      <c r="G18" s="513"/>
      <c r="H18" s="513"/>
      <c r="I18" s="513"/>
      <c r="J18" s="513"/>
    </row>
    <row r="19" spans="1:10" ht="18.75" customHeight="1" x14ac:dyDescent="0.25">
      <c r="A19" s="513" t="s">
        <v>1000</v>
      </c>
      <c r="B19" s="513"/>
      <c r="C19" s="513"/>
      <c r="D19" s="513"/>
      <c r="E19" s="513"/>
      <c r="F19" s="513"/>
      <c r="G19" s="513"/>
      <c r="H19" s="513"/>
      <c r="I19" s="513"/>
      <c r="J19" s="513"/>
    </row>
    <row r="20" spans="1:10" s="203" customFormat="1" x14ac:dyDescent="0.25">
      <c r="A20" s="518"/>
      <c r="B20" s="518"/>
      <c r="C20" s="518"/>
      <c r="D20" s="200"/>
      <c r="E20" s="201"/>
      <c r="F20" s="202"/>
      <c r="G20" s="202"/>
    </row>
    <row r="21" spans="1:10" x14ac:dyDescent="0.25">
      <c r="A21" s="204" t="s">
        <v>712</v>
      </c>
    </row>
    <row r="22" spans="1:10" x14ac:dyDescent="0.25">
      <c r="A22" s="205" t="s">
        <v>1010</v>
      </c>
      <c r="B22" s="206"/>
      <c r="C22" s="206"/>
      <c r="D22" s="207"/>
      <c r="E22" s="208"/>
      <c r="F22" s="209"/>
      <c r="G22" s="208"/>
      <c r="H22" s="208"/>
    </row>
    <row r="23" spans="1:10" x14ac:dyDescent="0.25">
      <c r="A23" s="205" t="s">
        <v>1011</v>
      </c>
      <c r="B23" s="206"/>
      <c r="C23" s="206"/>
      <c r="D23" s="207"/>
      <c r="E23" s="208"/>
      <c r="F23" s="209"/>
      <c r="G23" s="208"/>
      <c r="H23" s="208"/>
    </row>
    <row r="24" spans="1:10" x14ac:dyDescent="0.25">
      <c r="A24" s="205" t="s">
        <v>1012</v>
      </c>
      <c r="B24" s="206"/>
      <c r="C24" s="210"/>
      <c r="D24" s="211"/>
    </row>
    <row r="25" spans="1:10" x14ac:dyDescent="0.25">
      <c r="A25" s="212"/>
      <c r="B25" s="213"/>
      <c r="C25" s="214"/>
      <c r="D25" s="215"/>
    </row>
    <row r="26" spans="1:10" x14ac:dyDescent="0.25">
      <c r="B26" s="216"/>
      <c r="C26" s="216"/>
    </row>
  </sheetData>
  <mergeCells count="17">
    <mergeCell ref="A18:J18"/>
    <mergeCell ref="A19:J19"/>
    <mergeCell ref="A20:C20"/>
    <mergeCell ref="A13:A14"/>
    <mergeCell ref="B13:D13"/>
    <mergeCell ref="E13:G13"/>
    <mergeCell ref="H13:J13"/>
    <mergeCell ref="A16:C16"/>
    <mergeCell ref="A17:C17"/>
    <mergeCell ref="A2:J2"/>
    <mergeCell ref="M2:O2"/>
    <mergeCell ref="A3:J3"/>
    <mergeCell ref="B4:C4"/>
    <mergeCell ref="A5:A6"/>
    <mergeCell ref="B5:D5"/>
    <mergeCell ref="E5:G5"/>
    <mergeCell ref="H5:J5"/>
  </mergeCells>
  <conditionalFormatting sqref="L7:L12">
    <cfRule type="cellIs" dxfId="2" priority="1" operator="greaterThan">
      <formula>0</formula>
    </cfRule>
  </conditionalFormatting>
  <hyperlinks>
    <hyperlink ref="A24" r:id="rId1" xr:uid="{C600864C-2B11-41FA-A674-0D179FAA851C}"/>
    <hyperlink ref="A22" r:id="rId2" xr:uid="{4C072C71-CED8-4505-9305-B23B607D87F2}"/>
    <hyperlink ref="B5:D5" r:id="rId3" display="Estado quantitativo" xr:uid="{F9FE6BA0-4C1B-4DCA-8319-998E56F2CBA4}"/>
    <hyperlink ref="B13:D13" r:id="rId4" display="Quantitative status" xr:uid="{D880011F-7EC4-4FAC-89B5-388BB68A5DFF}"/>
    <hyperlink ref="A23" r:id="rId5" xr:uid="{48ECB8A8-FC55-4248-87B5-7035365A7EB0}"/>
    <hyperlink ref="E5:G5" r:id="rId6" display="Estado químico" xr:uid="{053741B1-6819-4863-A092-416897C53262}"/>
    <hyperlink ref="E13:G13" r:id="rId7" display="Chemical status" xr:uid="{EB8AD8BC-398E-4D40-A521-3257D66FC0F1}"/>
    <hyperlink ref="H5:J5" r:id="rId8" display="Estado global" xr:uid="{FE1E368F-B8C2-41F0-B779-2678BA354BFB}"/>
    <hyperlink ref="H13:J13" r:id="rId9" display="Global status" xr:uid="{F50C9B34-AB97-4C5D-BECF-9736009F10F4}"/>
  </hyperlinks>
  <pageMargins left="0.39370078740157483" right="0.39370078740157483" top="0.39370078740157483" bottom="0.39370078740157483" header="0" footer="0"/>
  <pageSetup paperSize="9" fitToHeight="0" orientation="portrait"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FDC43-F761-4955-98F5-52F7F341770B}">
  <sheetPr>
    <pageSetUpPr fitToPage="1"/>
  </sheetPr>
  <dimension ref="A1:R367"/>
  <sheetViews>
    <sheetView showGridLines="0" zoomScaleNormal="100" workbookViewId="0"/>
  </sheetViews>
  <sheetFormatPr defaultColWidth="11" defaultRowHeight="12.75" x14ac:dyDescent="0.25"/>
  <cols>
    <col min="1" max="1" width="23.3984375" style="43" customWidth="1"/>
    <col min="2" max="5" width="9.796875" style="43" customWidth="1"/>
    <col min="6" max="6" width="11.59765625" style="43" customWidth="1"/>
    <col min="7" max="7" width="9.796875" style="43" customWidth="1"/>
    <col min="8" max="8" width="12" style="43" customWidth="1"/>
    <col min="9" max="11" width="9.796875" style="43" customWidth="1"/>
    <col min="12" max="12" width="10.19921875" style="43" customWidth="1"/>
    <col min="13" max="13" width="9.796875" style="43" customWidth="1"/>
    <col min="14" max="14" width="13" style="43" customWidth="1"/>
    <col min="15" max="15" width="6" style="43" customWidth="1"/>
    <col min="16" max="16" width="4.19921875" style="43" customWidth="1"/>
    <col min="17" max="17" width="11.796875" style="43" customWidth="1"/>
    <col min="18" max="18" width="6.59765625" style="43" customWidth="1"/>
    <col min="19" max="154" width="11" style="43"/>
    <col min="155" max="155" width="26.3984375" style="43" customWidth="1"/>
    <col min="156" max="156" width="9.19921875" style="43" customWidth="1"/>
    <col min="157" max="166" width="10" style="43" customWidth="1"/>
    <col min="167" max="167" width="13.796875" style="43" customWidth="1"/>
    <col min="168" max="168" width="11" style="43"/>
    <col min="169" max="169" width="12" style="43" bestFit="1" customWidth="1"/>
    <col min="170" max="410" width="11" style="43"/>
    <col min="411" max="411" width="26.3984375" style="43" customWidth="1"/>
    <col min="412" max="412" width="9.19921875" style="43" customWidth="1"/>
    <col min="413" max="422" width="10" style="43" customWidth="1"/>
    <col min="423" max="423" width="13.796875" style="43" customWidth="1"/>
    <col min="424" max="424" width="11" style="43"/>
    <col min="425" max="425" width="12" style="43" bestFit="1" customWidth="1"/>
    <col min="426" max="666" width="11" style="43"/>
    <col min="667" max="667" width="26.3984375" style="43" customWidth="1"/>
    <col min="668" max="668" width="9.19921875" style="43" customWidth="1"/>
    <col min="669" max="678" width="10" style="43" customWidth="1"/>
    <col min="679" max="679" width="13.796875" style="43" customWidth="1"/>
    <col min="680" max="680" width="11" style="43"/>
    <col min="681" max="681" width="12" style="43" bestFit="1" customWidth="1"/>
    <col min="682" max="922" width="11" style="43"/>
    <col min="923" max="923" width="26.3984375" style="43" customWidth="1"/>
    <col min="924" max="924" width="9.19921875" style="43" customWidth="1"/>
    <col min="925" max="934" width="10" style="43" customWidth="1"/>
    <col min="935" max="935" width="13.796875" style="43" customWidth="1"/>
    <col min="936" max="936" width="11" style="43"/>
    <col min="937" max="937" width="12" style="43" bestFit="1" customWidth="1"/>
    <col min="938" max="1178" width="11" style="43"/>
    <col min="1179" max="1179" width="26.3984375" style="43" customWidth="1"/>
    <col min="1180" max="1180" width="9.19921875" style="43" customWidth="1"/>
    <col min="1181" max="1190" width="10" style="43" customWidth="1"/>
    <col min="1191" max="1191" width="13.796875" style="43" customWidth="1"/>
    <col min="1192" max="1192" width="11" style="43"/>
    <col min="1193" max="1193" width="12" style="43" bestFit="1" customWidth="1"/>
    <col min="1194" max="1434" width="11" style="43"/>
    <col min="1435" max="1435" width="26.3984375" style="43" customWidth="1"/>
    <col min="1436" max="1436" width="9.19921875" style="43" customWidth="1"/>
    <col min="1437" max="1446" width="10" style="43" customWidth="1"/>
    <col min="1447" max="1447" width="13.796875" style="43" customWidth="1"/>
    <col min="1448" max="1448" width="11" style="43"/>
    <col min="1449" max="1449" width="12" style="43" bestFit="1" customWidth="1"/>
    <col min="1450" max="1690" width="11" style="43"/>
    <col min="1691" max="1691" width="26.3984375" style="43" customWidth="1"/>
    <col min="1692" max="1692" width="9.19921875" style="43" customWidth="1"/>
    <col min="1693" max="1702" width="10" style="43" customWidth="1"/>
    <col min="1703" max="1703" width="13.796875" style="43" customWidth="1"/>
    <col min="1704" max="1704" width="11" style="43"/>
    <col min="1705" max="1705" width="12" style="43" bestFit="1" customWidth="1"/>
    <col min="1706" max="1946" width="11" style="43"/>
    <col min="1947" max="1947" width="26.3984375" style="43" customWidth="1"/>
    <col min="1948" max="1948" width="9.19921875" style="43" customWidth="1"/>
    <col min="1949" max="1958" width="10" style="43" customWidth="1"/>
    <col min="1959" max="1959" width="13.796875" style="43" customWidth="1"/>
    <col min="1960" max="1960" width="11" style="43"/>
    <col min="1961" max="1961" width="12" style="43" bestFit="1" customWidth="1"/>
    <col min="1962" max="2202" width="11" style="43"/>
    <col min="2203" max="2203" width="26.3984375" style="43" customWidth="1"/>
    <col min="2204" max="2204" width="9.19921875" style="43" customWidth="1"/>
    <col min="2205" max="2214" width="10" style="43" customWidth="1"/>
    <col min="2215" max="2215" width="13.796875" style="43" customWidth="1"/>
    <col min="2216" max="2216" width="11" style="43"/>
    <col min="2217" max="2217" width="12" style="43" bestFit="1" customWidth="1"/>
    <col min="2218" max="2458" width="11" style="43"/>
    <col min="2459" max="2459" width="26.3984375" style="43" customWidth="1"/>
    <col min="2460" max="2460" width="9.19921875" style="43" customWidth="1"/>
    <col min="2461" max="2470" width="10" style="43" customWidth="1"/>
    <col min="2471" max="2471" width="13.796875" style="43" customWidth="1"/>
    <col min="2472" max="2472" width="11" style="43"/>
    <col min="2473" max="2473" width="12" style="43" bestFit="1" customWidth="1"/>
    <col min="2474" max="2714" width="11" style="43"/>
    <col min="2715" max="2715" width="26.3984375" style="43" customWidth="1"/>
    <col min="2716" max="2716" width="9.19921875" style="43" customWidth="1"/>
    <col min="2717" max="2726" width="10" style="43" customWidth="1"/>
    <col min="2727" max="2727" width="13.796875" style="43" customWidth="1"/>
    <col min="2728" max="2728" width="11" style="43"/>
    <col min="2729" max="2729" width="12" style="43" bestFit="1" customWidth="1"/>
    <col min="2730" max="2970" width="11" style="43"/>
    <col min="2971" max="2971" width="26.3984375" style="43" customWidth="1"/>
    <col min="2972" max="2972" width="9.19921875" style="43" customWidth="1"/>
    <col min="2973" max="2982" width="10" style="43" customWidth="1"/>
    <col min="2983" max="2983" width="13.796875" style="43" customWidth="1"/>
    <col min="2984" max="2984" width="11" style="43"/>
    <col min="2985" max="2985" width="12" style="43" bestFit="1" customWidth="1"/>
    <col min="2986" max="3226" width="11" style="43"/>
    <col min="3227" max="3227" width="26.3984375" style="43" customWidth="1"/>
    <col min="3228" max="3228" width="9.19921875" style="43" customWidth="1"/>
    <col min="3229" max="3238" width="10" style="43" customWidth="1"/>
    <col min="3239" max="3239" width="13.796875" style="43" customWidth="1"/>
    <col min="3240" max="3240" width="11" style="43"/>
    <col min="3241" max="3241" width="12" style="43" bestFit="1" customWidth="1"/>
    <col min="3242" max="3482" width="11" style="43"/>
    <col min="3483" max="3483" width="26.3984375" style="43" customWidth="1"/>
    <col min="3484" max="3484" width="9.19921875" style="43" customWidth="1"/>
    <col min="3485" max="3494" width="10" style="43" customWidth="1"/>
    <col min="3495" max="3495" width="13.796875" style="43" customWidth="1"/>
    <col min="3496" max="3496" width="11" style="43"/>
    <col min="3497" max="3497" width="12" style="43" bestFit="1" customWidth="1"/>
    <col min="3498" max="3738" width="11" style="43"/>
    <col min="3739" max="3739" width="26.3984375" style="43" customWidth="1"/>
    <col min="3740" max="3740" width="9.19921875" style="43" customWidth="1"/>
    <col min="3741" max="3750" width="10" style="43" customWidth="1"/>
    <col min="3751" max="3751" width="13.796875" style="43" customWidth="1"/>
    <col min="3752" max="3752" width="11" style="43"/>
    <col min="3753" max="3753" width="12" style="43" bestFit="1" customWidth="1"/>
    <col min="3754" max="3994" width="11" style="43"/>
    <col min="3995" max="3995" width="26.3984375" style="43" customWidth="1"/>
    <col min="3996" max="3996" width="9.19921875" style="43" customWidth="1"/>
    <col min="3997" max="4006" width="10" style="43" customWidth="1"/>
    <col min="4007" max="4007" width="13.796875" style="43" customWidth="1"/>
    <col min="4008" max="4008" width="11" style="43"/>
    <col min="4009" max="4009" width="12" style="43" bestFit="1" customWidth="1"/>
    <col min="4010" max="4250" width="11" style="43"/>
    <col min="4251" max="4251" width="26.3984375" style="43" customWidth="1"/>
    <col min="4252" max="4252" width="9.19921875" style="43" customWidth="1"/>
    <col min="4253" max="4262" width="10" style="43" customWidth="1"/>
    <col min="4263" max="4263" width="13.796875" style="43" customWidth="1"/>
    <col min="4264" max="4264" width="11" style="43"/>
    <col min="4265" max="4265" width="12" style="43" bestFit="1" customWidth="1"/>
    <col min="4266" max="4506" width="11" style="43"/>
    <col min="4507" max="4507" width="26.3984375" style="43" customWidth="1"/>
    <col min="4508" max="4508" width="9.19921875" style="43" customWidth="1"/>
    <col min="4509" max="4518" width="10" style="43" customWidth="1"/>
    <col min="4519" max="4519" width="13.796875" style="43" customWidth="1"/>
    <col min="4520" max="4520" width="11" style="43"/>
    <col min="4521" max="4521" width="12" style="43" bestFit="1" customWidth="1"/>
    <col min="4522" max="4762" width="11" style="43"/>
    <col min="4763" max="4763" width="26.3984375" style="43" customWidth="1"/>
    <col min="4764" max="4764" width="9.19921875" style="43" customWidth="1"/>
    <col min="4765" max="4774" width="10" style="43" customWidth="1"/>
    <col min="4775" max="4775" width="13.796875" style="43" customWidth="1"/>
    <col min="4776" max="4776" width="11" style="43"/>
    <col min="4777" max="4777" width="12" style="43" bestFit="1" customWidth="1"/>
    <col min="4778" max="5018" width="11" style="43"/>
    <col min="5019" max="5019" width="26.3984375" style="43" customWidth="1"/>
    <col min="5020" max="5020" width="9.19921875" style="43" customWidth="1"/>
    <col min="5021" max="5030" width="10" style="43" customWidth="1"/>
    <col min="5031" max="5031" width="13.796875" style="43" customWidth="1"/>
    <col min="5032" max="5032" width="11" style="43"/>
    <col min="5033" max="5033" width="12" style="43" bestFit="1" customWidth="1"/>
    <col min="5034" max="5274" width="11" style="43"/>
    <col min="5275" max="5275" width="26.3984375" style="43" customWidth="1"/>
    <col min="5276" max="5276" width="9.19921875" style="43" customWidth="1"/>
    <col min="5277" max="5286" width="10" style="43" customWidth="1"/>
    <col min="5287" max="5287" width="13.796875" style="43" customWidth="1"/>
    <col min="5288" max="5288" width="11" style="43"/>
    <col min="5289" max="5289" width="12" style="43" bestFit="1" customWidth="1"/>
    <col min="5290" max="5530" width="11" style="43"/>
    <col min="5531" max="5531" width="26.3984375" style="43" customWidth="1"/>
    <col min="5532" max="5532" width="9.19921875" style="43" customWidth="1"/>
    <col min="5533" max="5542" width="10" style="43" customWidth="1"/>
    <col min="5543" max="5543" width="13.796875" style="43" customWidth="1"/>
    <col min="5544" max="5544" width="11" style="43"/>
    <col min="5545" max="5545" width="12" style="43" bestFit="1" customWidth="1"/>
    <col min="5546" max="5786" width="11" style="43"/>
    <col min="5787" max="5787" width="26.3984375" style="43" customWidth="1"/>
    <col min="5788" max="5788" width="9.19921875" style="43" customWidth="1"/>
    <col min="5789" max="5798" width="10" style="43" customWidth="1"/>
    <col min="5799" max="5799" width="13.796875" style="43" customWidth="1"/>
    <col min="5800" max="5800" width="11" style="43"/>
    <col min="5801" max="5801" width="12" style="43" bestFit="1" customWidth="1"/>
    <col min="5802" max="6042" width="11" style="43"/>
    <col min="6043" max="6043" width="26.3984375" style="43" customWidth="1"/>
    <col min="6044" max="6044" width="9.19921875" style="43" customWidth="1"/>
    <col min="6045" max="6054" width="10" style="43" customWidth="1"/>
    <col min="6055" max="6055" width="13.796875" style="43" customWidth="1"/>
    <col min="6056" max="6056" width="11" style="43"/>
    <col min="6057" max="6057" width="12" style="43" bestFit="1" customWidth="1"/>
    <col min="6058" max="6298" width="11" style="43"/>
    <col min="6299" max="6299" width="26.3984375" style="43" customWidth="1"/>
    <col min="6300" max="6300" width="9.19921875" style="43" customWidth="1"/>
    <col min="6301" max="6310" width="10" style="43" customWidth="1"/>
    <col min="6311" max="6311" width="13.796875" style="43" customWidth="1"/>
    <col min="6312" max="6312" width="11" style="43"/>
    <col min="6313" max="6313" width="12" style="43" bestFit="1" customWidth="1"/>
    <col min="6314" max="6554" width="11" style="43"/>
    <col min="6555" max="6555" width="26.3984375" style="43" customWidth="1"/>
    <col min="6556" max="6556" width="9.19921875" style="43" customWidth="1"/>
    <col min="6557" max="6566" width="10" style="43" customWidth="1"/>
    <col min="6567" max="6567" width="13.796875" style="43" customWidth="1"/>
    <col min="6568" max="6568" width="11" style="43"/>
    <col min="6569" max="6569" width="12" style="43" bestFit="1" customWidth="1"/>
    <col min="6570" max="6810" width="11" style="43"/>
    <col min="6811" max="6811" width="26.3984375" style="43" customWidth="1"/>
    <col min="6812" max="6812" width="9.19921875" style="43" customWidth="1"/>
    <col min="6813" max="6822" width="10" style="43" customWidth="1"/>
    <col min="6823" max="6823" width="13.796875" style="43" customWidth="1"/>
    <col min="6824" max="6824" width="11" style="43"/>
    <col min="6825" max="6825" width="12" style="43" bestFit="1" customWidth="1"/>
    <col min="6826" max="7066" width="11" style="43"/>
    <col min="7067" max="7067" width="26.3984375" style="43" customWidth="1"/>
    <col min="7068" max="7068" width="9.19921875" style="43" customWidth="1"/>
    <col min="7069" max="7078" width="10" style="43" customWidth="1"/>
    <col min="7079" max="7079" width="13.796875" style="43" customWidth="1"/>
    <col min="7080" max="7080" width="11" style="43"/>
    <col min="7081" max="7081" width="12" style="43" bestFit="1" customWidth="1"/>
    <col min="7082" max="7322" width="11" style="43"/>
    <col min="7323" max="7323" width="26.3984375" style="43" customWidth="1"/>
    <col min="7324" max="7324" width="9.19921875" style="43" customWidth="1"/>
    <col min="7325" max="7334" width="10" style="43" customWidth="1"/>
    <col min="7335" max="7335" width="13.796875" style="43" customWidth="1"/>
    <col min="7336" max="7336" width="11" style="43"/>
    <col min="7337" max="7337" width="12" style="43" bestFit="1" customWidth="1"/>
    <col min="7338" max="7578" width="11" style="43"/>
    <col min="7579" max="7579" width="26.3984375" style="43" customWidth="1"/>
    <col min="7580" max="7580" width="9.19921875" style="43" customWidth="1"/>
    <col min="7581" max="7590" width="10" style="43" customWidth="1"/>
    <col min="7591" max="7591" width="13.796875" style="43" customWidth="1"/>
    <col min="7592" max="7592" width="11" style="43"/>
    <col min="7593" max="7593" width="12" style="43" bestFit="1" customWidth="1"/>
    <col min="7594" max="7834" width="11" style="43"/>
    <col min="7835" max="7835" width="26.3984375" style="43" customWidth="1"/>
    <col min="7836" max="7836" width="9.19921875" style="43" customWidth="1"/>
    <col min="7837" max="7846" width="10" style="43" customWidth="1"/>
    <col min="7847" max="7847" width="13.796875" style="43" customWidth="1"/>
    <col min="7848" max="7848" width="11" style="43"/>
    <col min="7849" max="7849" width="12" style="43" bestFit="1" customWidth="1"/>
    <col min="7850" max="8090" width="11" style="43"/>
    <col min="8091" max="8091" width="26.3984375" style="43" customWidth="1"/>
    <col min="8092" max="8092" width="9.19921875" style="43" customWidth="1"/>
    <col min="8093" max="8102" width="10" style="43" customWidth="1"/>
    <col min="8103" max="8103" width="13.796875" style="43" customWidth="1"/>
    <col min="8104" max="8104" width="11" style="43"/>
    <col min="8105" max="8105" width="12" style="43" bestFit="1" customWidth="1"/>
    <col min="8106" max="8346" width="11" style="43"/>
    <col min="8347" max="8347" width="26.3984375" style="43" customWidth="1"/>
    <col min="8348" max="8348" width="9.19921875" style="43" customWidth="1"/>
    <col min="8349" max="8358" width="10" style="43" customWidth="1"/>
    <col min="8359" max="8359" width="13.796875" style="43" customWidth="1"/>
    <col min="8360" max="8360" width="11" style="43"/>
    <col min="8361" max="8361" width="12" style="43" bestFit="1" customWidth="1"/>
    <col min="8362" max="8602" width="11" style="43"/>
    <col min="8603" max="8603" width="26.3984375" style="43" customWidth="1"/>
    <col min="8604" max="8604" width="9.19921875" style="43" customWidth="1"/>
    <col min="8605" max="8614" width="10" style="43" customWidth="1"/>
    <col min="8615" max="8615" width="13.796875" style="43" customWidth="1"/>
    <col min="8616" max="8616" width="11" style="43"/>
    <col min="8617" max="8617" width="12" style="43" bestFit="1" customWidth="1"/>
    <col min="8618" max="8858" width="11" style="43"/>
    <col min="8859" max="8859" width="26.3984375" style="43" customWidth="1"/>
    <col min="8860" max="8860" width="9.19921875" style="43" customWidth="1"/>
    <col min="8861" max="8870" width="10" style="43" customWidth="1"/>
    <col min="8871" max="8871" width="13.796875" style="43" customWidth="1"/>
    <col min="8872" max="8872" width="11" style="43"/>
    <col min="8873" max="8873" width="12" style="43" bestFit="1" customWidth="1"/>
    <col min="8874" max="9114" width="11" style="43"/>
    <col min="9115" max="9115" width="26.3984375" style="43" customWidth="1"/>
    <col min="9116" max="9116" width="9.19921875" style="43" customWidth="1"/>
    <col min="9117" max="9126" width="10" style="43" customWidth="1"/>
    <col min="9127" max="9127" width="13.796875" style="43" customWidth="1"/>
    <col min="9128" max="9128" width="11" style="43"/>
    <col min="9129" max="9129" width="12" style="43" bestFit="1" customWidth="1"/>
    <col min="9130" max="9370" width="11" style="43"/>
    <col min="9371" max="9371" width="26.3984375" style="43" customWidth="1"/>
    <col min="9372" max="9372" width="9.19921875" style="43" customWidth="1"/>
    <col min="9373" max="9382" width="10" style="43" customWidth="1"/>
    <col min="9383" max="9383" width="13.796875" style="43" customWidth="1"/>
    <col min="9384" max="9384" width="11" style="43"/>
    <col min="9385" max="9385" width="12" style="43" bestFit="1" customWidth="1"/>
    <col min="9386" max="9626" width="11" style="43"/>
    <col min="9627" max="9627" width="26.3984375" style="43" customWidth="1"/>
    <col min="9628" max="9628" width="9.19921875" style="43" customWidth="1"/>
    <col min="9629" max="9638" width="10" style="43" customWidth="1"/>
    <col min="9639" max="9639" width="13.796875" style="43" customWidth="1"/>
    <col min="9640" max="9640" width="11" style="43"/>
    <col min="9641" max="9641" width="12" style="43" bestFit="1" customWidth="1"/>
    <col min="9642" max="9882" width="11" style="43"/>
    <col min="9883" max="9883" width="26.3984375" style="43" customWidth="1"/>
    <col min="9884" max="9884" width="9.19921875" style="43" customWidth="1"/>
    <col min="9885" max="9894" width="10" style="43" customWidth="1"/>
    <col min="9895" max="9895" width="13.796875" style="43" customWidth="1"/>
    <col min="9896" max="9896" width="11" style="43"/>
    <col min="9897" max="9897" width="12" style="43" bestFit="1" customWidth="1"/>
    <col min="9898" max="10138" width="11" style="43"/>
    <col min="10139" max="10139" width="26.3984375" style="43" customWidth="1"/>
    <col min="10140" max="10140" width="9.19921875" style="43" customWidth="1"/>
    <col min="10141" max="10150" width="10" style="43" customWidth="1"/>
    <col min="10151" max="10151" width="13.796875" style="43" customWidth="1"/>
    <col min="10152" max="10152" width="11" style="43"/>
    <col min="10153" max="10153" width="12" style="43" bestFit="1" customWidth="1"/>
    <col min="10154" max="10394" width="11" style="43"/>
    <col min="10395" max="10395" width="26.3984375" style="43" customWidth="1"/>
    <col min="10396" max="10396" width="9.19921875" style="43" customWidth="1"/>
    <col min="10397" max="10406" width="10" style="43" customWidth="1"/>
    <col min="10407" max="10407" width="13.796875" style="43" customWidth="1"/>
    <col min="10408" max="10408" width="11" style="43"/>
    <col min="10409" max="10409" width="12" style="43" bestFit="1" customWidth="1"/>
    <col min="10410" max="10650" width="11" style="43"/>
    <col min="10651" max="10651" width="26.3984375" style="43" customWidth="1"/>
    <col min="10652" max="10652" width="9.19921875" style="43" customWidth="1"/>
    <col min="10653" max="10662" width="10" style="43" customWidth="1"/>
    <col min="10663" max="10663" width="13.796875" style="43" customWidth="1"/>
    <col min="10664" max="10664" width="11" style="43"/>
    <col min="10665" max="10665" width="12" style="43" bestFit="1" customWidth="1"/>
    <col min="10666" max="10906" width="11" style="43"/>
    <col min="10907" max="10907" width="26.3984375" style="43" customWidth="1"/>
    <col min="10908" max="10908" width="9.19921875" style="43" customWidth="1"/>
    <col min="10909" max="10918" width="10" style="43" customWidth="1"/>
    <col min="10919" max="10919" width="13.796875" style="43" customWidth="1"/>
    <col min="10920" max="10920" width="11" style="43"/>
    <col min="10921" max="10921" width="12" style="43" bestFit="1" customWidth="1"/>
    <col min="10922" max="11162" width="11" style="43"/>
    <col min="11163" max="11163" width="26.3984375" style="43" customWidth="1"/>
    <col min="11164" max="11164" width="9.19921875" style="43" customWidth="1"/>
    <col min="11165" max="11174" width="10" style="43" customWidth="1"/>
    <col min="11175" max="11175" width="13.796875" style="43" customWidth="1"/>
    <col min="11176" max="11176" width="11" style="43"/>
    <col min="11177" max="11177" width="12" style="43" bestFit="1" customWidth="1"/>
    <col min="11178" max="11418" width="11" style="43"/>
    <col min="11419" max="11419" width="26.3984375" style="43" customWidth="1"/>
    <col min="11420" max="11420" width="9.19921875" style="43" customWidth="1"/>
    <col min="11421" max="11430" width="10" style="43" customWidth="1"/>
    <col min="11431" max="11431" width="13.796875" style="43" customWidth="1"/>
    <col min="11432" max="11432" width="11" style="43"/>
    <col min="11433" max="11433" width="12" style="43" bestFit="1" customWidth="1"/>
    <col min="11434" max="11674" width="11" style="43"/>
    <col min="11675" max="11675" width="26.3984375" style="43" customWidth="1"/>
    <col min="11676" max="11676" width="9.19921875" style="43" customWidth="1"/>
    <col min="11677" max="11686" width="10" style="43" customWidth="1"/>
    <col min="11687" max="11687" width="13.796875" style="43" customWidth="1"/>
    <col min="11688" max="11688" width="11" style="43"/>
    <col min="11689" max="11689" width="12" style="43" bestFit="1" customWidth="1"/>
    <col min="11690" max="11930" width="11" style="43"/>
    <col min="11931" max="11931" width="26.3984375" style="43" customWidth="1"/>
    <col min="11932" max="11932" width="9.19921875" style="43" customWidth="1"/>
    <col min="11933" max="11942" width="10" style="43" customWidth="1"/>
    <col min="11943" max="11943" width="13.796875" style="43" customWidth="1"/>
    <col min="11944" max="11944" width="11" style="43"/>
    <col min="11945" max="11945" width="12" style="43" bestFit="1" customWidth="1"/>
    <col min="11946" max="12186" width="11" style="43"/>
    <col min="12187" max="12187" width="26.3984375" style="43" customWidth="1"/>
    <col min="12188" max="12188" width="9.19921875" style="43" customWidth="1"/>
    <col min="12189" max="12198" width="10" style="43" customWidth="1"/>
    <col min="12199" max="12199" width="13.796875" style="43" customWidth="1"/>
    <col min="12200" max="12200" width="11" style="43"/>
    <col min="12201" max="12201" width="12" style="43" bestFit="1" customWidth="1"/>
    <col min="12202" max="12442" width="11" style="43"/>
    <col min="12443" max="12443" width="26.3984375" style="43" customWidth="1"/>
    <col min="12444" max="12444" width="9.19921875" style="43" customWidth="1"/>
    <col min="12445" max="12454" width="10" style="43" customWidth="1"/>
    <col min="12455" max="12455" width="13.796875" style="43" customWidth="1"/>
    <col min="12456" max="12456" width="11" style="43"/>
    <col min="12457" max="12457" width="12" style="43" bestFit="1" customWidth="1"/>
    <col min="12458" max="12698" width="11" style="43"/>
    <col min="12699" max="12699" width="26.3984375" style="43" customWidth="1"/>
    <col min="12700" max="12700" width="9.19921875" style="43" customWidth="1"/>
    <col min="12701" max="12710" width="10" style="43" customWidth="1"/>
    <col min="12711" max="12711" width="13.796875" style="43" customWidth="1"/>
    <col min="12712" max="12712" width="11" style="43"/>
    <col min="12713" max="12713" width="12" style="43" bestFit="1" customWidth="1"/>
    <col min="12714" max="12954" width="11" style="43"/>
    <col min="12955" max="12955" width="26.3984375" style="43" customWidth="1"/>
    <col min="12956" max="12956" width="9.19921875" style="43" customWidth="1"/>
    <col min="12957" max="12966" width="10" style="43" customWidth="1"/>
    <col min="12967" max="12967" width="13.796875" style="43" customWidth="1"/>
    <col min="12968" max="12968" width="11" style="43"/>
    <col min="12969" max="12969" width="12" style="43" bestFit="1" customWidth="1"/>
    <col min="12970" max="13210" width="11" style="43"/>
    <col min="13211" max="13211" width="26.3984375" style="43" customWidth="1"/>
    <col min="13212" max="13212" width="9.19921875" style="43" customWidth="1"/>
    <col min="13213" max="13222" width="10" style="43" customWidth="1"/>
    <col min="13223" max="13223" width="13.796875" style="43" customWidth="1"/>
    <col min="13224" max="13224" width="11" style="43"/>
    <col min="13225" max="13225" width="12" style="43" bestFit="1" customWidth="1"/>
    <col min="13226" max="13466" width="11" style="43"/>
    <col min="13467" max="13467" width="26.3984375" style="43" customWidth="1"/>
    <col min="13468" max="13468" width="9.19921875" style="43" customWidth="1"/>
    <col min="13469" max="13478" width="10" style="43" customWidth="1"/>
    <col min="13479" max="13479" width="13.796875" style="43" customWidth="1"/>
    <col min="13480" max="13480" width="11" style="43"/>
    <col min="13481" max="13481" width="12" style="43" bestFit="1" customWidth="1"/>
    <col min="13482" max="13722" width="11" style="43"/>
    <col min="13723" max="13723" width="26.3984375" style="43" customWidth="1"/>
    <col min="13724" max="13724" width="9.19921875" style="43" customWidth="1"/>
    <col min="13725" max="13734" width="10" style="43" customWidth="1"/>
    <col min="13735" max="13735" width="13.796875" style="43" customWidth="1"/>
    <col min="13736" max="13736" width="11" style="43"/>
    <col min="13737" max="13737" width="12" style="43" bestFit="1" customWidth="1"/>
    <col min="13738" max="13978" width="11" style="43"/>
    <col min="13979" max="13979" width="26.3984375" style="43" customWidth="1"/>
    <col min="13980" max="13980" width="9.19921875" style="43" customWidth="1"/>
    <col min="13981" max="13990" width="10" style="43" customWidth="1"/>
    <col min="13991" max="13991" width="13.796875" style="43" customWidth="1"/>
    <col min="13992" max="13992" width="11" style="43"/>
    <col min="13993" max="13993" width="12" style="43" bestFit="1" customWidth="1"/>
    <col min="13994" max="14234" width="11" style="43"/>
    <col min="14235" max="14235" width="26.3984375" style="43" customWidth="1"/>
    <col min="14236" max="14236" width="9.19921875" style="43" customWidth="1"/>
    <col min="14237" max="14246" width="10" style="43" customWidth="1"/>
    <col min="14247" max="14247" width="13.796875" style="43" customWidth="1"/>
    <col min="14248" max="14248" width="11" style="43"/>
    <col min="14249" max="14249" width="12" style="43" bestFit="1" customWidth="1"/>
    <col min="14250" max="14490" width="11" style="43"/>
    <col min="14491" max="14491" width="26.3984375" style="43" customWidth="1"/>
    <col min="14492" max="14492" width="9.19921875" style="43" customWidth="1"/>
    <col min="14493" max="14502" width="10" style="43" customWidth="1"/>
    <col min="14503" max="14503" width="13.796875" style="43" customWidth="1"/>
    <col min="14504" max="14504" width="11" style="43"/>
    <col min="14505" max="14505" width="12" style="43" bestFit="1" customWidth="1"/>
    <col min="14506" max="14746" width="11" style="43"/>
    <col min="14747" max="14747" width="26.3984375" style="43" customWidth="1"/>
    <col min="14748" max="14748" width="9.19921875" style="43" customWidth="1"/>
    <col min="14749" max="14758" width="10" style="43" customWidth="1"/>
    <col min="14759" max="14759" width="13.796875" style="43" customWidth="1"/>
    <col min="14760" max="14760" width="11" style="43"/>
    <col min="14761" max="14761" width="12" style="43" bestFit="1" customWidth="1"/>
    <col min="14762" max="15002" width="11" style="43"/>
    <col min="15003" max="15003" width="26.3984375" style="43" customWidth="1"/>
    <col min="15004" max="15004" width="9.19921875" style="43" customWidth="1"/>
    <col min="15005" max="15014" width="10" style="43" customWidth="1"/>
    <col min="15015" max="15015" width="13.796875" style="43" customWidth="1"/>
    <col min="15016" max="15016" width="11" style="43"/>
    <col min="15017" max="15017" width="12" style="43" bestFit="1" customWidth="1"/>
    <col min="15018" max="15258" width="11" style="43"/>
    <col min="15259" max="15259" width="26.3984375" style="43" customWidth="1"/>
    <col min="15260" max="15260" width="9.19921875" style="43" customWidth="1"/>
    <col min="15261" max="15270" width="10" style="43" customWidth="1"/>
    <col min="15271" max="15271" width="13.796875" style="43" customWidth="1"/>
    <col min="15272" max="15272" width="11" style="43"/>
    <col min="15273" max="15273" width="12" style="43" bestFit="1" customWidth="1"/>
    <col min="15274" max="15514" width="11" style="43"/>
    <col min="15515" max="15515" width="26.3984375" style="43" customWidth="1"/>
    <col min="15516" max="15516" width="9.19921875" style="43" customWidth="1"/>
    <col min="15517" max="15526" width="10" style="43" customWidth="1"/>
    <col min="15527" max="15527" width="13.796875" style="43" customWidth="1"/>
    <col min="15528" max="15528" width="11" style="43"/>
    <col min="15529" max="15529" width="12" style="43" bestFit="1" customWidth="1"/>
    <col min="15530" max="15770" width="11" style="43"/>
    <col min="15771" max="15771" width="26.3984375" style="43" customWidth="1"/>
    <col min="15772" max="15772" width="9.19921875" style="43" customWidth="1"/>
    <col min="15773" max="15782" width="10" style="43" customWidth="1"/>
    <col min="15783" max="15783" width="13.796875" style="43" customWidth="1"/>
    <col min="15784" max="15784" width="11" style="43"/>
    <col min="15785" max="15785" width="12" style="43" bestFit="1" customWidth="1"/>
    <col min="15786" max="16026" width="11" style="43"/>
    <col min="16027" max="16027" width="26.3984375" style="43" customWidth="1"/>
    <col min="16028" max="16028" width="9.19921875" style="43" customWidth="1"/>
    <col min="16029" max="16038" width="10" style="43" customWidth="1"/>
    <col min="16039" max="16039" width="13.796875" style="43" customWidth="1"/>
    <col min="16040" max="16040" width="11" style="43"/>
    <col min="16041" max="16041" width="12" style="43" bestFit="1" customWidth="1"/>
    <col min="16042" max="16384" width="11" style="43"/>
  </cols>
  <sheetData>
    <row r="1" spans="1:18" ht="12.75" customHeight="1" x14ac:dyDescent="0.25">
      <c r="B1" s="217"/>
    </row>
    <row r="2" spans="1:18" s="93" customFormat="1" ht="30" customHeight="1" x14ac:dyDescent="0.25">
      <c r="A2" s="506" t="s">
        <v>1013</v>
      </c>
      <c r="B2" s="506"/>
      <c r="C2" s="506"/>
      <c r="D2" s="506"/>
      <c r="E2" s="506"/>
      <c r="F2" s="506"/>
      <c r="G2" s="506"/>
      <c r="H2" s="506"/>
      <c r="I2" s="506"/>
      <c r="J2" s="506"/>
      <c r="K2" s="506"/>
      <c r="L2" s="506"/>
      <c r="M2" s="506"/>
      <c r="N2" s="506"/>
    </row>
    <row r="3" spans="1:18" s="93" customFormat="1" ht="30" customHeight="1" x14ac:dyDescent="0.25">
      <c r="A3" s="506" t="s">
        <v>1014</v>
      </c>
      <c r="B3" s="506"/>
      <c r="C3" s="506"/>
      <c r="D3" s="506"/>
      <c r="E3" s="506"/>
      <c r="F3" s="506"/>
      <c r="G3" s="506"/>
      <c r="H3" s="506"/>
      <c r="I3" s="506"/>
      <c r="J3" s="506"/>
      <c r="K3" s="506"/>
      <c r="L3" s="506"/>
      <c r="M3" s="506"/>
      <c r="N3" s="506"/>
    </row>
    <row r="4" spans="1:18" s="114" customFormat="1" ht="9.75" customHeight="1" x14ac:dyDescent="0.25">
      <c r="A4" s="218" t="s">
        <v>1006</v>
      </c>
      <c r="B4" s="113"/>
      <c r="C4" s="113"/>
      <c r="D4" s="113"/>
      <c r="E4" s="113"/>
      <c r="F4" s="113"/>
      <c r="G4" s="113"/>
      <c r="H4" s="113"/>
      <c r="I4" s="113"/>
      <c r="J4" s="113"/>
      <c r="K4" s="113"/>
      <c r="N4" s="219" t="s">
        <v>1007</v>
      </c>
    </row>
    <row r="5" spans="1:18" s="93" customFormat="1" ht="16.5" customHeight="1" x14ac:dyDescent="0.25">
      <c r="A5" s="467"/>
      <c r="B5" s="520" t="s">
        <v>913</v>
      </c>
      <c r="C5" s="520" t="s">
        <v>1015</v>
      </c>
      <c r="D5" s="520"/>
      <c r="E5" s="520"/>
      <c r="F5" s="520"/>
      <c r="G5" s="520"/>
      <c r="H5" s="520"/>
      <c r="I5" s="520" t="s">
        <v>1016</v>
      </c>
      <c r="J5" s="520"/>
      <c r="K5" s="520"/>
      <c r="L5" s="520"/>
      <c r="M5" s="520"/>
      <c r="N5" s="520"/>
    </row>
    <row r="6" spans="1:18" s="93" customFormat="1" ht="16.5" customHeight="1" x14ac:dyDescent="0.25">
      <c r="A6" s="467"/>
      <c r="B6" s="520"/>
      <c r="C6" s="521" t="s">
        <v>913</v>
      </c>
      <c r="D6" s="521" t="s">
        <v>1017</v>
      </c>
      <c r="E6" s="521"/>
      <c r="F6" s="521"/>
      <c r="G6" s="521"/>
      <c r="H6" s="521" t="s">
        <v>1018</v>
      </c>
      <c r="I6" s="521" t="s">
        <v>913</v>
      </c>
      <c r="J6" s="521" t="s">
        <v>1017</v>
      </c>
      <c r="K6" s="521"/>
      <c r="L6" s="521"/>
      <c r="M6" s="521"/>
      <c r="N6" s="521" t="s">
        <v>1018</v>
      </c>
    </row>
    <row r="7" spans="1:18" s="93" customFormat="1" ht="26.25" customHeight="1" x14ac:dyDescent="0.25">
      <c r="A7" s="467"/>
      <c r="B7" s="520"/>
      <c r="C7" s="521"/>
      <c r="D7" s="220" t="s">
        <v>1019</v>
      </c>
      <c r="E7" s="220" t="s">
        <v>1020</v>
      </c>
      <c r="F7" s="220" t="s">
        <v>1021</v>
      </c>
      <c r="G7" s="220" t="s">
        <v>1022</v>
      </c>
      <c r="H7" s="521"/>
      <c r="I7" s="521"/>
      <c r="J7" s="220" t="s">
        <v>1019</v>
      </c>
      <c r="K7" s="220" t="s">
        <v>1020</v>
      </c>
      <c r="L7" s="220" t="s">
        <v>1021</v>
      </c>
      <c r="M7" s="220" t="s">
        <v>1022</v>
      </c>
      <c r="N7" s="521"/>
      <c r="P7" s="10" t="s">
        <v>729</v>
      </c>
      <c r="Q7" s="10" t="s">
        <v>944</v>
      </c>
      <c r="R7" s="10" t="s">
        <v>945</v>
      </c>
    </row>
    <row r="8" spans="1:18" s="10" customFormat="1" ht="12.75" customHeight="1" x14ac:dyDescent="0.25">
      <c r="A8" s="12" t="s">
        <v>21</v>
      </c>
      <c r="B8" s="10">
        <v>620</v>
      </c>
      <c r="C8" s="10">
        <v>132</v>
      </c>
      <c r="D8" s="10">
        <v>101</v>
      </c>
      <c r="E8" s="10">
        <v>20</v>
      </c>
      <c r="F8" s="10">
        <v>2</v>
      </c>
      <c r="G8" s="10">
        <v>1</v>
      </c>
      <c r="H8" s="10">
        <v>8</v>
      </c>
      <c r="I8" s="10">
        <v>488</v>
      </c>
      <c r="J8" s="10">
        <v>460</v>
      </c>
      <c r="K8" s="10">
        <v>15</v>
      </c>
      <c r="L8" s="10">
        <v>1</v>
      </c>
      <c r="M8" s="10">
        <v>2</v>
      </c>
      <c r="N8" s="10">
        <v>10</v>
      </c>
      <c r="O8" s="97"/>
      <c r="P8" s="72">
        <v>1</v>
      </c>
      <c r="Q8" s="86" t="s">
        <v>946</v>
      </c>
      <c r="R8" s="72" t="s">
        <v>732</v>
      </c>
    </row>
    <row r="9" spans="1:18" s="10" customFormat="1" ht="12.75" customHeight="1" x14ac:dyDescent="0.25">
      <c r="A9" s="12" t="s">
        <v>23</v>
      </c>
      <c r="B9" s="221">
        <v>489</v>
      </c>
      <c r="C9" s="221">
        <v>132</v>
      </c>
      <c r="D9" s="221">
        <v>101</v>
      </c>
      <c r="E9" s="221">
        <v>20</v>
      </c>
      <c r="F9" s="221">
        <v>2</v>
      </c>
      <c r="G9" s="221">
        <v>1</v>
      </c>
      <c r="H9" s="221">
        <v>8</v>
      </c>
      <c r="I9" s="221">
        <v>357</v>
      </c>
      <c r="J9" s="221">
        <v>347</v>
      </c>
      <c r="K9" s="221">
        <v>8</v>
      </c>
      <c r="L9" s="222">
        <v>1</v>
      </c>
      <c r="M9" s="222">
        <v>0</v>
      </c>
      <c r="N9" s="222">
        <v>1</v>
      </c>
      <c r="O9" s="97"/>
      <c r="P9" s="75">
        <v>2</v>
      </c>
      <c r="Q9" s="73" t="s">
        <v>733</v>
      </c>
      <c r="R9" s="72" t="s">
        <v>732</v>
      </c>
    </row>
    <row r="10" spans="1:18" s="10" customFormat="1" ht="12.75" customHeight="1" x14ac:dyDescent="0.25">
      <c r="A10" s="12" t="s">
        <v>26</v>
      </c>
      <c r="B10" s="221">
        <v>111</v>
      </c>
      <c r="C10" s="221">
        <v>33</v>
      </c>
      <c r="D10" s="221">
        <v>24</v>
      </c>
      <c r="E10" s="221">
        <v>5</v>
      </c>
      <c r="F10" s="221">
        <v>1</v>
      </c>
      <c r="G10" s="221">
        <v>1</v>
      </c>
      <c r="H10" s="221">
        <v>2</v>
      </c>
      <c r="I10" s="221">
        <v>78</v>
      </c>
      <c r="J10" s="221">
        <v>77</v>
      </c>
      <c r="K10" s="221">
        <v>1</v>
      </c>
      <c r="L10" s="222">
        <v>0</v>
      </c>
      <c r="M10" s="222">
        <v>0</v>
      </c>
      <c r="N10" s="222">
        <v>0</v>
      </c>
      <c r="O10" s="97"/>
      <c r="P10" s="72">
        <v>3</v>
      </c>
      <c r="Q10" s="73" t="s">
        <v>734</v>
      </c>
      <c r="R10" s="76" t="s">
        <v>732</v>
      </c>
    </row>
    <row r="11" spans="1:18" s="10" customFormat="1" ht="12.75" customHeight="1" x14ac:dyDescent="0.25">
      <c r="A11" s="12" t="s">
        <v>28</v>
      </c>
      <c r="B11" s="221">
        <v>16</v>
      </c>
      <c r="C11" s="221">
        <v>4</v>
      </c>
      <c r="D11" s="221">
        <v>2</v>
      </c>
      <c r="E11" s="221">
        <v>1</v>
      </c>
      <c r="F11" s="221">
        <v>1</v>
      </c>
      <c r="G11" s="221">
        <v>0</v>
      </c>
      <c r="H11" s="221">
        <v>0</v>
      </c>
      <c r="I11" s="221">
        <v>12</v>
      </c>
      <c r="J11" s="221">
        <v>12</v>
      </c>
      <c r="K11" s="221">
        <v>0</v>
      </c>
      <c r="L11" s="222">
        <v>0</v>
      </c>
      <c r="M11" s="222">
        <v>0</v>
      </c>
      <c r="N11" s="222">
        <v>0</v>
      </c>
      <c r="O11" s="97"/>
      <c r="P11" s="75">
        <v>4</v>
      </c>
      <c r="Q11" s="73">
        <v>1110000</v>
      </c>
      <c r="R11" s="76" t="s">
        <v>732</v>
      </c>
    </row>
    <row r="12" spans="1:18" s="101" customFormat="1" ht="12.75" customHeight="1" x14ac:dyDescent="0.25">
      <c r="A12" s="28" t="s">
        <v>30</v>
      </c>
      <c r="B12" s="223">
        <v>1</v>
      </c>
      <c r="C12" s="223">
        <v>1</v>
      </c>
      <c r="D12" s="223">
        <v>0</v>
      </c>
      <c r="E12" s="223">
        <v>1</v>
      </c>
      <c r="F12" s="223">
        <v>0</v>
      </c>
      <c r="G12" s="223">
        <v>0</v>
      </c>
      <c r="H12" s="223">
        <v>0</v>
      </c>
      <c r="I12" s="223">
        <v>0</v>
      </c>
      <c r="J12" s="223">
        <v>0</v>
      </c>
      <c r="K12" s="223">
        <v>0</v>
      </c>
      <c r="L12" s="224">
        <v>0</v>
      </c>
      <c r="M12" s="224">
        <v>0</v>
      </c>
      <c r="N12" s="224">
        <v>0</v>
      </c>
      <c r="O12" s="97"/>
      <c r="P12" s="78">
        <v>5</v>
      </c>
      <c r="Q12" s="79" t="s">
        <v>31</v>
      </c>
      <c r="R12" s="80">
        <v>1601</v>
      </c>
    </row>
    <row r="13" spans="1:18" s="101" customFormat="1" ht="12.75" customHeight="1" x14ac:dyDescent="0.25">
      <c r="A13" s="28" t="s">
        <v>32</v>
      </c>
      <c r="B13" s="223">
        <v>5</v>
      </c>
      <c r="C13" s="223">
        <v>1</v>
      </c>
      <c r="D13" s="223">
        <v>1</v>
      </c>
      <c r="E13" s="223">
        <v>0</v>
      </c>
      <c r="F13" s="223">
        <v>0</v>
      </c>
      <c r="G13" s="223">
        <v>0</v>
      </c>
      <c r="H13" s="223">
        <v>0</v>
      </c>
      <c r="I13" s="223">
        <v>4</v>
      </c>
      <c r="J13" s="223">
        <v>4</v>
      </c>
      <c r="K13" s="223">
        <v>0</v>
      </c>
      <c r="L13" s="224">
        <v>0</v>
      </c>
      <c r="M13" s="224">
        <v>0</v>
      </c>
      <c r="N13" s="224">
        <v>0</v>
      </c>
      <c r="O13" s="97"/>
      <c r="P13" s="78">
        <v>6</v>
      </c>
      <c r="Q13" s="79" t="s">
        <v>33</v>
      </c>
      <c r="R13" s="80">
        <v>1602</v>
      </c>
    </row>
    <row r="14" spans="1:18" s="101" customFormat="1" ht="12.75" customHeight="1" x14ac:dyDescent="0.25">
      <c r="A14" s="28" t="s">
        <v>34</v>
      </c>
      <c r="B14" s="224">
        <v>0</v>
      </c>
      <c r="C14" s="224">
        <v>0</v>
      </c>
      <c r="D14" s="224">
        <v>0</v>
      </c>
      <c r="E14" s="224">
        <v>0</v>
      </c>
      <c r="F14" s="224">
        <v>0</v>
      </c>
      <c r="G14" s="224">
        <v>0</v>
      </c>
      <c r="H14" s="224">
        <v>0</v>
      </c>
      <c r="I14" s="224">
        <v>0</v>
      </c>
      <c r="J14" s="224">
        <v>0</v>
      </c>
      <c r="K14" s="224">
        <v>0</v>
      </c>
      <c r="L14" s="224">
        <v>0</v>
      </c>
      <c r="M14" s="224">
        <v>0</v>
      </c>
      <c r="N14" s="224">
        <v>0</v>
      </c>
      <c r="O14" s="97"/>
      <c r="P14" s="78">
        <v>7</v>
      </c>
      <c r="Q14" s="79" t="s">
        <v>35</v>
      </c>
      <c r="R14" s="80">
        <v>1603</v>
      </c>
    </row>
    <row r="15" spans="1:18" s="101" customFormat="1" ht="12.75" customHeight="1" x14ac:dyDescent="0.25">
      <c r="A15" s="28" t="s">
        <v>36</v>
      </c>
      <c r="B15" s="224">
        <v>0</v>
      </c>
      <c r="C15" s="224">
        <v>0</v>
      </c>
      <c r="D15" s="224">
        <v>0</v>
      </c>
      <c r="E15" s="224">
        <v>0</v>
      </c>
      <c r="F15" s="224">
        <v>0</v>
      </c>
      <c r="G15" s="224">
        <v>0</v>
      </c>
      <c r="H15" s="224">
        <v>0</v>
      </c>
      <c r="I15" s="224">
        <v>0</v>
      </c>
      <c r="J15" s="224">
        <v>0</v>
      </c>
      <c r="K15" s="224">
        <v>0</v>
      </c>
      <c r="L15" s="224">
        <v>0</v>
      </c>
      <c r="M15" s="224">
        <v>0</v>
      </c>
      <c r="N15" s="224">
        <v>0</v>
      </c>
      <c r="O15" s="97"/>
      <c r="P15" s="78">
        <v>8</v>
      </c>
      <c r="Q15" s="79" t="s">
        <v>37</v>
      </c>
      <c r="R15" s="80">
        <v>1604</v>
      </c>
    </row>
    <row r="16" spans="1:18" s="101" customFormat="1" ht="12.75" customHeight="1" x14ac:dyDescent="0.25">
      <c r="A16" s="28" t="s">
        <v>38</v>
      </c>
      <c r="B16" s="224">
        <v>0</v>
      </c>
      <c r="C16" s="224">
        <v>0</v>
      </c>
      <c r="D16" s="224">
        <v>0</v>
      </c>
      <c r="E16" s="224">
        <v>0</v>
      </c>
      <c r="F16" s="224">
        <v>0</v>
      </c>
      <c r="G16" s="224">
        <v>0</v>
      </c>
      <c r="H16" s="224">
        <v>0</v>
      </c>
      <c r="I16" s="224">
        <v>0</v>
      </c>
      <c r="J16" s="224">
        <v>0</v>
      </c>
      <c r="K16" s="224">
        <v>0</v>
      </c>
      <c r="L16" s="224">
        <v>0</v>
      </c>
      <c r="M16" s="224">
        <v>0</v>
      </c>
      <c r="N16" s="224">
        <v>0</v>
      </c>
      <c r="O16" s="97"/>
      <c r="P16" s="78">
        <v>9</v>
      </c>
      <c r="Q16" s="79" t="s">
        <v>39</v>
      </c>
      <c r="R16" s="80">
        <v>1605</v>
      </c>
    </row>
    <row r="17" spans="1:18" s="101" customFormat="1" ht="12.75" customHeight="1" x14ac:dyDescent="0.25">
      <c r="A17" s="28" t="s">
        <v>40</v>
      </c>
      <c r="B17" s="224">
        <v>1</v>
      </c>
      <c r="C17" s="224">
        <v>1</v>
      </c>
      <c r="D17" s="224">
        <v>0</v>
      </c>
      <c r="E17" s="224">
        <v>0</v>
      </c>
      <c r="F17" s="224">
        <v>1</v>
      </c>
      <c r="G17" s="224">
        <v>0</v>
      </c>
      <c r="H17" s="224">
        <v>0</v>
      </c>
      <c r="I17" s="224">
        <v>0</v>
      </c>
      <c r="J17" s="224">
        <v>0</v>
      </c>
      <c r="K17" s="224">
        <v>0</v>
      </c>
      <c r="L17" s="224">
        <v>0</v>
      </c>
      <c r="M17" s="224">
        <v>0</v>
      </c>
      <c r="N17" s="224">
        <v>0</v>
      </c>
      <c r="O17" s="97"/>
      <c r="P17" s="78">
        <v>10</v>
      </c>
      <c r="Q17" s="79" t="s">
        <v>41</v>
      </c>
      <c r="R17" s="80">
        <v>1606</v>
      </c>
    </row>
    <row r="18" spans="1:18" s="101" customFormat="1" ht="12.75" customHeight="1" x14ac:dyDescent="0.25">
      <c r="A18" s="28" t="s">
        <v>42</v>
      </c>
      <c r="B18" s="224">
        <v>0</v>
      </c>
      <c r="C18" s="224">
        <v>0</v>
      </c>
      <c r="D18" s="224">
        <v>0</v>
      </c>
      <c r="E18" s="224">
        <v>0</v>
      </c>
      <c r="F18" s="224">
        <v>0</v>
      </c>
      <c r="G18" s="224">
        <v>0</v>
      </c>
      <c r="H18" s="224">
        <v>0</v>
      </c>
      <c r="I18" s="224">
        <v>0</v>
      </c>
      <c r="J18" s="224">
        <v>0</v>
      </c>
      <c r="K18" s="224">
        <v>0</v>
      </c>
      <c r="L18" s="224">
        <v>0</v>
      </c>
      <c r="M18" s="224">
        <v>0</v>
      </c>
      <c r="N18" s="224">
        <v>0</v>
      </c>
      <c r="O18" s="97"/>
      <c r="P18" s="78">
        <v>11</v>
      </c>
      <c r="Q18" s="79" t="s">
        <v>43</v>
      </c>
      <c r="R18" s="80">
        <v>1607</v>
      </c>
    </row>
    <row r="19" spans="1:18" s="101" customFormat="1" ht="12.75" customHeight="1" x14ac:dyDescent="0.25">
      <c r="A19" s="28" t="s">
        <v>44</v>
      </c>
      <c r="B19" s="224">
        <v>0</v>
      </c>
      <c r="C19" s="224">
        <v>0</v>
      </c>
      <c r="D19" s="224">
        <v>0</v>
      </c>
      <c r="E19" s="224">
        <v>0</v>
      </c>
      <c r="F19" s="224">
        <v>0</v>
      </c>
      <c r="G19" s="224">
        <v>0</v>
      </c>
      <c r="H19" s="224">
        <v>0</v>
      </c>
      <c r="I19" s="224">
        <v>0</v>
      </c>
      <c r="J19" s="224">
        <v>0</v>
      </c>
      <c r="K19" s="224">
        <v>0</v>
      </c>
      <c r="L19" s="224">
        <v>0</v>
      </c>
      <c r="M19" s="224">
        <v>0</v>
      </c>
      <c r="N19" s="224">
        <v>0</v>
      </c>
      <c r="O19" s="97"/>
      <c r="P19" s="78">
        <v>12</v>
      </c>
      <c r="Q19" s="79" t="s">
        <v>45</v>
      </c>
      <c r="R19" s="80">
        <v>1608</v>
      </c>
    </row>
    <row r="20" spans="1:18" s="101" customFormat="1" ht="12.75" customHeight="1" x14ac:dyDescent="0.25">
      <c r="A20" s="28" t="s">
        <v>46</v>
      </c>
      <c r="B20" s="224">
        <v>8</v>
      </c>
      <c r="C20" s="224">
        <v>0</v>
      </c>
      <c r="D20" s="224">
        <v>0</v>
      </c>
      <c r="E20" s="224">
        <v>0</v>
      </c>
      <c r="F20" s="224">
        <v>0</v>
      </c>
      <c r="G20" s="224">
        <v>0</v>
      </c>
      <c r="H20" s="224">
        <v>0</v>
      </c>
      <c r="I20" s="224">
        <v>8</v>
      </c>
      <c r="J20" s="224">
        <v>8</v>
      </c>
      <c r="K20" s="224">
        <v>0</v>
      </c>
      <c r="L20" s="224">
        <v>0</v>
      </c>
      <c r="M20" s="224">
        <v>0</v>
      </c>
      <c r="N20" s="224">
        <v>0</v>
      </c>
      <c r="O20" s="97"/>
      <c r="P20" s="78">
        <v>13</v>
      </c>
      <c r="Q20" s="79" t="s">
        <v>47</v>
      </c>
      <c r="R20" s="80">
        <v>1609</v>
      </c>
    </row>
    <row r="21" spans="1:18" s="101" customFormat="1" ht="12.75" customHeight="1" x14ac:dyDescent="0.25">
      <c r="A21" s="28" t="s">
        <v>48</v>
      </c>
      <c r="B21" s="224">
        <v>1</v>
      </c>
      <c r="C21" s="224">
        <v>1</v>
      </c>
      <c r="D21" s="224">
        <v>1</v>
      </c>
      <c r="E21" s="224">
        <v>0</v>
      </c>
      <c r="F21" s="224">
        <v>0</v>
      </c>
      <c r="G21" s="224">
        <v>0</v>
      </c>
      <c r="H21" s="224">
        <v>0</v>
      </c>
      <c r="I21" s="224">
        <v>0</v>
      </c>
      <c r="J21" s="224">
        <v>0</v>
      </c>
      <c r="K21" s="224">
        <v>0</v>
      </c>
      <c r="L21" s="224">
        <v>0</v>
      </c>
      <c r="M21" s="224">
        <v>0</v>
      </c>
      <c r="N21" s="224">
        <v>0</v>
      </c>
      <c r="O21" s="97"/>
      <c r="P21" s="78">
        <v>14</v>
      </c>
      <c r="Q21" s="79" t="s">
        <v>49</v>
      </c>
      <c r="R21" s="80">
        <v>1610</v>
      </c>
    </row>
    <row r="22" spans="1:18" s="10" customFormat="1" ht="12.75" customHeight="1" x14ac:dyDescent="0.25">
      <c r="A22" s="12" t="s">
        <v>50</v>
      </c>
      <c r="B22" s="222">
        <v>12</v>
      </c>
      <c r="C22" s="222">
        <v>6</v>
      </c>
      <c r="D22" s="222">
        <v>5</v>
      </c>
      <c r="E22" s="222">
        <v>1</v>
      </c>
      <c r="F22" s="222">
        <v>0</v>
      </c>
      <c r="G22" s="222">
        <v>0</v>
      </c>
      <c r="H22" s="222">
        <v>0</v>
      </c>
      <c r="I22" s="222">
        <v>6</v>
      </c>
      <c r="J22" s="222">
        <v>6</v>
      </c>
      <c r="K22" s="222">
        <v>0</v>
      </c>
      <c r="L22" s="222">
        <v>0</v>
      </c>
      <c r="M22" s="222">
        <v>0</v>
      </c>
      <c r="N22" s="222">
        <v>0</v>
      </c>
      <c r="O22" s="97"/>
      <c r="P22" s="78">
        <v>15</v>
      </c>
      <c r="Q22" s="73" t="s">
        <v>736</v>
      </c>
      <c r="R22" s="76" t="s">
        <v>732</v>
      </c>
    </row>
    <row r="23" spans="1:18" s="101" customFormat="1" ht="12.75" customHeight="1" x14ac:dyDescent="0.25">
      <c r="A23" s="28" t="s">
        <v>53</v>
      </c>
      <c r="B23" s="224">
        <v>0</v>
      </c>
      <c r="C23" s="224">
        <v>0</v>
      </c>
      <c r="D23" s="224">
        <v>0</v>
      </c>
      <c r="E23" s="224">
        <v>0</v>
      </c>
      <c r="F23" s="224">
        <v>0</v>
      </c>
      <c r="G23" s="224">
        <v>0</v>
      </c>
      <c r="H23" s="224">
        <v>0</v>
      </c>
      <c r="I23" s="224">
        <v>0</v>
      </c>
      <c r="J23" s="224">
        <v>0</v>
      </c>
      <c r="K23" s="224">
        <v>0</v>
      </c>
      <c r="L23" s="224">
        <v>0</v>
      </c>
      <c r="M23" s="224">
        <v>0</v>
      </c>
      <c r="N23" s="224">
        <v>0</v>
      </c>
      <c r="O23" s="97"/>
      <c r="P23" s="78">
        <v>16</v>
      </c>
      <c r="Q23" s="79" t="s">
        <v>54</v>
      </c>
      <c r="R23" s="75" t="s">
        <v>737</v>
      </c>
    </row>
    <row r="24" spans="1:18" s="101" customFormat="1" ht="12.75" customHeight="1" x14ac:dyDescent="0.25">
      <c r="A24" s="28" t="s">
        <v>55</v>
      </c>
      <c r="B24" s="224">
        <v>0</v>
      </c>
      <c r="C24" s="224">
        <v>0</v>
      </c>
      <c r="D24" s="224">
        <v>0</v>
      </c>
      <c r="E24" s="224">
        <v>0</v>
      </c>
      <c r="F24" s="224">
        <v>0</v>
      </c>
      <c r="G24" s="224">
        <v>0</v>
      </c>
      <c r="H24" s="224">
        <v>0</v>
      </c>
      <c r="I24" s="224">
        <v>0</v>
      </c>
      <c r="J24" s="224">
        <v>0</v>
      </c>
      <c r="K24" s="224">
        <v>0</v>
      </c>
      <c r="L24" s="224">
        <v>0</v>
      </c>
      <c r="M24" s="224">
        <v>0</v>
      </c>
      <c r="N24" s="224">
        <v>0</v>
      </c>
      <c r="O24" s="97"/>
      <c r="P24" s="78">
        <v>17</v>
      </c>
      <c r="Q24" s="79" t="s">
        <v>56</v>
      </c>
      <c r="R24" s="75" t="s">
        <v>738</v>
      </c>
    </row>
    <row r="25" spans="1:18" s="101" customFormat="1" ht="12.75" customHeight="1" x14ac:dyDescent="0.25">
      <c r="A25" s="28" t="s">
        <v>57</v>
      </c>
      <c r="B25" s="224">
        <v>4</v>
      </c>
      <c r="C25" s="224">
        <v>4</v>
      </c>
      <c r="D25" s="224">
        <v>3</v>
      </c>
      <c r="E25" s="224">
        <v>1</v>
      </c>
      <c r="F25" s="224">
        <v>0</v>
      </c>
      <c r="G25" s="224">
        <v>0</v>
      </c>
      <c r="H25" s="224">
        <v>0</v>
      </c>
      <c r="I25" s="224">
        <v>0</v>
      </c>
      <c r="J25" s="224">
        <v>0</v>
      </c>
      <c r="K25" s="224">
        <v>0</v>
      </c>
      <c r="L25" s="224">
        <v>0</v>
      </c>
      <c r="M25" s="224">
        <v>0</v>
      </c>
      <c r="N25" s="224">
        <v>0</v>
      </c>
      <c r="O25" s="97"/>
      <c r="P25" s="78">
        <v>18</v>
      </c>
      <c r="Q25" s="79" t="s">
        <v>58</v>
      </c>
      <c r="R25" s="75" t="s">
        <v>739</v>
      </c>
    </row>
    <row r="26" spans="1:18" s="101" customFormat="1" ht="12.75" customHeight="1" x14ac:dyDescent="0.25">
      <c r="A26" s="28" t="s">
        <v>59</v>
      </c>
      <c r="B26" s="224">
        <v>6</v>
      </c>
      <c r="C26" s="224">
        <v>0</v>
      </c>
      <c r="D26" s="224">
        <v>0</v>
      </c>
      <c r="E26" s="224">
        <v>0</v>
      </c>
      <c r="F26" s="224">
        <v>0</v>
      </c>
      <c r="G26" s="224">
        <v>0</v>
      </c>
      <c r="H26" s="224">
        <v>0</v>
      </c>
      <c r="I26" s="224">
        <v>6</v>
      </c>
      <c r="J26" s="224">
        <v>6</v>
      </c>
      <c r="K26" s="224">
        <v>0</v>
      </c>
      <c r="L26" s="224">
        <v>0</v>
      </c>
      <c r="M26" s="224">
        <v>0</v>
      </c>
      <c r="N26" s="224">
        <v>0</v>
      </c>
      <c r="O26" s="97"/>
      <c r="P26" s="78">
        <v>19</v>
      </c>
      <c r="Q26" s="79" t="s">
        <v>60</v>
      </c>
      <c r="R26" s="75" t="s">
        <v>740</v>
      </c>
    </row>
    <row r="27" spans="1:18" s="101" customFormat="1" ht="12.75" customHeight="1" x14ac:dyDescent="0.25">
      <c r="A27" s="28" t="s">
        <v>61</v>
      </c>
      <c r="B27" s="224">
        <v>1</v>
      </c>
      <c r="C27" s="224">
        <v>1</v>
      </c>
      <c r="D27" s="224">
        <v>1</v>
      </c>
      <c r="E27" s="224">
        <v>0</v>
      </c>
      <c r="F27" s="224">
        <v>0</v>
      </c>
      <c r="G27" s="224">
        <v>0</v>
      </c>
      <c r="H27" s="224">
        <v>0</v>
      </c>
      <c r="I27" s="224">
        <v>0</v>
      </c>
      <c r="J27" s="224">
        <v>0</v>
      </c>
      <c r="K27" s="224">
        <v>0</v>
      </c>
      <c r="L27" s="224">
        <v>0</v>
      </c>
      <c r="M27" s="224">
        <v>0</v>
      </c>
      <c r="N27" s="224">
        <v>0</v>
      </c>
      <c r="O27" s="97"/>
      <c r="P27" s="78">
        <v>20</v>
      </c>
      <c r="Q27" s="79" t="s">
        <v>62</v>
      </c>
      <c r="R27" s="75" t="s">
        <v>741</v>
      </c>
    </row>
    <row r="28" spans="1:18" s="101" customFormat="1" ht="12.75" customHeight="1" x14ac:dyDescent="0.25">
      <c r="A28" s="28" t="s">
        <v>63</v>
      </c>
      <c r="B28" s="224">
        <v>1</v>
      </c>
      <c r="C28" s="224">
        <v>1</v>
      </c>
      <c r="D28" s="224">
        <v>1</v>
      </c>
      <c r="E28" s="224">
        <v>0</v>
      </c>
      <c r="F28" s="224">
        <v>0</v>
      </c>
      <c r="G28" s="224">
        <v>0</v>
      </c>
      <c r="H28" s="224">
        <v>0</v>
      </c>
      <c r="I28" s="224">
        <v>0</v>
      </c>
      <c r="J28" s="224">
        <v>0</v>
      </c>
      <c r="K28" s="224">
        <v>0</v>
      </c>
      <c r="L28" s="224">
        <v>0</v>
      </c>
      <c r="M28" s="224">
        <v>0</v>
      </c>
      <c r="N28" s="224">
        <v>0</v>
      </c>
      <c r="O28" s="97"/>
      <c r="P28" s="78">
        <v>21</v>
      </c>
      <c r="Q28" s="79" t="s">
        <v>64</v>
      </c>
      <c r="R28" s="75" t="s">
        <v>742</v>
      </c>
    </row>
    <row r="29" spans="1:18" s="10" customFormat="1" ht="12.75" customHeight="1" x14ac:dyDescent="0.25">
      <c r="A29" s="12" t="s">
        <v>65</v>
      </c>
      <c r="B29" s="222">
        <v>4</v>
      </c>
      <c r="C29" s="222">
        <v>4</v>
      </c>
      <c r="D29" s="222">
        <v>3</v>
      </c>
      <c r="E29" s="222">
        <v>1</v>
      </c>
      <c r="F29" s="222">
        <v>0</v>
      </c>
      <c r="G29" s="222">
        <v>0</v>
      </c>
      <c r="H29" s="222">
        <v>0</v>
      </c>
      <c r="I29" s="222">
        <v>0</v>
      </c>
      <c r="J29" s="222">
        <v>0</v>
      </c>
      <c r="K29" s="222">
        <v>0</v>
      </c>
      <c r="L29" s="222">
        <v>0</v>
      </c>
      <c r="M29" s="222">
        <v>0</v>
      </c>
      <c r="N29" s="222">
        <v>0</v>
      </c>
      <c r="O29" s="97"/>
      <c r="P29" s="78">
        <v>22</v>
      </c>
      <c r="Q29" s="73" t="s">
        <v>743</v>
      </c>
      <c r="R29" s="76" t="s">
        <v>732</v>
      </c>
    </row>
    <row r="30" spans="1:18" s="101" customFormat="1" ht="12.75" customHeight="1" x14ac:dyDescent="0.25">
      <c r="A30" s="28" t="s">
        <v>67</v>
      </c>
      <c r="B30" s="224">
        <v>1</v>
      </c>
      <c r="C30" s="224">
        <v>1</v>
      </c>
      <c r="D30" s="224">
        <v>0</v>
      </c>
      <c r="E30" s="224">
        <v>1</v>
      </c>
      <c r="F30" s="224">
        <v>0</v>
      </c>
      <c r="G30" s="224">
        <v>0</v>
      </c>
      <c r="H30" s="224">
        <v>0</v>
      </c>
      <c r="I30" s="224">
        <v>0</v>
      </c>
      <c r="J30" s="224">
        <v>0</v>
      </c>
      <c r="K30" s="224">
        <v>0</v>
      </c>
      <c r="L30" s="224">
        <v>0</v>
      </c>
      <c r="M30" s="224">
        <v>0</v>
      </c>
      <c r="N30" s="224">
        <v>0</v>
      </c>
      <c r="O30" s="97"/>
      <c r="P30" s="78">
        <v>23</v>
      </c>
      <c r="Q30" s="79" t="s">
        <v>68</v>
      </c>
      <c r="R30" s="75" t="s">
        <v>744</v>
      </c>
    </row>
    <row r="31" spans="1:18" s="101" customFormat="1" ht="12.75" customHeight="1" x14ac:dyDescent="0.25">
      <c r="A31" s="28" t="s">
        <v>69</v>
      </c>
      <c r="B31" s="224">
        <v>1</v>
      </c>
      <c r="C31" s="224">
        <v>1</v>
      </c>
      <c r="D31" s="224">
        <v>1</v>
      </c>
      <c r="E31" s="224">
        <v>0</v>
      </c>
      <c r="F31" s="224">
        <v>0</v>
      </c>
      <c r="G31" s="224">
        <v>0</v>
      </c>
      <c r="H31" s="224">
        <v>0</v>
      </c>
      <c r="I31" s="224">
        <v>0</v>
      </c>
      <c r="J31" s="224">
        <v>0</v>
      </c>
      <c r="K31" s="224">
        <v>0</v>
      </c>
      <c r="L31" s="224">
        <v>0</v>
      </c>
      <c r="M31" s="224">
        <v>0</v>
      </c>
      <c r="N31" s="224">
        <v>0</v>
      </c>
      <c r="O31" s="97"/>
      <c r="P31" s="78">
        <v>24</v>
      </c>
      <c r="Q31" s="79" t="s">
        <v>70</v>
      </c>
      <c r="R31" s="75" t="s">
        <v>745</v>
      </c>
    </row>
    <row r="32" spans="1:18" s="101" customFormat="1" ht="12.75" customHeight="1" x14ac:dyDescent="0.25">
      <c r="A32" s="28" t="s">
        <v>71</v>
      </c>
      <c r="B32" s="224">
        <v>0</v>
      </c>
      <c r="C32" s="224">
        <v>0</v>
      </c>
      <c r="D32" s="224">
        <v>0</v>
      </c>
      <c r="E32" s="224">
        <v>0</v>
      </c>
      <c r="F32" s="224">
        <v>0</v>
      </c>
      <c r="G32" s="224">
        <v>0</v>
      </c>
      <c r="H32" s="224">
        <v>0</v>
      </c>
      <c r="I32" s="224">
        <v>0</v>
      </c>
      <c r="J32" s="224">
        <v>0</v>
      </c>
      <c r="K32" s="224">
        <v>0</v>
      </c>
      <c r="L32" s="224">
        <v>0</v>
      </c>
      <c r="M32" s="224">
        <v>0</v>
      </c>
      <c r="N32" s="224">
        <v>0</v>
      </c>
      <c r="O32" s="97"/>
      <c r="P32" s="78">
        <v>25</v>
      </c>
      <c r="Q32" s="79" t="s">
        <v>72</v>
      </c>
      <c r="R32" s="75" t="s">
        <v>746</v>
      </c>
    </row>
    <row r="33" spans="1:18" s="101" customFormat="1" ht="12.75" customHeight="1" x14ac:dyDescent="0.25">
      <c r="A33" s="28" t="s">
        <v>73</v>
      </c>
      <c r="B33" s="224">
        <v>0</v>
      </c>
      <c r="C33" s="224">
        <v>0</v>
      </c>
      <c r="D33" s="224">
        <v>0</v>
      </c>
      <c r="E33" s="224">
        <v>0</v>
      </c>
      <c r="F33" s="224">
        <v>0</v>
      </c>
      <c r="G33" s="224">
        <v>0</v>
      </c>
      <c r="H33" s="224">
        <v>0</v>
      </c>
      <c r="I33" s="224">
        <v>0</v>
      </c>
      <c r="J33" s="224">
        <v>0</v>
      </c>
      <c r="K33" s="224">
        <v>0</v>
      </c>
      <c r="L33" s="224">
        <v>0</v>
      </c>
      <c r="M33" s="224">
        <v>0</v>
      </c>
      <c r="N33" s="224">
        <v>0</v>
      </c>
      <c r="O33" s="97"/>
      <c r="P33" s="78">
        <v>26</v>
      </c>
      <c r="Q33" s="79" t="s">
        <v>74</v>
      </c>
      <c r="R33" s="80">
        <v>1705</v>
      </c>
    </row>
    <row r="34" spans="1:18" s="101" customFormat="1" ht="12.75" customHeight="1" x14ac:dyDescent="0.25">
      <c r="A34" s="28" t="s">
        <v>75</v>
      </c>
      <c r="B34" s="224">
        <v>1</v>
      </c>
      <c r="C34" s="224">
        <v>1</v>
      </c>
      <c r="D34" s="224">
        <v>1</v>
      </c>
      <c r="E34" s="224">
        <v>0</v>
      </c>
      <c r="F34" s="224">
        <v>0</v>
      </c>
      <c r="G34" s="224">
        <v>0</v>
      </c>
      <c r="H34" s="224">
        <v>0</v>
      </c>
      <c r="I34" s="224">
        <v>0</v>
      </c>
      <c r="J34" s="224">
        <v>0</v>
      </c>
      <c r="K34" s="224">
        <v>0</v>
      </c>
      <c r="L34" s="224">
        <v>0</v>
      </c>
      <c r="M34" s="224">
        <v>0</v>
      </c>
      <c r="N34" s="224">
        <v>0</v>
      </c>
      <c r="O34" s="97"/>
      <c r="P34" s="78">
        <v>27</v>
      </c>
      <c r="Q34" s="79" t="s">
        <v>76</v>
      </c>
      <c r="R34" s="75" t="s">
        <v>747</v>
      </c>
    </row>
    <row r="35" spans="1:18" s="101" customFormat="1" ht="12.75" customHeight="1" x14ac:dyDescent="0.25">
      <c r="A35" s="28" t="s">
        <v>77</v>
      </c>
      <c r="B35" s="224">
        <v>1</v>
      </c>
      <c r="C35" s="224">
        <v>1</v>
      </c>
      <c r="D35" s="224">
        <v>1</v>
      </c>
      <c r="E35" s="224">
        <v>0</v>
      </c>
      <c r="F35" s="224">
        <v>0</v>
      </c>
      <c r="G35" s="224">
        <v>0</v>
      </c>
      <c r="H35" s="224">
        <v>0</v>
      </c>
      <c r="I35" s="224">
        <v>0</v>
      </c>
      <c r="J35" s="224">
        <v>0</v>
      </c>
      <c r="K35" s="224">
        <v>0</v>
      </c>
      <c r="L35" s="224">
        <v>0</v>
      </c>
      <c r="M35" s="224">
        <v>0</v>
      </c>
      <c r="N35" s="224">
        <v>0</v>
      </c>
      <c r="O35" s="97"/>
      <c r="P35" s="78">
        <v>28</v>
      </c>
      <c r="Q35" s="79" t="s">
        <v>78</v>
      </c>
      <c r="R35" s="75" t="s">
        <v>748</v>
      </c>
    </row>
    <row r="36" spans="1:18" s="101" customFormat="1" ht="12.75" customHeight="1" x14ac:dyDescent="0.25">
      <c r="A36" s="28" t="s">
        <v>79</v>
      </c>
      <c r="B36" s="224">
        <v>0</v>
      </c>
      <c r="C36" s="224">
        <v>0</v>
      </c>
      <c r="D36" s="224">
        <v>0</v>
      </c>
      <c r="E36" s="224">
        <v>0</v>
      </c>
      <c r="F36" s="224">
        <v>0</v>
      </c>
      <c r="G36" s="224">
        <v>0</v>
      </c>
      <c r="H36" s="224">
        <v>0</v>
      </c>
      <c r="I36" s="224">
        <v>0</v>
      </c>
      <c r="J36" s="224">
        <v>0</v>
      </c>
      <c r="K36" s="224">
        <v>0</v>
      </c>
      <c r="L36" s="224">
        <v>0</v>
      </c>
      <c r="M36" s="224">
        <v>0</v>
      </c>
      <c r="N36" s="224">
        <v>0</v>
      </c>
      <c r="O36" s="97"/>
      <c r="P36" s="78">
        <v>29</v>
      </c>
      <c r="Q36" s="79" t="s">
        <v>80</v>
      </c>
      <c r="R36" s="75" t="s">
        <v>749</v>
      </c>
    </row>
    <row r="37" spans="1:18" s="101" customFormat="1" ht="12.75" customHeight="1" x14ac:dyDescent="0.25">
      <c r="A37" s="28" t="s">
        <v>81</v>
      </c>
      <c r="B37" s="224">
        <v>0</v>
      </c>
      <c r="C37" s="224">
        <v>0</v>
      </c>
      <c r="D37" s="224">
        <v>0</v>
      </c>
      <c r="E37" s="224">
        <v>0</v>
      </c>
      <c r="F37" s="224">
        <v>0</v>
      </c>
      <c r="G37" s="224">
        <v>0</v>
      </c>
      <c r="H37" s="224">
        <v>0</v>
      </c>
      <c r="I37" s="224">
        <v>0</v>
      </c>
      <c r="J37" s="224">
        <v>0</v>
      </c>
      <c r="K37" s="224">
        <v>0</v>
      </c>
      <c r="L37" s="224">
        <v>0</v>
      </c>
      <c r="M37" s="224">
        <v>0</v>
      </c>
      <c r="N37" s="224">
        <v>0</v>
      </c>
      <c r="O37" s="97"/>
      <c r="P37" s="78">
        <v>30</v>
      </c>
      <c r="Q37" s="79" t="s">
        <v>82</v>
      </c>
      <c r="R37" s="75" t="s">
        <v>750</v>
      </c>
    </row>
    <row r="38" spans="1:18" s="10" customFormat="1" ht="12.75" customHeight="1" x14ac:dyDescent="0.25">
      <c r="A38" s="12" t="s">
        <v>83</v>
      </c>
      <c r="B38" s="222">
        <v>65</v>
      </c>
      <c r="C38" s="222">
        <v>5</v>
      </c>
      <c r="D38" s="222">
        <v>3</v>
      </c>
      <c r="E38" s="222">
        <v>0</v>
      </c>
      <c r="F38" s="222">
        <v>0</v>
      </c>
      <c r="G38" s="222">
        <v>0</v>
      </c>
      <c r="H38" s="222">
        <v>2</v>
      </c>
      <c r="I38" s="222">
        <v>60</v>
      </c>
      <c r="J38" s="222">
        <v>59</v>
      </c>
      <c r="K38" s="222">
        <v>1</v>
      </c>
      <c r="L38" s="222">
        <v>0</v>
      </c>
      <c r="M38" s="222">
        <v>0</v>
      </c>
      <c r="N38" s="222">
        <v>0</v>
      </c>
      <c r="O38" s="97"/>
      <c r="P38" s="78">
        <v>31</v>
      </c>
      <c r="Q38" s="73" t="s">
        <v>751</v>
      </c>
      <c r="R38" s="76" t="s">
        <v>732</v>
      </c>
    </row>
    <row r="39" spans="1:18" s="101" customFormat="1" ht="12.75" customHeight="1" x14ac:dyDescent="0.25">
      <c r="A39" s="28" t="s">
        <v>85</v>
      </c>
      <c r="B39" s="224">
        <v>0</v>
      </c>
      <c r="C39" s="224">
        <v>0</v>
      </c>
      <c r="D39" s="224">
        <v>0</v>
      </c>
      <c r="E39" s="224">
        <v>0</v>
      </c>
      <c r="F39" s="224">
        <v>0</v>
      </c>
      <c r="G39" s="224">
        <v>0</v>
      </c>
      <c r="H39" s="224">
        <v>0</v>
      </c>
      <c r="I39" s="224">
        <v>0</v>
      </c>
      <c r="J39" s="224">
        <v>0</v>
      </c>
      <c r="K39" s="224">
        <v>0</v>
      </c>
      <c r="L39" s="224">
        <v>0</v>
      </c>
      <c r="M39" s="224">
        <v>0</v>
      </c>
      <c r="N39" s="224">
        <v>0</v>
      </c>
      <c r="O39" s="97"/>
      <c r="P39" s="78">
        <v>32</v>
      </c>
      <c r="Q39" s="79" t="s">
        <v>86</v>
      </c>
      <c r="R39" s="75" t="s">
        <v>752</v>
      </c>
    </row>
    <row r="40" spans="1:18" s="101" customFormat="1" ht="12.75" customHeight="1" x14ac:dyDescent="0.25">
      <c r="A40" s="28" t="s">
        <v>87</v>
      </c>
      <c r="B40" s="224">
        <v>6</v>
      </c>
      <c r="C40" s="224">
        <v>0</v>
      </c>
      <c r="D40" s="224">
        <v>0</v>
      </c>
      <c r="E40" s="224">
        <v>0</v>
      </c>
      <c r="F40" s="224">
        <v>0</v>
      </c>
      <c r="G40" s="224">
        <v>0</v>
      </c>
      <c r="H40" s="224">
        <v>0</v>
      </c>
      <c r="I40" s="224">
        <v>6</v>
      </c>
      <c r="J40" s="224">
        <v>6</v>
      </c>
      <c r="K40" s="224">
        <v>0</v>
      </c>
      <c r="L40" s="224">
        <v>0</v>
      </c>
      <c r="M40" s="224">
        <v>0</v>
      </c>
      <c r="N40" s="224">
        <v>0</v>
      </c>
      <c r="O40" s="97"/>
      <c r="P40" s="78">
        <v>33</v>
      </c>
      <c r="Q40" s="79" t="s">
        <v>88</v>
      </c>
      <c r="R40" s="75" t="s">
        <v>753</v>
      </c>
    </row>
    <row r="41" spans="1:18" s="101" customFormat="1" ht="12.75" customHeight="1" x14ac:dyDescent="0.25">
      <c r="A41" s="28" t="s">
        <v>89</v>
      </c>
      <c r="B41" s="224">
        <v>1</v>
      </c>
      <c r="C41" s="224">
        <v>1</v>
      </c>
      <c r="D41" s="224">
        <v>1</v>
      </c>
      <c r="E41" s="224">
        <v>0</v>
      </c>
      <c r="F41" s="224">
        <v>0</v>
      </c>
      <c r="G41" s="224">
        <v>0</v>
      </c>
      <c r="H41" s="224">
        <v>0</v>
      </c>
      <c r="I41" s="224">
        <v>0</v>
      </c>
      <c r="J41" s="224">
        <v>0</v>
      </c>
      <c r="K41" s="224">
        <v>0</v>
      </c>
      <c r="L41" s="224">
        <v>0</v>
      </c>
      <c r="M41" s="224">
        <v>0</v>
      </c>
      <c r="N41" s="224">
        <v>0</v>
      </c>
      <c r="O41" s="97"/>
      <c r="P41" s="78">
        <v>34</v>
      </c>
      <c r="Q41" s="79" t="s">
        <v>90</v>
      </c>
      <c r="R41" s="80">
        <v>1304</v>
      </c>
    </row>
    <row r="42" spans="1:18" s="101" customFormat="1" ht="12.75" customHeight="1" x14ac:dyDescent="0.25">
      <c r="A42" s="28" t="s">
        <v>91</v>
      </c>
      <c r="B42" s="224">
        <v>0</v>
      </c>
      <c r="C42" s="224">
        <v>0</v>
      </c>
      <c r="D42" s="224">
        <v>0</v>
      </c>
      <c r="E42" s="224">
        <v>0</v>
      </c>
      <c r="F42" s="224">
        <v>0</v>
      </c>
      <c r="G42" s="224">
        <v>0</v>
      </c>
      <c r="H42" s="224">
        <v>0</v>
      </c>
      <c r="I42" s="224">
        <v>0</v>
      </c>
      <c r="J42" s="224">
        <v>0</v>
      </c>
      <c r="K42" s="224">
        <v>0</v>
      </c>
      <c r="L42" s="224">
        <v>0</v>
      </c>
      <c r="M42" s="224">
        <v>0</v>
      </c>
      <c r="N42" s="224">
        <v>0</v>
      </c>
      <c r="O42" s="97"/>
      <c r="P42" s="78">
        <v>35</v>
      </c>
      <c r="Q42" s="79" t="s">
        <v>92</v>
      </c>
      <c r="R42" s="80">
        <v>1306</v>
      </c>
    </row>
    <row r="43" spans="1:18" s="101" customFormat="1" ht="12.75" customHeight="1" x14ac:dyDescent="0.25">
      <c r="A43" s="28" t="s">
        <v>93</v>
      </c>
      <c r="B43" s="224">
        <v>16</v>
      </c>
      <c r="C43" s="224">
        <v>0</v>
      </c>
      <c r="D43" s="224">
        <v>0</v>
      </c>
      <c r="E43" s="224">
        <v>0</v>
      </c>
      <c r="F43" s="224">
        <v>0</v>
      </c>
      <c r="G43" s="224">
        <v>0</v>
      </c>
      <c r="H43" s="224">
        <v>0</v>
      </c>
      <c r="I43" s="224">
        <v>16</v>
      </c>
      <c r="J43" s="224">
        <v>15</v>
      </c>
      <c r="K43" s="224">
        <v>1</v>
      </c>
      <c r="L43" s="224">
        <v>0</v>
      </c>
      <c r="M43" s="224">
        <v>0</v>
      </c>
      <c r="N43" s="224">
        <v>0</v>
      </c>
      <c r="O43" s="97"/>
      <c r="P43" s="78">
        <v>36</v>
      </c>
      <c r="Q43" s="79" t="s">
        <v>94</v>
      </c>
      <c r="R43" s="80">
        <v>1308</v>
      </c>
    </row>
    <row r="44" spans="1:18" s="101" customFormat="1" ht="12.75" customHeight="1" x14ac:dyDescent="0.25">
      <c r="A44" s="28" t="s">
        <v>95</v>
      </c>
      <c r="B44" s="224">
        <v>0</v>
      </c>
      <c r="C44" s="224">
        <v>0</v>
      </c>
      <c r="D44" s="224">
        <v>0</v>
      </c>
      <c r="E44" s="224">
        <v>0</v>
      </c>
      <c r="F44" s="224">
        <v>0</v>
      </c>
      <c r="G44" s="224">
        <v>0</v>
      </c>
      <c r="H44" s="224">
        <v>0</v>
      </c>
      <c r="I44" s="224">
        <v>0</v>
      </c>
      <c r="J44" s="224">
        <v>0</v>
      </c>
      <c r="K44" s="224">
        <v>0</v>
      </c>
      <c r="L44" s="224">
        <v>0</v>
      </c>
      <c r="M44" s="224">
        <v>0</v>
      </c>
      <c r="N44" s="224">
        <v>0</v>
      </c>
      <c r="O44" s="97"/>
      <c r="P44" s="78">
        <v>37</v>
      </c>
      <c r="Q44" s="79" t="s">
        <v>96</v>
      </c>
      <c r="R44" s="75" t="s">
        <v>754</v>
      </c>
    </row>
    <row r="45" spans="1:18" s="101" customFormat="1" ht="12.75" customHeight="1" x14ac:dyDescent="0.25">
      <c r="A45" s="28" t="s">
        <v>97</v>
      </c>
      <c r="B45" s="224">
        <v>0</v>
      </c>
      <c r="C45" s="224">
        <v>0</v>
      </c>
      <c r="D45" s="224">
        <v>0</v>
      </c>
      <c r="E45" s="224">
        <v>0</v>
      </c>
      <c r="F45" s="224">
        <v>0</v>
      </c>
      <c r="G45" s="224">
        <v>0</v>
      </c>
      <c r="H45" s="224">
        <v>0</v>
      </c>
      <c r="I45" s="224">
        <v>0</v>
      </c>
      <c r="J45" s="224">
        <v>0</v>
      </c>
      <c r="K45" s="224">
        <v>0</v>
      </c>
      <c r="L45" s="224">
        <v>0</v>
      </c>
      <c r="M45" s="224">
        <v>0</v>
      </c>
      <c r="N45" s="224">
        <v>0</v>
      </c>
      <c r="O45" s="97"/>
      <c r="P45" s="78">
        <v>38</v>
      </c>
      <c r="Q45" s="79" t="s">
        <v>98</v>
      </c>
      <c r="R45" s="80">
        <v>1310</v>
      </c>
    </row>
    <row r="46" spans="1:18" s="101" customFormat="1" ht="12.75" customHeight="1" x14ac:dyDescent="0.25">
      <c r="A46" s="28" t="s">
        <v>99</v>
      </c>
      <c r="B46" s="224">
        <v>4</v>
      </c>
      <c r="C46" s="224">
        <v>0</v>
      </c>
      <c r="D46" s="224">
        <v>0</v>
      </c>
      <c r="E46" s="224">
        <v>0</v>
      </c>
      <c r="F46" s="224">
        <v>0</v>
      </c>
      <c r="G46" s="224">
        <v>0</v>
      </c>
      <c r="H46" s="224">
        <v>0</v>
      </c>
      <c r="I46" s="224">
        <v>4</v>
      </c>
      <c r="J46" s="224">
        <v>4</v>
      </c>
      <c r="K46" s="224">
        <v>0</v>
      </c>
      <c r="L46" s="224">
        <v>0</v>
      </c>
      <c r="M46" s="224">
        <v>0</v>
      </c>
      <c r="N46" s="224">
        <v>0</v>
      </c>
      <c r="O46" s="97"/>
      <c r="P46" s="78">
        <v>39</v>
      </c>
      <c r="Q46" s="79" t="s">
        <v>100</v>
      </c>
      <c r="R46" s="80">
        <v>1312</v>
      </c>
    </row>
    <row r="47" spans="1:18" s="101" customFormat="1" ht="12.75" customHeight="1" x14ac:dyDescent="0.25">
      <c r="A47" s="28" t="s">
        <v>101</v>
      </c>
      <c r="B47" s="224">
        <v>9</v>
      </c>
      <c r="C47" s="224">
        <v>0</v>
      </c>
      <c r="D47" s="224">
        <v>0</v>
      </c>
      <c r="E47" s="224">
        <v>0</v>
      </c>
      <c r="F47" s="224">
        <v>0</v>
      </c>
      <c r="G47" s="224">
        <v>0</v>
      </c>
      <c r="H47" s="224">
        <v>0</v>
      </c>
      <c r="I47" s="224">
        <v>9</v>
      </c>
      <c r="J47" s="224">
        <v>9</v>
      </c>
      <c r="K47" s="224">
        <v>0</v>
      </c>
      <c r="L47" s="224">
        <v>0</v>
      </c>
      <c r="M47" s="224">
        <v>0</v>
      </c>
      <c r="N47" s="224">
        <v>0</v>
      </c>
      <c r="O47" s="97"/>
      <c r="P47" s="78">
        <v>40</v>
      </c>
      <c r="Q47" s="79" t="s">
        <v>102</v>
      </c>
      <c r="R47" s="80">
        <v>1313</v>
      </c>
    </row>
    <row r="48" spans="1:18" s="10" customFormat="1" ht="12.75" customHeight="1" x14ac:dyDescent="0.25">
      <c r="A48" s="28" t="s">
        <v>103</v>
      </c>
      <c r="B48" s="224">
        <v>1</v>
      </c>
      <c r="C48" s="224">
        <v>1</v>
      </c>
      <c r="D48" s="224">
        <v>1</v>
      </c>
      <c r="E48" s="224">
        <v>0</v>
      </c>
      <c r="F48" s="224">
        <v>0</v>
      </c>
      <c r="G48" s="224">
        <v>0</v>
      </c>
      <c r="H48" s="224">
        <v>0</v>
      </c>
      <c r="I48" s="224">
        <v>0</v>
      </c>
      <c r="J48" s="224">
        <v>0</v>
      </c>
      <c r="K48" s="224">
        <v>0</v>
      </c>
      <c r="L48" s="224">
        <v>0</v>
      </c>
      <c r="M48" s="224">
        <v>0</v>
      </c>
      <c r="N48" s="224">
        <v>0</v>
      </c>
      <c r="O48" s="97"/>
      <c r="P48" s="78">
        <v>41</v>
      </c>
      <c r="Q48" s="79" t="s">
        <v>104</v>
      </c>
      <c r="R48" s="75" t="s">
        <v>755</v>
      </c>
    </row>
    <row r="49" spans="1:18" s="101" customFormat="1" ht="12.75" customHeight="1" x14ac:dyDescent="0.25">
      <c r="A49" s="28" t="s">
        <v>105</v>
      </c>
      <c r="B49" s="224">
        <v>0</v>
      </c>
      <c r="C49" s="224">
        <v>0</v>
      </c>
      <c r="D49" s="224">
        <v>0</v>
      </c>
      <c r="E49" s="224">
        <v>0</v>
      </c>
      <c r="F49" s="224">
        <v>0</v>
      </c>
      <c r="G49" s="224">
        <v>0</v>
      </c>
      <c r="H49" s="224">
        <v>0</v>
      </c>
      <c r="I49" s="224">
        <v>0</v>
      </c>
      <c r="J49" s="224">
        <v>0</v>
      </c>
      <c r="K49" s="224">
        <v>0</v>
      </c>
      <c r="L49" s="224">
        <v>0</v>
      </c>
      <c r="M49" s="224">
        <v>0</v>
      </c>
      <c r="N49" s="224">
        <v>0</v>
      </c>
      <c r="O49" s="97"/>
      <c r="P49" s="78">
        <v>42</v>
      </c>
      <c r="Q49" s="79" t="s">
        <v>106</v>
      </c>
      <c r="R49" s="80">
        <v>1314</v>
      </c>
    </row>
    <row r="50" spans="1:18" s="101" customFormat="1" ht="12.75" customHeight="1" x14ac:dyDescent="0.25">
      <c r="A50" s="28" t="s">
        <v>107</v>
      </c>
      <c r="B50" s="224">
        <v>0</v>
      </c>
      <c r="C50" s="224">
        <v>0</v>
      </c>
      <c r="D50" s="224">
        <v>0</v>
      </c>
      <c r="E50" s="224">
        <v>0</v>
      </c>
      <c r="F50" s="224">
        <v>0</v>
      </c>
      <c r="G50" s="224">
        <v>0</v>
      </c>
      <c r="H50" s="224">
        <v>0</v>
      </c>
      <c r="I50" s="224">
        <v>0</v>
      </c>
      <c r="J50" s="224">
        <v>0</v>
      </c>
      <c r="K50" s="224">
        <v>0</v>
      </c>
      <c r="L50" s="224">
        <v>0</v>
      </c>
      <c r="M50" s="224">
        <v>0</v>
      </c>
      <c r="N50" s="224">
        <v>0</v>
      </c>
      <c r="O50" s="97"/>
      <c r="P50" s="78">
        <v>43</v>
      </c>
      <c r="Q50" s="79" t="s">
        <v>108</v>
      </c>
      <c r="R50" s="75" t="s">
        <v>756</v>
      </c>
    </row>
    <row r="51" spans="1:18" s="101" customFormat="1" ht="12.75" customHeight="1" x14ac:dyDescent="0.25">
      <c r="A51" s="28" t="s">
        <v>109</v>
      </c>
      <c r="B51" s="224">
        <v>0</v>
      </c>
      <c r="C51" s="224">
        <v>0</v>
      </c>
      <c r="D51" s="224">
        <v>0</v>
      </c>
      <c r="E51" s="224">
        <v>0</v>
      </c>
      <c r="F51" s="224">
        <v>0</v>
      </c>
      <c r="G51" s="224">
        <v>0</v>
      </c>
      <c r="H51" s="224">
        <v>0</v>
      </c>
      <c r="I51" s="224">
        <v>0</v>
      </c>
      <c r="J51" s="224">
        <v>0</v>
      </c>
      <c r="K51" s="224">
        <v>0</v>
      </c>
      <c r="L51" s="224">
        <v>0</v>
      </c>
      <c r="M51" s="224">
        <v>0</v>
      </c>
      <c r="N51" s="224">
        <v>0</v>
      </c>
      <c r="O51" s="97"/>
      <c r="P51" s="78">
        <v>44</v>
      </c>
      <c r="Q51" s="79" t="s">
        <v>110</v>
      </c>
      <c r="R51" s="80">
        <v>1318</v>
      </c>
    </row>
    <row r="52" spans="1:18" s="101" customFormat="1" ht="12.75" customHeight="1" x14ac:dyDescent="0.25">
      <c r="A52" s="28" t="s">
        <v>111</v>
      </c>
      <c r="B52" s="224">
        <v>3</v>
      </c>
      <c r="C52" s="224">
        <v>3</v>
      </c>
      <c r="D52" s="224">
        <v>1</v>
      </c>
      <c r="E52" s="224">
        <v>0</v>
      </c>
      <c r="F52" s="224">
        <v>0</v>
      </c>
      <c r="G52" s="224">
        <v>0</v>
      </c>
      <c r="H52" s="224">
        <v>2</v>
      </c>
      <c r="I52" s="224">
        <v>0</v>
      </c>
      <c r="J52" s="224">
        <v>0</v>
      </c>
      <c r="K52" s="224">
        <v>0</v>
      </c>
      <c r="L52" s="224">
        <v>0</v>
      </c>
      <c r="M52" s="224">
        <v>0</v>
      </c>
      <c r="N52" s="224">
        <v>0</v>
      </c>
      <c r="O52" s="97"/>
      <c r="P52" s="78">
        <v>45</v>
      </c>
      <c r="Q52" s="79" t="s">
        <v>112</v>
      </c>
      <c r="R52" s="75" t="s">
        <v>757</v>
      </c>
    </row>
    <row r="53" spans="1:18" s="101" customFormat="1" ht="12.75" customHeight="1" x14ac:dyDescent="0.25">
      <c r="A53" s="28" t="s">
        <v>113</v>
      </c>
      <c r="B53" s="224">
        <v>0</v>
      </c>
      <c r="C53" s="224">
        <v>0</v>
      </c>
      <c r="D53" s="224">
        <v>0</v>
      </c>
      <c r="E53" s="224">
        <v>0</v>
      </c>
      <c r="F53" s="224">
        <v>0</v>
      </c>
      <c r="G53" s="224">
        <v>0</v>
      </c>
      <c r="H53" s="224">
        <v>0</v>
      </c>
      <c r="I53" s="224">
        <v>0</v>
      </c>
      <c r="J53" s="224">
        <v>0</v>
      </c>
      <c r="K53" s="224">
        <v>0</v>
      </c>
      <c r="L53" s="224">
        <v>0</v>
      </c>
      <c r="M53" s="224">
        <v>0</v>
      </c>
      <c r="N53" s="224">
        <v>0</v>
      </c>
      <c r="O53" s="97"/>
      <c r="P53" s="78">
        <v>46</v>
      </c>
      <c r="Q53" s="79" t="s">
        <v>114</v>
      </c>
      <c r="R53" s="80">
        <v>1315</v>
      </c>
    </row>
    <row r="54" spans="1:18" s="101" customFormat="1" ht="12.75" customHeight="1" x14ac:dyDescent="0.25">
      <c r="A54" s="28" t="s">
        <v>115</v>
      </c>
      <c r="B54" s="224">
        <v>6</v>
      </c>
      <c r="C54" s="224">
        <v>0</v>
      </c>
      <c r="D54" s="224">
        <v>0</v>
      </c>
      <c r="E54" s="224">
        <v>0</v>
      </c>
      <c r="F54" s="224">
        <v>0</v>
      </c>
      <c r="G54" s="224">
        <v>0</v>
      </c>
      <c r="H54" s="224">
        <v>0</v>
      </c>
      <c r="I54" s="224">
        <v>6</v>
      </c>
      <c r="J54" s="224">
        <v>6</v>
      </c>
      <c r="K54" s="224">
        <v>0</v>
      </c>
      <c r="L54" s="224">
        <v>0</v>
      </c>
      <c r="M54" s="224">
        <v>0</v>
      </c>
      <c r="N54" s="224">
        <v>0</v>
      </c>
      <c r="O54" s="97"/>
      <c r="P54" s="78">
        <v>47</v>
      </c>
      <c r="Q54" s="79" t="s">
        <v>116</v>
      </c>
      <c r="R54" s="80">
        <v>1316</v>
      </c>
    </row>
    <row r="55" spans="1:18" s="101" customFormat="1" ht="12.75" customHeight="1" x14ac:dyDescent="0.25">
      <c r="A55" s="28" t="s">
        <v>117</v>
      </c>
      <c r="B55" s="224">
        <v>19</v>
      </c>
      <c r="C55" s="224">
        <v>0</v>
      </c>
      <c r="D55" s="224">
        <v>0</v>
      </c>
      <c r="E55" s="224">
        <v>0</v>
      </c>
      <c r="F55" s="224">
        <v>0</v>
      </c>
      <c r="G55" s="224">
        <v>0</v>
      </c>
      <c r="H55" s="224">
        <v>0</v>
      </c>
      <c r="I55" s="224">
        <v>19</v>
      </c>
      <c r="J55" s="224">
        <v>19</v>
      </c>
      <c r="K55" s="224">
        <v>0</v>
      </c>
      <c r="L55" s="224">
        <v>0</v>
      </c>
      <c r="M55" s="224">
        <v>0</v>
      </c>
      <c r="N55" s="224">
        <v>0</v>
      </c>
      <c r="O55" s="97"/>
      <c r="P55" s="78">
        <v>48</v>
      </c>
      <c r="Q55" s="79" t="s">
        <v>118</v>
      </c>
      <c r="R55" s="80">
        <v>1317</v>
      </c>
    </row>
    <row r="56" spans="1:18" s="101" customFormat="1" ht="12.75" customHeight="1" x14ac:dyDescent="0.25">
      <c r="A56" s="12" t="s">
        <v>119</v>
      </c>
      <c r="B56" s="222">
        <v>1</v>
      </c>
      <c r="C56" s="222">
        <v>1</v>
      </c>
      <c r="D56" s="222">
        <v>0</v>
      </c>
      <c r="E56" s="222">
        <v>1</v>
      </c>
      <c r="F56" s="222">
        <v>0</v>
      </c>
      <c r="G56" s="222">
        <v>0</v>
      </c>
      <c r="H56" s="222">
        <v>0</v>
      </c>
      <c r="I56" s="222">
        <v>0</v>
      </c>
      <c r="J56" s="222">
        <v>0</v>
      </c>
      <c r="K56" s="222">
        <v>0</v>
      </c>
      <c r="L56" s="222">
        <v>0</v>
      </c>
      <c r="M56" s="222">
        <v>0</v>
      </c>
      <c r="N56" s="222">
        <v>0</v>
      </c>
      <c r="O56" s="97"/>
      <c r="P56" s="78">
        <v>49</v>
      </c>
      <c r="Q56" s="73" t="s">
        <v>758</v>
      </c>
      <c r="R56" s="76" t="s">
        <v>732</v>
      </c>
    </row>
    <row r="57" spans="1:18" s="101" customFormat="1" ht="12.75" customHeight="1" x14ac:dyDescent="0.25">
      <c r="A57" s="28" t="s">
        <v>121</v>
      </c>
      <c r="B57" s="224">
        <v>0</v>
      </c>
      <c r="C57" s="224">
        <v>0</v>
      </c>
      <c r="D57" s="224">
        <v>0</v>
      </c>
      <c r="E57" s="224">
        <v>0</v>
      </c>
      <c r="F57" s="224">
        <v>0</v>
      </c>
      <c r="G57" s="224">
        <v>0</v>
      </c>
      <c r="H57" s="224">
        <v>0</v>
      </c>
      <c r="I57" s="224">
        <v>0</v>
      </c>
      <c r="J57" s="224">
        <v>0</v>
      </c>
      <c r="K57" s="224">
        <v>0</v>
      </c>
      <c r="L57" s="224">
        <v>0</v>
      </c>
      <c r="M57" s="224">
        <v>0</v>
      </c>
      <c r="N57" s="224">
        <v>0</v>
      </c>
      <c r="O57" s="97"/>
      <c r="P57" s="78">
        <v>50</v>
      </c>
      <c r="Q57" s="79" t="s">
        <v>122</v>
      </c>
      <c r="R57" s="80">
        <v>1702</v>
      </c>
    </row>
    <row r="58" spans="1:18" s="101" customFormat="1" ht="12.75" customHeight="1" x14ac:dyDescent="0.25">
      <c r="A58" s="28" t="s">
        <v>123</v>
      </c>
      <c r="B58" s="224">
        <v>0</v>
      </c>
      <c r="C58" s="224">
        <v>0</v>
      </c>
      <c r="D58" s="224">
        <v>0</v>
      </c>
      <c r="E58" s="224">
        <v>0</v>
      </c>
      <c r="F58" s="224">
        <v>0</v>
      </c>
      <c r="G58" s="224">
        <v>0</v>
      </c>
      <c r="H58" s="224">
        <v>0</v>
      </c>
      <c r="I58" s="224">
        <v>0</v>
      </c>
      <c r="J58" s="224">
        <v>0</v>
      </c>
      <c r="K58" s="224">
        <v>0</v>
      </c>
      <c r="L58" s="224">
        <v>0</v>
      </c>
      <c r="M58" s="224">
        <v>0</v>
      </c>
      <c r="N58" s="224">
        <v>0</v>
      </c>
      <c r="O58" s="97"/>
      <c r="P58" s="78">
        <v>51</v>
      </c>
      <c r="Q58" s="79" t="s">
        <v>124</v>
      </c>
      <c r="R58" s="80">
        <v>1703</v>
      </c>
    </row>
    <row r="59" spans="1:18" s="101" customFormat="1" ht="12.75" customHeight="1" x14ac:dyDescent="0.25">
      <c r="A59" s="28" t="s">
        <v>125</v>
      </c>
      <c r="B59" s="224">
        <v>0</v>
      </c>
      <c r="C59" s="224">
        <v>0</v>
      </c>
      <c r="D59" s="224">
        <v>0</v>
      </c>
      <c r="E59" s="224">
        <v>0</v>
      </c>
      <c r="F59" s="224">
        <v>0</v>
      </c>
      <c r="G59" s="224">
        <v>0</v>
      </c>
      <c r="H59" s="224">
        <v>0</v>
      </c>
      <c r="I59" s="224">
        <v>0</v>
      </c>
      <c r="J59" s="224">
        <v>0</v>
      </c>
      <c r="K59" s="224">
        <v>0</v>
      </c>
      <c r="L59" s="224">
        <v>0</v>
      </c>
      <c r="M59" s="224">
        <v>0</v>
      </c>
      <c r="N59" s="224">
        <v>0</v>
      </c>
      <c r="O59" s="97"/>
      <c r="P59" s="78">
        <v>52</v>
      </c>
      <c r="Q59" s="79" t="s">
        <v>126</v>
      </c>
      <c r="R59" s="80">
        <v>1706</v>
      </c>
    </row>
    <row r="60" spans="1:18" s="101" customFormat="1" ht="12.75" customHeight="1" x14ac:dyDescent="0.25">
      <c r="A60" s="28" t="s">
        <v>127</v>
      </c>
      <c r="B60" s="224">
        <v>0</v>
      </c>
      <c r="C60" s="224">
        <v>0</v>
      </c>
      <c r="D60" s="224">
        <v>0</v>
      </c>
      <c r="E60" s="224">
        <v>0</v>
      </c>
      <c r="F60" s="224">
        <v>0</v>
      </c>
      <c r="G60" s="224">
        <v>0</v>
      </c>
      <c r="H60" s="224">
        <v>0</v>
      </c>
      <c r="I60" s="224">
        <v>0</v>
      </c>
      <c r="J60" s="224">
        <v>0</v>
      </c>
      <c r="K60" s="224">
        <v>0</v>
      </c>
      <c r="L60" s="224">
        <v>0</v>
      </c>
      <c r="M60" s="224">
        <v>0</v>
      </c>
      <c r="N60" s="224">
        <v>0</v>
      </c>
      <c r="O60" s="97"/>
      <c r="P60" s="78">
        <v>53</v>
      </c>
      <c r="Q60" s="79" t="s">
        <v>128</v>
      </c>
      <c r="R60" s="80">
        <v>1709</v>
      </c>
    </row>
    <row r="61" spans="1:18" s="101" customFormat="1" ht="12.75" customHeight="1" x14ac:dyDescent="0.25">
      <c r="A61" s="28" t="s">
        <v>129</v>
      </c>
      <c r="B61" s="224">
        <v>1</v>
      </c>
      <c r="C61" s="224">
        <v>1</v>
      </c>
      <c r="D61" s="224">
        <v>0</v>
      </c>
      <c r="E61" s="224">
        <v>1</v>
      </c>
      <c r="F61" s="224">
        <v>0</v>
      </c>
      <c r="G61" s="224">
        <v>0</v>
      </c>
      <c r="H61" s="224">
        <v>0</v>
      </c>
      <c r="I61" s="224">
        <v>0</v>
      </c>
      <c r="J61" s="224">
        <v>0</v>
      </c>
      <c r="K61" s="224">
        <v>0</v>
      </c>
      <c r="L61" s="224">
        <v>0</v>
      </c>
      <c r="M61" s="224">
        <v>0</v>
      </c>
      <c r="N61" s="224">
        <v>0</v>
      </c>
      <c r="O61" s="97"/>
      <c r="P61" s="78">
        <v>54</v>
      </c>
      <c r="Q61" s="79" t="s">
        <v>130</v>
      </c>
      <c r="R61" s="80">
        <v>1712</v>
      </c>
    </row>
    <row r="62" spans="1:18" s="101" customFormat="1" ht="12.75" customHeight="1" x14ac:dyDescent="0.25">
      <c r="A62" s="28" t="s">
        <v>131</v>
      </c>
      <c r="B62" s="224">
        <v>0</v>
      </c>
      <c r="C62" s="224">
        <v>0</v>
      </c>
      <c r="D62" s="224">
        <v>0</v>
      </c>
      <c r="E62" s="224">
        <v>0</v>
      </c>
      <c r="F62" s="224">
        <v>0</v>
      </c>
      <c r="G62" s="224">
        <v>0</v>
      </c>
      <c r="H62" s="224">
        <v>0</v>
      </c>
      <c r="I62" s="224">
        <v>0</v>
      </c>
      <c r="J62" s="224">
        <v>0</v>
      </c>
      <c r="K62" s="224">
        <v>0</v>
      </c>
      <c r="L62" s="224">
        <v>0</v>
      </c>
      <c r="M62" s="224">
        <v>0</v>
      </c>
      <c r="N62" s="224">
        <v>0</v>
      </c>
      <c r="O62" s="97"/>
      <c r="P62" s="78">
        <v>55</v>
      </c>
      <c r="Q62" s="79" t="s">
        <v>132</v>
      </c>
      <c r="R62" s="80">
        <v>1713</v>
      </c>
    </row>
    <row r="63" spans="1:18" s="101" customFormat="1" ht="12.75" customHeight="1" x14ac:dyDescent="0.25">
      <c r="A63" s="12" t="s">
        <v>133</v>
      </c>
      <c r="B63" s="222">
        <v>1</v>
      </c>
      <c r="C63" s="222">
        <v>1</v>
      </c>
      <c r="D63" s="222">
        <v>1</v>
      </c>
      <c r="E63" s="222">
        <v>0</v>
      </c>
      <c r="F63" s="222">
        <v>0</v>
      </c>
      <c r="G63" s="222">
        <v>0</v>
      </c>
      <c r="H63" s="222">
        <v>0</v>
      </c>
      <c r="I63" s="222">
        <v>0</v>
      </c>
      <c r="J63" s="222">
        <v>0</v>
      </c>
      <c r="K63" s="222">
        <v>0</v>
      </c>
      <c r="L63" s="222">
        <v>0</v>
      </c>
      <c r="M63" s="222">
        <v>0</v>
      </c>
      <c r="N63" s="222">
        <v>0</v>
      </c>
      <c r="O63" s="97"/>
      <c r="P63" s="78">
        <v>56</v>
      </c>
      <c r="Q63" s="73" t="s">
        <v>759</v>
      </c>
      <c r="R63" s="76" t="s">
        <v>732</v>
      </c>
    </row>
    <row r="64" spans="1:18" s="10" customFormat="1" ht="12.75" customHeight="1" x14ac:dyDescent="0.25">
      <c r="A64" s="28" t="s">
        <v>135</v>
      </c>
      <c r="B64" s="224">
        <v>0</v>
      </c>
      <c r="C64" s="224">
        <v>0</v>
      </c>
      <c r="D64" s="224">
        <v>0</v>
      </c>
      <c r="E64" s="224">
        <v>0</v>
      </c>
      <c r="F64" s="224">
        <v>0</v>
      </c>
      <c r="G64" s="224">
        <v>0</v>
      </c>
      <c r="H64" s="224">
        <v>0</v>
      </c>
      <c r="I64" s="224">
        <v>0</v>
      </c>
      <c r="J64" s="224">
        <v>0</v>
      </c>
      <c r="K64" s="224">
        <v>0</v>
      </c>
      <c r="L64" s="224">
        <v>0</v>
      </c>
      <c r="M64" s="224">
        <v>0</v>
      </c>
      <c r="N64" s="224">
        <v>0</v>
      </c>
      <c r="O64" s="97"/>
      <c r="P64" s="78">
        <v>57</v>
      </c>
      <c r="Q64" s="79" t="s">
        <v>136</v>
      </c>
      <c r="R64" s="80">
        <v>1301</v>
      </c>
    </row>
    <row r="65" spans="1:18" s="101" customFormat="1" ht="12.75" customHeight="1" x14ac:dyDescent="0.25">
      <c r="A65" s="28" t="s">
        <v>137</v>
      </c>
      <c r="B65" s="224">
        <v>0</v>
      </c>
      <c r="C65" s="224">
        <v>0</v>
      </c>
      <c r="D65" s="224">
        <v>0</v>
      </c>
      <c r="E65" s="224">
        <v>0</v>
      </c>
      <c r="F65" s="224">
        <v>0</v>
      </c>
      <c r="G65" s="224">
        <v>0</v>
      </c>
      <c r="H65" s="224">
        <v>0</v>
      </c>
      <c r="I65" s="224">
        <v>0</v>
      </c>
      <c r="J65" s="224">
        <v>0</v>
      </c>
      <c r="K65" s="224">
        <v>0</v>
      </c>
      <c r="L65" s="224">
        <v>0</v>
      </c>
      <c r="M65" s="224">
        <v>0</v>
      </c>
      <c r="N65" s="224">
        <v>0</v>
      </c>
      <c r="O65" s="97"/>
      <c r="P65" s="78">
        <v>58</v>
      </c>
      <c r="Q65" s="79" t="s">
        <v>138</v>
      </c>
      <c r="R65" s="80">
        <v>1302</v>
      </c>
    </row>
    <row r="66" spans="1:18" s="101" customFormat="1" ht="12.75" customHeight="1" x14ac:dyDescent="0.25">
      <c r="A66" s="28" t="s">
        <v>139</v>
      </c>
      <c r="B66" s="224">
        <v>0</v>
      </c>
      <c r="C66" s="224">
        <v>0</v>
      </c>
      <c r="D66" s="224">
        <v>0</v>
      </c>
      <c r="E66" s="224">
        <v>0</v>
      </c>
      <c r="F66" s="224">
        <v>0</v>
      </c>
      <c r="G66" s="224">
        <v>0</v>
      </c>
      <c r="H66" s="224">
        <v>0</v>
      </c>
      <c r="I66" s="224">
        <v>0</v>
      </c>
      <c r="J66" s="224">
        <v>0</v>
      </c>
      <c r="K66" s="224">
        <v>0</v>
      </c>
      <c r="L66" s="224">
        <v>0</v>
      </c>
      <c r="M66" s="224">
        <v>0</v>
      </c>
      <c r="N66" s="224">
        <v>0</v>
      </c>
      <c r="O66" s="97"/>
      <c r="P66" s="78">
        <v>59</v>
      </c>
      <c r="Q66" s="79" t="s">
        <v>140</v>
      </c>
      <c r="R66" s="75" t="s">
        <v>760</v>
      </c>
    </row>
    <row r="67" spans="1:18" s="101" customFormat="1" ht="12.75" customHeight="1" x14ac:dyDescent="0.25">
      <c r="A67" s="28" t="s">
        <v>141</v>
      </c>
      <c r="B67" s="224">
        <v>0</v>
      </c>
      <c r="C67" s="224">
        <v>0</v>
      </c>
      <c r="D67" s="224">
        <v>0</v>
      </c>
      <c r="E67" s="224">
        <v>0</v>
      </c>
      <c r="F67" s="224">
        <v>0</v>
      </c>
      <c r="G67" s="224">
        <v>0</v>
      </c>
      <c r="H67" s="224">
        <v>0</v>
      </c>
      <c r="I67" s="224">
        <v>0</v>
      </c>
      <c r="J67" s="224">
        <v>0</v>
      </c>
      <c r="K67" s="224">
        <v>0</v>
      </c>
      <c r="L67" s="224">
        <v>0</v>
      </c>
      <c r="M67" s="224">
        <v>0</v>
      </c>
      <c r="N67" s="224">
        <v>0</v>
      </c>
      <c r="O67" s="97"/>
      <c r="P67" s="78">
        <v>60</v>
      </c>
      <c r="Q67" s="79" t="s">
        <v>142</v>
      </c>
      <c r="R67" s="75" t="s">
        <v>761</v>
      </c>
    </row>
    <row r="68" spans="1:18" s="101" customFormat="1" ht="12.75" customHeight="1" x14ac:dyDescent="0.25">
      <c r="A68" s="28" t="s">
        <v>143</v>
      </c>
      <c r="B68" s="224">
        <v>0</v>
      </c>
      <c r="C68" s="224">
        <v>0</v>
      </c>
      <c r="D68" s="224">
        <v>0</v>
      </c>
      <c r="E68" s="224">
        <v>0</v>
      </c>
      <c r="F68" s="224">
        <v>0</v>
      </c>
      <c r="G68" s="224">
        <v>0</v>
      </c>
      <c r="H68" s="224">
        <v>0</v>
      </c>
      <c r="I68" s="224">
        <v>0</v>
      </c>
      <c r="J68" s="224">
        <v>0</v>
      </c>
      <c r="K68" s="224">
        <v>0</v>
      </c>
      <c r="L68" s="224">
        <v>0</v>
      </c>
      <c r="M68" s="224">
        <v>0</v>
      </c>
      <c r="N68" s="224">
        <v>0</v>
      </c>
      <c r="O68" s="97"/>
      <c r="P68" s="78">
        <v>61</v>
      </c>
      <c r="Q68" s="79" t="s">
        <v>144</v>
      </c>
      <c r="R68" s="80">
        <v>1804</v>
      </c>
    </row>
    <row r="69" spans="1:18" s="101" customFormat="1" ht="12.75" customHeight="1" x14ac:dyDescent="0.25">
      <c r="A69" s="28" t="s">
        <v>145</v>
      </c>
      <c r="B69" s="224">
        <v>0</v>
      </c>
      <c r="C69" s="224">
        <v>0</v>
      </c>
      <c r="D69" s="224">
        <v>0</v>
      </c>
      <c r="E69" s="224">
        <v>0</v>
      </c>
      <c r="F69" s="224">
        <v>0</v>
      </c>
      <c r="G69" s="224">
        <v>0</v>
      </c>
      <c r="H69" s="224">
        <v>0</v>
      </c>
      <c r="I69" s="224">
        <v>0</v>
      </c>
      <c r="J69" s="224">
        <v>0</v>
      </c>
      <c r="K69" s="224">
        <v>0</v>
      </c>
      <c r="L69" s="224">
        <v>0</v>
      </c>
      <c r="M69" s="224">
        <v>0</v>
      </c>
      <c r="N69" s="224">
        <v>0</v>
      </c>
      <c r="O69" s="97"/>
      <c r="P69" s="78">
        <v>62</v>
      </c>
      <c r="Q69" s="79" t="s">
        <v>146</v>
      </c>
      <c r="R69" s="80">
        <v>1303</v>
      </c>
    </row>
    <row r="70" spans="1:18" s="10" customFormat="1" ht="12.75" customHeight="1" x14ac:dyDescent="0.25">
      <c r="A70" s="28" t="s">
        <v>147</v>
      </c>
      <c r="B70" s="224">
        <v>0</v>
      </c>
      <c r="C70" s="224">
        <v>0</v>
      </c>
      <c r="D70" s="224">
        <v>0</v>
      </c>
      <c r="E70" s="224">
        <v>0</v>
      </c>
      <c r="F70" s="224">
        <v>0</v>
      </c>
      <c r="G70" s="224">
        <v>0</v>
      </c>
      <c r="H70" s="224">
        <v>0</v>
      </c>
      <c r="I70" s="224">
        <v>0</v>
      </c>
      <c r="J70" s="224">
        <v>0</v>
      </c>
      <c r="K70" s="224">
        <v>0</v>
      </c>
      <c r="L70" s="224">
        <v>0</v>
      </c>
      <c r="M70" s="224">
        <v>0</v>
      </c>
      <c r="N70" s="224">
        <v>0</v>
      </c>
      <c r="O70" s="97"/>
      <c r="P70" s="78">
        <v>63</v>
      </c>
      <c r="Q70" s="79" t="s">
        <v>148</v>
      </c>
      <c r="R70" s="80">
        <v>1305</v>
      </c>
    </row>
    <row r="71" spans="1:18" s="101" customFormat="1" ht="12.75" customHeight="1" x14ac:dyDescent="0.25">
      <c r="A71" s="28" t="s">
        <v>149</v>
      </c>
      <c r="B71" s="224">
        <v>1</v>
      </c>
      <c r="C71" s="224">
        <v>1</v>
      </c>
      <c r="D71" s="224">
        <v>1</v>
      </c>
      <c r="E71" s="224">
        <v>0</v>
      </c>
      <c r="F71" s="224">
        <v>0</v>
      </c>
      <c r="G71" s="224">
        <v>0</v>
      </c>
      <c r="H71" s="224">
        <v>0</v>
      </c>
      <c r="I71" s="224">
        <v>0</v>
      </c>
      <c r="J71" s="224">
        <v>0</v>
      </c>
      <c r="K71" s="224">
        <v>0</v>
      </c>
      <c r="L71" s="224">
        <v>0</v>
      </c>
      <c r="M71" s="224">
        <v>0</v>
      </c>
      <c r="N71" s="224">
        <v>0</v>
      </c>
      <c r="O71" s="97"/>
      <c r="P71" s="78">
        <v>64</v>
      </c>
      <c r="Q71" s="79" t="s">
        <v>150</v>
      </c>
      <c r="R71" s="80">
        <v>1307</v>
      </c>
    </row>
    <row r="72" spans="1:18" s="101" customFormat="1" ht="12.75" customHeight="1" x14ac:dyDescent="0.25">
      <c r="A72" s="28" t="s">
        <v>151</v>
      </c>
      <c r="B72" s="224">
        <v>0</v>
      </c>
      <c r="C72" s="224">
        <v>0</v>
      </c>
      <c r="D72" s="224">
        <v>0</v>
      </c>
      <c r="E72" s="224">
        <v>0</v>
      </c>
      <c r="F72" s="224">
        <v>0</v>
      </c>
      <c r="G72" s="224">
        <v>0</v>
      </c>
      <c r="H72" s="224">
        <v>0</v>
      </c>
      <c r="I72" s="224">
        <v>0</v>
      </c>
      <c r="J72" s="224">
        <v>0</v>
      </c>
      <c r="K72" s="224">
        <v>0</v>
      </c>
      <c r="L72" s="224">
        <v>0</v>
      </c>
      <c r="M72" s="224">
        <v>0</v>
      </c>
      <c r="N72" s="224">
        <v>0</v>
      </c>
      <c r="O72" s="97"/>
      <c r="P72" s="78">
        <v>65</v>
      </c>
      <c r="Q72" s="79" t="s">
        <v>152</v>
      </c>
      <c r="R72" s="80">
        <v>1309</v>
      </c>
    </row>
    <row r="73" spans="1:18" s="101" customFormat="1" ht="12.75" customHeight="1" x14ac:dyDescent="0.25">
      <c r="A73" s="28" t="s">
        <v>153</v>
      </c>
      <c r="B73" s="224">
        <v>0</v>
      </c>
      <c r="C73" s="224">
        <v>0</v>
      </c>
      <c r="D73" s="224">
        <v>0</v>
      </c>
      <c r="E73" s="224">
        <v>0</v>
      </c>
      <c r="F73" s="224">
        <v>0</v>
      </c>
      <c r="G73" s="224">
        <v>0</v>
      </c>
      <c r="H73" s="224">
        <v>0</v>
      </c>
      <c r="I73" s="224">
        <v>0</v>
      </c>
      <c r="J73" s="224">
        <v>0</v>
      </c>
      <c r="K73" s="224">
        <v>0</v>
      </c>
      <c r="L73" s="224">
        <v>0</v>
      </c>
      <c r="M73" s="224">
        <v>0</v>
      </c>
      <c r="N73" s="224">
        <v>0</v>
      </c>
      <c r="O73" s="97"/>
      <c r="P73" s="78">
        <v>66</v>
      </c>
      <c r="Q73" s="79" t="s">
        <v>154</v>
      </c>
      <c r="R73" s="80">
        <v>1311</v>
      </c>
    </row>
    <row r="74" spans="1:18" s="101" customFormat="1" ht="12.75" customHeight="1" x14ac:dyDescent="0.25">
      <c r="A74" s="28" t="s">
        <v>155</v>
      </c>
      <c r="B74" s="224">
        <v>0</v>
      </c>
      <c r="C74" s="224">
        <v>0</v>
      </c>
      <c r="D74" s="224">
        <v>0</v>
      </c>
      <c r="E74" s="224">
        <v>0</v>
      </c>
      <c r="F74" s="224">
        <v>0</v>
      </c>
      <c r="G74" s="224">
        <v>0</v>
      </c>
      <c r="H74" s="224">
        <v>0</v>
      </c>
      <c r="I74" s="224">
        <v>0</v>
      </c>
      <c r="J74" s="224">
        <v>0</v>
      </c>
      <c r="K74" s="224">
        <v>0</v>
      </c>
      <c r="L74" s="224">
        <v>0</v>
      </c>
      <c r="M74" s="224">
        <v>0</v>
      </c>
      <c r="N74" s="224">
        <v>0</v>
      </c>
      <c r="O74" s="97"/>
      <c r="P74" s="78">
        <v>67</v>
      </c>
      <c r="Q74" s="79" t="s">
        <v>156</v>
      </c>
      <c r="R74" s="80">
        <v>1813</v>
      </c>
    </row>
    <row r="75" spans="1:18" s="101" customFormat="1" ht="12.75" customHeight="1" x14ac:dyDescent="0.25">
      <c r="A75" s="12" t="s">
        <v>157</v>
      </c>
      <c r="B75" s="222">
        <v>3</v>
      </c>
      <c r="C75" s="222">
        <v>3</v>
      </c>
      <c r="D75" s="222">
        <v>3</v>
      </c>
      <c r="E75" s="222">
        <v>0</v>
      </c>
      <c r="F75" s="222">
        <v>0</v>
      </c>
      <c r="G75" s="222">
        <v>0</v>
      </c>
      <c r="H75" s="222">
        <v>0</v>
      </c>
      <c r="I75" s="222">
        <v>0</v>
      </c>
      <c r="J75" s="222">
        <v>0</v>
      </c>
      <c r="K75" s="222">
        <v>0</v>
      </c>
      <c r="L75" s="222">
        <v>0</v>
      </c>
      <c r="M75" s="222">
        <v>0</v>
      </c>
      <c r="N75" s="222">
        <v>0</v>
      </c>
      <c r="O75" s="97"/>
      <c r="P75" s="78">
        <v>68</v>
      </c>
      <c r="Q75" s="73" t="s">
        <v>762</v>
      </c>
      <c r="R75" s="76" t="s">
        <v>732</v>
      </c>
    </row>
    <row r="76" spans="1:18" s="101" customFormat="1" ht="12.75" customHeight="1" x14ac:dyDescent="0.25">
      <c r="A76" s="28" t="s">
        <v>159</v>
      </c>
      <c r="B76" s="224">
        <v>0</v>
      </c>
      <c r="C76" s="224">
        <v>0</v>
      </c>
      <c r="D76" s="224">
        <v>0</v>
      </c>
      <c r="E76" s="224">
        <v>0</v>
      </c>
      <c r="F76" s="224">
        <v>0</v>
      </c>
      <c r="G76" s="224">
        <v>0</v>
      </c>
      <c r="H76" s="224">
        <v>0</v>
      </c>
      <c r="I76" s="224">
        <v>0</v>
      </c>
      <c r="J76" s="224">
        <v>0</v>
      </c>
      <c r="K76" s="224">
        <v>0</v>
      </c>
      <c r="L76" s="224">
        <v>0</v>
      </c>
      <c r="M76" s="224">
        <v>0</v>
      </c>
      <c r="N76" s="224">
        <v>0</v>
      </c>
      <c r="O76" s="97"/>
      <c r="P76" s="78">
        <v>69</v>
      </c>
      <c r="Q76" s="79" t="s">
        <v>160</v>
      </c>
      <c r="R76" s="80">
        <v>1701</v>
      </c>
    </row>
    <row r="77" spans="1:18" s="101" customFormat="1" ht="12.75" customHeight="1" x14ac:dyDescent="0.25">
      <c r="A77" s="28" t="s">
        <v>161</v>
      </c>
      <c r="B77" s="224">
        <v>0</v>
      </c>
      <c r="C77" s="224">
        <v>0</v>
      </c>
      <c r="D77" s="224">
        <v>0</v>
      </c>
      <c r="E77" s="224">
        <v>0</v>
      </c>
      <c r="F77" s="224">
        <v>0</v>
      </c>
      <c r="G77" s="224">
        <v>0</v>
      </c>
      <c r="H77" s="224">
        <v>0</v>
      </c>
      <c r="I77" s="224">
        <v>0</v>
      </c>
      <c r="J77" s="224">
        <v>0</v>
      </c>
      <c r="K77" s="224">
        <v>0</v>
      </c>
      <c r="L77" s="224">
        <v>0</v>
      </c>
      <c r="M77" s="224">
        <v>0</v>
      </c>
      <c r="N77" s="224">
        <v>0</v>
      </c>
      <c r="O77" s="97"/>
      <c r="P77" s="78">
        <v>70</v>
      </c>
      <c r="Q77" s="79" t="s">
        <v>162</v>
      </c>
      <c r="R77" s="80">
        <v>1801</v>
      </c>
    </row>
    <row r="78" spans="1:18" s="101" customFormat="1" ht="12.75" customHeight="1" x14ac:dyDescent="0.25">
      <c r="A78" s="28" t="s">
        <v>163</v>
      </c>
      <c r="B78" s="224">
        <v>0</v>
      </c>
      <c r="C78" s="224">
        <v>0</v>
      </c>
      <c r="D78" s="224">
        <v>0</v>
      </c>
      <c r="E78" s="224">
        <v>0</v>
      </c>
      <c r="F78" s="224">
        <v>0</v>
      </c>
      <c r="G78" s="224">
        <v>0</v>
      </c>
      <c r="H78" s="224">
        <v>0</v>
      </c>
      <c r="I78" s="224">
        <v>0</v>
      </c>
      <c r="J78" s="224">
        <v>0</v>
      </c>
      <c r="K78" s="224">
        <v>0</v>
      </c>
      <c r="L78" s="224">
        <v>0</v>
      </c>
      <c r="M78" s="224">
        <v>0</v>
      </c>
      <c r="N78" s="224">
        <v>0</v>
      </c>
      <c r="O78" s="97"/>
      <c r="P78" s="78">
        <v>71</v>
      </c>
      <c r="Q78" s="79" t="s">
        <v>164</v>
      </c>
      <c r="R78" s="75" t="s">
        <v>763</v>
      </c>
    </row>
    <row r="79" spans="1:18" s="101" customFormat="1" ht="12.75" customHeight="1" x14ac:dyDescent="0.25">
      <c r="A79" s="28" t="s">
        <v>165</v>
      </c>
      <c r="B79" s="224">
        <v>1</v>
      </c>
      <c r="C79" s="224">
        <v>1</v>
      </c>
      <c r="D79" s="224">
        <v>1</v>
      </c>
      <c r="E79" s="224">
        <v>0</v>
      </c>
      <c r="F79" s="224">
        <v>0</v>
      </c>
      <c r="G79" s="224">
        <v>0</v>
      </c>
      <c r="H79" s="224">
        <v>0</v>
      </c>
      <c r="I79" s="224">
        <v>0</v>
      </c>
      <c r="J79" s="224">
        <v>0</v>
      </c>
      <c r="K79" s="224">
        <v>0</v>
      </c>
      <c r="L79" s="224">
        <v>0</v>
      </c>
      <c r="M79" s="224">
        <v>0</v>
      </c>
      <c r="N79" s="224">
        <v>0</v>
      </c>
      <c r="O79" s="97"/>
      <c r="P79" s="78">
        <v>72</v>
      </c>
      <c r="Q79" s="79" t="s">
        <v>166</v>
      </c>
      <c r="R79" s="75" t="s">
        <v>764</v>
      </c>
    </row>
    <row r="80" spans="1:18" s="101" customFormat="1" ht="12.75" customHeight="1" x14ac:dyDescent="0.25">
      <c r="A80" s="28" t="s">
        <v>167</v>
      </c>
      <c r="B80" s="224">
        <v>0</v>
      </c>
      <c r="C80" s="224">
        <v>0</v>
      </c>
      <c r="D80" s="224">
        <v>0</v>
      </c>
      <c r="E80" s="224">
        <v>0</v>
      </c>
      <c r="F80" s="224">
        <v>0</v>
      </c>
      <c r="G80" s="224">
        <v>0</v>
      </c>
      <c r="H80" s="224">
        <v>0</v>
      </c>
      <c r="I80" s="224">
        <v>0</v>
      </c>
      <c r="J80" s="224">
        <v>0</v>
      </c>
      <c r="K80" s="224">
        <v>0</v>
      </c>
      <c r="L80" s="224">
        <v>0</v>
      </c>
      <c r="M80" s="224">
        <v>0</v>
      </c>
      <c r="N80" s="224">
        <v>0</v>
      </c>
      <c r="O80" s="97"/>
      <c r="P80" s="78">
        <v>73</v>
      </c>
      <c r="Q80" s="79" t="s">
        <v>168</v>
      </c>
      <c r="R80" s="80">
        <v>1805</v>
      </c>
    </row>
    <row r="81" spans="1:18" s="101" customFormat="1" ht="12.75" customHeight="1" x14ac:dyDescent="0.25">
      <c r="A81" s="28" t="s">
        <v>169</v>
      </c>
      <c r="B81" s="224">
        <v>0</v>
      </c>
      <c r="C81" s="224">
        <v>0</v>
      </c>
      <c r="D81" s="224">
        <v>0</v>
      </c>
      <c r="E81" s="224">
        <v>0</v>
      </c>
      <c r="F81" s="224">
        <v>0</v>
      </c>
      <c r="G81" s="224">
        <v>0</v>
      </c>
      <c r="H81" s="224">
        <v>0</v>
      </c>
      <c r="I81" s="224">
        <v>0</v>
      </c>
      <c r="J81" s="224">
        <v>0</v>
      </c>
      <c r="K81" s="224">
        <v>0</v>
      </c>
      <c r="L81" s="224">
        <v>0</v>
      </c>
      <c r="M81" s="224">
        <v>0</v>
      </c>
      <c r="N81" s="224">
        <v>0</v>
      </c>
      <c r="O81" s="97"/>
      <c r="P81" s="78">
        <v>74</v>
      </c>
      <c r="Q81" s="79" t="s">
        <v>170</v>
      </c>
      <c r="R81" s="80">
        <v>1704</v>
      </c>
    </row>
    <row r="82" spans="1:18" s="101" customFormat="1" ht="12.75" customHeight="1" x14ac:dyDescent="0.25">
      <c r="A82" s="28" t="s">
        <v>171</v>
      </c>
      <c r="B82" s="224">
        <v>2</v>
      </c>
      <c r="C82" s="224">
        <v>2</v>
      </c>
      <c r="D82" s="224">
        <v>2</v>
      </c>
      <c r="E82" s="224">
        <v>0</v>
      </c>
      <c r="F82" s="224">
        <v>0</v>
      </c>
      <c r="G82" s="224">
        <v>0</v>
      </c>
      <c r="H82" s="224">
        <v>0</v>
      </c>
      <c r="I82" s="224">
        <v>0</v>
      </c>
      <c r="J82" s="224">
        <v>0</v>
      </c>
      <c r="K82" s="224">
        <v>0</v>
      </c>
      <c r="L82" s="224">
        <v>0</v>
      </c>
      <c r="M82" s="224">
        <v>0</v>
      </c>
      <c r="N82" s="224">
        <v>0</v>
      </c>
      <c r="O82" s="97"/>
      <c r="P82" s="78">
        <v>75</v>
      </c>
      <c r="Q82" s="79" t="s">
        <v>172</v>
      </c>
      <c r="R82" s="80">
        <v>1807</v>
      </c>
    </row>
    <row r="83" spans="1:18" s="101" customFormat="1" ht="12.75" customHeight="1" x14ac:dyDescent="0.25">
      <c r="A83" s="28" t="s">
        <v>173</v>
      </c>
      <c r="B83" s="224">
        <v>0</v>
      </c>
      <c r="C83" s="224">
        <v>0</v>
      </c>
      <c r="D83" s="224">
        <v>0</v>
      </c>
      <c r="E83" s="224">
        <v>0</v>
      </c>
      <c r="F83" s="224">
        <v>0</v>
      </c>
      <c r="G83" s="224">
        <v>0</v>
      </c>
      <c r="H83" s="224">
        <v>0</v>
      </c>
      <c r="I83" s="224">
        <v>0</v>
      </c>
      <c r="J83" s="224">
        <v>0</v>
      </c>
      <c r="K83" s="224">
        <v>0</v>
      </c>
      <c r="L83" s="224">
        <v>0</v>
      </c>
      <c r="M83" s="224">
        <v>0</v>
      </c>
      <c r="N83" s="224">
        <v>0</v>
      </c>
      <c r="O83" s="97"/>
      <c r="P83" s="78">
        <v>76</v>
      </c>
      <c r="Q83" s="79" t="s">
        <v>174</v>
      </c>
      <c r="R83" s="80">
        <v>1707</v>
      </c>
    </row>
    <row r="84" spans="1:18" s="101" customFormat="1" ht="12.75" customHeight="1" x14ac:dyDescent="0.25">
      <c r="A84" s="28" t="s">
        <v>175</v>
      </c>
      <c r="B84" s="224">
        <v>0</v>
      </c>
      <c r="C84" s="224">
        <v>0</v>
      </c>
      <c r="D84" s="224">
        <v>0</v>
      </c>
      <c r="E84" s="224">
        <v>0</v>
      </c>
      <c r="F84" s="224">
        <v>0</v>
      </c>
      <c r="G84" s="224">
        <v>0</v>
      </c>
      <c r="H84" s="224">
        <v>0</v>
      </c>
      <c r="I84" s="224">
        <v>0</v>
      </c>
      <c r="J84" s="224">
        <v>0</v>
      </c>
      <c r="K84" s="224">
        <v>0</v>
      </c>
      <c r="L84" s="224">
        <v>0</v>
      </c>
      <c r="M84" s="224">
        <v>0</v>
      </c>
      <c r="N84" s="224">
        <v>0</v>
      </c>
      <c r="O84" s="97"/>
      <c r="P84" s="78">
        <v>77</v>
      </c>
      <c r="Q84" s="79" t="s">
        <v>176</v>
      </c>
      <c r="R84" s="80">
        <v>1812</v>
      </c>
    </row>
    <row r="85" spans="1:18" s="101" customFormat="1" ht="12.75" customHeight="1" x14ac:dyDescent="0.25">
      <c r="A85" s="28" t="s">
        <v>177</v>
      </c>
      <c r="B85" s="224">
        <v>0</v>
      </c>
      <c r="C85" s="224">
        <v>0</v>
      </c>
      <c r="D85" s="224">
        <v>0</v>
      </c>
      <c r="E85" s="224">
        <v>0</v>
      </c>
      <c r="F85" s="224">
        <v>0</v>
      </c>
      <c r="G85" s="224">
        <v>0</v>
      </c>
      <c r="H85" s="224">
        <v>0</v>
      </c>
      <c r="I85" s="224">
        <v>0</v>
      </c>
      <c r="J85" s="224">
        <v>0</v>
      </c>
      <c r="K85" s="224">
        <v>0</v>
      </c>
      <c r="L85" s="224">
        <v>0</v>
      </c>
      <c r="M85" s="224">
        <v>0</v>
      </c>
      <c r="N85" s="224">
        <v>0</v>
      </c>
      <c r="O85" s="97"/>
      <c r="P85" s="78">
        <v>78</v>
      </c>
      <c r="Q85" s="79" t="s">
        <v>178</v>
      </c>
      <c r="R85" s="80">
        <v>1708</v>
      </c>
    </row>
    <row r="86" spans="1:18" s="101" customFormat="1" ht="12.75" customHeight="1" x14ac:dyDescent="0.25">
      <c r="A86" s="28" t="s">
        <v>179</v>
      </c>
      <c r="B86" s="224">
        <v>0</v>
      </c>
      <c r="C86" s="224">
        <v>0</v>
      </c>
      <c r="D86" s="224">
        <v>0</v>
      </c>
      <c r="E86" s="224">
        <v>0</v>
      </c>
      <c r="F86" s="224">
        <v>0</v>
      </c>
      <c r="G86" s="224">
        <v>0</v>
      </c>
      <c r="H86" s="224">
        <v>0</v>
      </c>
      <c r="I86" s="224">
        <v>0</v>
      </c>
      <c r="J86" s="224">
        <v>0</v>
      </c>
      <c r="K86" s="224">
        <v>0</v>
      </c>
      <c r="L86" s="224">
        <v>0</v>
      </c>
      <c r="M86" s="224">
        <v>0</v>
      </c>
      <c r="N86" s="224">
        <v>0</v>
      </c>
      <c r="O86" s="97"/>
      <c r="P86" s="78">
        <v>79</v>
      </c>
      <c r="Q86" s="79" t="s">
        <v>180</v>
      </c>
      <c r="R86" s="80">
        <v>1710</v>
      </c>
    </row>
    <row r="87" spans="1:18" s="101" customFormat="1" ht="12.75" customHeight="1" x14ac:dyDescent="0.25">
      <c r="A87" s="28" t="s">
        <v>181</v>
      </c>
      <c r="B87" s="224">
        <v>0</v>
      </c>
      <c r="C87" s="224">
        <v>0</v>
      </c>
      <c r="D87" s="224">
        <v>0</v>
      </c>
      <c r="E87" s="224">
        <v>0</v>
      </c>
      <c r="F87" s="224">
        <v>0</v>
      </c>
      <c r="G87" s="224">
        <v>0</v>
      </c>
      <c r="H87" s="224">
        <v>0</v>
      </c>
      <c r="I87" s="224">
        <v>0</v>
      </c>
      <c r="J87" s="224">
        <v>0</v>
      </c>
      <c r="K87" s="224">
        <v>0</v>
      </c>
      <c r="L87" s="224">
        <v>0</v>
      </c>
      <c r="M87" s="224">
        <v>0</v>
      </c>
      <c r="N87" s="224">
        <v>0</v>
      </c>
      <c r="O87" s="97"/>
      <c r="P87" s="78">
        <v>80</v>
      </c>
      <c r="Q87" s="79" t="s">
        <v>182</v>
      </c>
      <c r="R87" s="80">
        <v>1711</v>
      </c>
    </row>
    <row r="88" spans="1:18" s="101" customFormat="1" ht="12.75" customHeight="1" x14ac:dyDescent="0.25">
      <c r="A88" s="28" t="s">
        <v>183</v>
      </c>
      <c r="B88" s="224">
        <v>0</v>
      </c>
      <c r="C88" s="224">
        <v>0</v>
      </c>
      <c r="D88" s="224">
        <v>0</v>
      </c>
      <c r="E88" s="224">
        <v>0</v>
      </c>
      <c r="F88" s="224">
        <v>0</v>
      </c>
      <c r="G88" s="224">
        <v>0</v>
      </c>
      <c r="H88" s="224">
        <v>0</v>
      </c>
      <c r="I88" s="224">
        <v>0</v>
      </c>
      <c r="J88" s="224">
        <v>0</v>
      </c>
      <c r="K88" s="224">
        <v>0</v>
      </c>
      <c r="L88" s="224">
        <v>0</v>
      </c>
      <c r="M88" s="224">
        <v>0</v>
      </c>
      <c r="N88" s="224">
        <v>0</v>
      </c>
      <c r="O88" s="97"/>
      <c r="P88" s="78">
        <v>81</v>
      </c>
      <c r="Q88" s="79" t="s">
        <v>184</v>
      </c>
      <c r="R88" s="80">
        <v>1815</v>
      </c>
    </row>
    <row r="89" spans="1:18" s="101" customFormat="1" ht="12.75" customHeight="1" x14ac:dyDescent="0.25">
      <c r="A89" s="28" t="s">
        <v>185</v>
      </c>
      <c r="B89" s="224">
        <v>0</v>
      </c>
      <c r="C89" s="224">
        <v>0</v>
      </c>
      <c r="D89" s="224">
        <v>0</v>
      </c>
      <c r="E89" s="224">
        <v>0</v>
      </c>
      <c r="F89" s="224">
        <v>0</v>
      </c>
      <c r="G89" s="224">
        <v>0</v>
      </c>
      <c r="H89" s="224">
        <v>0</v>
      </c>
      <c r="I89" s="224">
        <v>0</v>
      </c>
      <c r="J89" s="224">
        <v>0</v>
      </c>
      <c r="K89" s="224">
        <v>0</v>
      </c>
      <c r="L89" s="224">
        <v>0</v>
      </c>
      <c r="M89" s="224">
        <v>0</v>
      </c>
      <c r="N89" s="224">
        <v>0</v>
      </c>
      <c r="O89" s="97"/>
      <c r="P89" s="78">
        <v>82</v>
      </c>
      <c r="Q89" s="79" t="s">
        <v>186</v>
      </c>
      <c r="R89" s="80">
        <v>1818</v>
      </c>
    </row>
    <row r="90" spans="1:18" s="10" customFormat="1" ht="12.75" customHeight="1" x14ac:dyDescent="0.25">
      <c r="A90" s="28" t="s">
        <v>187</v>
      </c>
      <c r="B90" s="224">
        <v>0</v>
      </c>
      <c r="C90" s="224">
        <v>0</v>
      </c>
      <c r="D90" s="224">
        <v>0</v>
      </c>
      <c r="E90" s="224">
        <v>0</v>
      </c>
      <c r="F90" s="224">
        <v>0</v>
      </c>
      <c r="G90" s="224">
        <v>0</v>
      </c>
      <c r="H90" s="224">
        <v>0</v>
      </c>
      <c r="I90" s="224">
        <v>0</v>
      </c>
      <c r="J90" s="224">
        <v>0</v>
      </c>
      <c r="K90" s="224">
        <v>0</v>
      </c>
      <c r="L90" s="224">
        <v>0</v>
      </c>
      <c r="M90" s="224">
        <v>0</v>
      </c>
      <c r="N90" s="224">
        <v>0</v>
      </c>
      <c r="O90" s="97"/>
      <c r="P90" s="78">
        <v>83</v>
      </c>
      <c r="Q90" s="79" t="s">
        <v>188</v>
      </c>
      <c r="R90" s="80">
        <v>1819</v>
      </c>
    </row>
    <row r="91" spans="1:18" s="101" customFormat="1" ht="12.75" customHeight="1" x14ac:dyDescent="0.25">
      <c r="A91" s="28" t="s">
        <v>189</v>
      </c>
      <c r="B91" s="224">
        <v>0</v>
      </c>
      <c r="C91" s="224">
        <v>0</v>
      </c>
      <c r="D91" s="224">
        <v>0</v>
      </c>
      <c r="E91" s="224">
        <v>0</v>
      </c>
      <c r="F91" s="224">
        <v>0</v>
      </c>
      <c r="G91" s="224">
        <v>0</v>
      </c>
      <c r="H91" s="224">
        <v>0</v>
      </c>
      <c r="I91" s="224">
        <v>0</v>
      </c>
      <c r="J91" s="224">
        <v>0</v>
      </c>
      <c r="K91" s="224">
        <v>0</v>
      </c>
      <c r="L91" s="224">
        <v>0</v>
      </c>
      <c r="M91" s="224">
        <v>0</v>
      </c>
      <c r="N91" s="224">
        <v>0</v>
      </c>
      <c r="O91" s="97"/>
      <c r="P91" s="78">
        <v>84</v>
      </c>
      <c r="Q91" s="79" t="s">
        <v>190</v>
      </c>
      <c r="R91" s="80">
        <v>1820</v>
      </c>
    </row>
    <row r="92" spans="1:18" s="101" customFormat="1" ht="12.75" customHeight="1" x14ac:dyDescent="0.25">
      <c r="A92" s="28" t="s">
        <v>191</v>
      </c>
      <c r="B92" s="224">
        <v>0</v>
      </c>
      <c r="C92" s="224">
        <v>0</v>
      </c>
      <c r="D92" s="224">
        <v>0</v>
      </c>
      <c r="E92" s="224">
        <v>0</v>
      </c>
      <c r="F92" s="224">
        <v>0</v>
      </c>
      <c r="G92" s="224">
        <v>0</v>
      </c>
      <c r="H92" s="224">
        <v>0</v>
      </c>
      <c r="I92" s="224">
        <v>0</v>
      </c>
      <c r="J92" s="224">
        <v>0</v>
      </c>
      <c r="K92" s="224">
        <v>0</v>
      </c>
      <c r="L92" s="224">
        <v>0</v>
      </c>
      <c r="M92" s="224">
        <v>0</v>
      </c>
      <c r="N92" s="224">
        <v>0</v>
      </c>
      <c r="O92" s="97"/>
      <c r="P92" s="78">
        <v>85</v>
      </c>
      <c r="Q92" s="79" t="s">
        <v>192</v>
      </c>
      <c r="R92" s="75" t="s">
        <v>765</v>
      </c>
    </row>
    <row r="93" spans="1:18" s="101" customFormat="1" ht="12.75" customHeight="1" x14ac:dyDescent="0.25">
      <c r="A93" s="28" t="s">
        <v>193</v>
      </c>
      <c r="B93" s="224">
        <v>0</v>
      </c>
      <c r="C93" s="224">
        <v>0</v>
      </c>
      <c r="D93" s="224">
        <v>0</v>
      </c>
      <c r="E93" s="224">
        <v>0</v>
      </c>
      <c r="F93" s="224">
        <v>0</v>
      </c>
      <c r="G93" s="224">
        <v>0</v>
      </c>
      <c r="H93" s="224">
        <v>0</v>
      </c>
      <c r="I93" s="224">
        <v>0</v>
      </c>
      <c r="J93" s="224">
        <v>0</v>
      </c>
      <c r="K93" s="224">
        <v>0</v>
      </c>
      <c r="L93" s="224">
        <v>0</v>
      </c>
      <c r="M93" s="224">
        <v>0</v>
      </c>
      <c r="N93" s="224">
        <v>0</v>
      </c>
      <c r="O93" s="97"/>
      <c r="P93" s="78">
        <v>86</v>
      </c>
      <c r="Q93" s="79" t="s">
        <v>194</v>
      </c>
      <c r="R93" s="75" t="s">
        <v>766</v>
      </c>
    </row>
    <row r="94" spans="1:18" s="101" customFormat="1" ht="12.75" customHeight="1" x14ac:dyDescent="0.25">
      <c r="A94" s="28" t="s">
        <v>195</v>
      </c>
      <c r="B94" s="224">
        <v>0</v>
      </c>
      <c r="C94" s="224">
        <v>0</v>
      </c>
      <c r="D94" s="224">
        <v>0</v>
      </c>
      <c r="E94" s="224">
        <v>0</v>
      </c>
      <c r="F94" s="224">
        <v>0</v>
      </c>
      <c r="G94" s="224">
        <v>0</v>
      </c>
      <c r="H94" s="224">
        <v>0</v>
      </c>
      <c r="I94" s="224">
        <v>0</v>
      </c>
      <c r="J94" s="224">
        <v>0</v>
      </c>
      <c r="K94" s="224">
        <v>0</v>
      </c>
      <c r="L94" s="224">
        <v>0</v>
      </c>
      <c r="M94" s="224">
        <v>0</v>
      </c>
      <c r="N94" s="224">
        <v>0</v>
      </c>
      <c r="O94" s="97"/>
      <c r="P94" s="78">
        <v>87</v>
      </c>
      <c r="Q94" s="79" t="s">
        <v>196</v>
      </c>
      <c r="R94" s="80">
        <v>1714</v>
      </c>
    </row>
    <row r="95" spans="1:18" s="101" customFormat="1" ht="12.75" customHeight="1" x14ac:dyDescent="0.25">
      <c r="A95" s="12" t="s">
        <v>197</v>
      </c>
      <c r="B95" s="222">
        <v>9</v>
      </c>
      <c r="C95" s="222">
        <v>9</v>
      </c>
      <c r="D95" s="222">
        <v>7</v>
      </c>
      <c r="E95" s="222">
        <v>1</v>
      </c>
      <c r="F95" s="222">
        <v>0</v>
      </c>
      <c r="G95" s="222">
        <v>1</v>
      </c>
      <c r="H95" s="222">
        <v>0</v>
      </c>
      <c r="I95" s="222">
        <v>0</v>
      </c>
      <c r="J95" s="222">
        <v>0</v>
      </c>
      <c r="K95" s="222">
        <v>0</v>
      </c>
      <c r="L95" s="222">
        <v>0</v>
      </c>
      <c r="M95" s="222">
        <v>0</v>
      </c>
      <c r="N95" s="222">
        <v>0</v>
      </c>
      <c r="O95" s="97"/>
      <c r="P95" s="78">
        <v>88</v>
      </c>
      <c r="Q95" s="73" t="s">
        <v>767</v>
      </c>
      <c r="R95" s="76" t="s">
        <v>732</v>
      </c>
    </row>
    <row r="96" spans="1:18" s="101" customFormat="1" ht="12.75" customHeight="1" x14ac:dyDescent="0.25">
      <c r="A96" s="28" t="s">
        <v>199</v>
      </c>
      <c r="B96" s="224">
        <v>0</v>
      </c>
      <c r="C96" s="224">
        <v>0</v>
      </c>
      <c r="D96" s="224">
        <v>0</v>
      </c>
      <c r="E96" s="224">
        <v>0</v>
      </c>
      <c r="F96" s="224">
        <v>0</v>
      </c>
      <c r="G96" s="224">
        <v>0</v>
      </c>
      <c r="H96" s="224">
        <v>0</v>
      </c>
      <c r="I96" s="224">
        <v>0</v>
      </c>
      <c r="J96" s="224">
        <v>0</v>
      </c>
      <c r="K96" s="224">
        <v>0</v>
      </c>
      <c r="L96" s="224">
        <v>0</v>
      </c>
      <c r="M96" s="224">
        <v>0</v>
      </c>
      <c r="N96" s="224">
        <v>0</v>
      </c>
      <c r="O96" s="97"/>
      <c r="P96" s="78">
        <v>89</v>
      </c>
      <c r="Q96" s="79" t="s">
        <v>200</v>
      </c>
      <c r="R96" s="75" t="s">
        <v>768</v>
      </c>
    </row>
    <row r="97" spans="1:18" s="101" customFormat="1" ht="12.75" customHeight="1" x14ac:dyDescent="0.25">
      <c r="A97" s="28" t="s">
        <v>201</v>
      </c>
      <c r="B97" s="224">
        <v>0</v>
      </c>
      <c r="C97" s="224">
        <v>0</v>
      </c>
      <c r="D97" s="224">
        <v>0</v>
      </c>
      <c r="E97" s="224">
        <v>0</v>
      </c>
      <c r="F97" s="224">
        <v>0</v>
      </c>
      <c r="G97" s="224">
        <v>0</v>
      </c>
      <c r="H97" s="224">
        <v>0</v>
      </c>
      <c r="I97" s="224">
        <v>0</v>
      </c>
      <c r="J97" s="224">
        <v>0</v>
      </c>
      <c r="K97" s="224">
        <v>0</v>
      </c>
      <c r="L97" s="224">
        <v>0</v>
      </c>
      <c r="M97" s="224">
        <v>0</v>
      </c>
      <c r="N97" s="224">
        <v>0</v>
      </c>
      <c r="O97" s="97"/>
      <c r="P97" s="78">
        <v>90</v>
      </c>
      <c r="Q97" s="79" t="s">
        <v>202</v>
      </c>
      <c r="R97" s="75" t="s">
        <v>769</v>
      </c>
    </row>
    <row r="98" spans="1:18" s="101" customFormat="1" ht="12.75" customHeight="1" x14ac:dyDescent="0.25">
      <c r="A98" s="28" t="s">
        <v>203</v>
      </c>
      <c r="B98" s="224">
        <v>2</v>
      </c>
      <c r="C98" s="224">
        <v>2</v>
      </c>
      <c r="D98" s="224">
        <v>2</v>
      </c>
      <c r="E98" s="224">
        <v>0</v>
      </c>
      <c r="F98" s="224">
        <v>0</v>
      </c>
      <c r="G98" s="224">
        <v>0</v>
      </c>
      <c r="H98" s="224">
        <v>0</v>
      </c>
      <c r="I98" s="224">
        <v>0</v>
      </c>
      <c r="J98" s="224">
        <v>0</v>
      </c>
      <c r="K98" s="224">
        <v>0</v>
      </c>
      <c r="L98" s="224">
        <v>0</v>
      </c>
      <c r="M98" s="224">
        <v>0</v>
      </c>
      <c r="N98" s="224">
        <v>0</v>
      </c>
      <c r="O98" s="97"/>
      <c r="P98" s="78">
        <v>91</v>
      </c>
      <c r="Q98" s="79" t="s">
        <v>204</v>
      </c>
      <c r="R98" s="75" t="s">
        <v>770</v>
      </c>
    </row>
    <row r="99" spans="1:18" s="101" customFormat="1" ht="12.75" customHeight="1" x14ac:dyDescent="0.25">
      <c r="A99" s="28" t="s">
        <v>205</v>
      </c>
      <c r="B99" s="224">
        <v>0</v>
      </c>
      <c r="C99" s="224">
        <v>0</v>
      </c>
      <c r="D99" s="224">
        <v>0</v>
      </c>
      <c r="E99" s="224">
        <v>0</v>
      </c>
      <c r="F99" s="224">
        <v>0</v>
      </c>
      <c r="G99" s="224">
        <v>0</v>
      </c>
      <c r="H99" s="224">
        <v>0</v>
      </c>
      <c r="I99" s="224">
        <v>0</v>
      </c>
      <c r="J99" s="224">
        <v>0</v>
      </c>
      <c r="K99" s="224">
        <v>0</v>
      </c>
      <c r="L99" s="224">
        <v>0</v>
      </c>
      <c r="M99" s="224">
        <v>0</v>
      </c>
      <c r="N99" s="224">
        <v>0</v>
      </c>
      <c r="O99" s="97"/>
      <c r="P99" s="78">
        <v>92</v>
      </c>
      <c r="Q99" s="79" t="s">
        <v>206</v>
      </c>
      <c r="R99" s="75" t="s">
        <v>771</v>
      </c>
    </row>
    <row r="100" spans="1:18" s="101" customFormat="1" ht="12.75" customHeight="1" x14ac:dyDescent="0.25">
      <c r="A100" s="28" t="s">
        <v>207</v>
      </c>
      <c r="B100" s="224">
        <v>4</v>
      </c>
      <c r="C100" s="224">
        <v>4</v>
      </c>
      <c r="D100" s="224">
        <v>3</v>
      </c>
      <c r="E100" s="224">
        <v>0</v>
      </c>
      <c r="F100" s="224">
        <v>0</v>
      </c>
      <c r="G100" s="224">
        <v>1</v>
      </c>
      <c r="H100" s="224">
        <v>0</v>
      </c>
      <c r="I100" s="224">
        <v>0</v>
      </c>
      <c r="J100" s="224">
        <v>0</v>
      </c>
      <c r="K100" s="224">
        <v>0</v>
      </c>
      <c r="L100" s="224">
        <v>0</v>
      </c>
      <c r="M100" s="224">
        <v>0</v>
      </c>
      <c r="N100" s="224">
        <v>0</v>
      </c>
      <c r="O100" s="97"/>
      <c r="P100" s="78">
        <v>93</v>
      </c>
      <c r="Q100" s="79" t="s">
        <v>208</v>
      </c>
      <c r="R100" s="75" t="s">
        <v>772</v>
      </c>
    </row>
    <row r="101" spans="1:18" s="101" customFormat="1" ht="12.75" customHeight="1" x14ac:dyDescent="0.25">
      <c r="A101" s="28" t="s">
        <v>209</v>
      </c>
      <c r="B101" s="224">
        <v>0</v>
      </c>
      <c r="C101" s="224">
        <v>0</v>
      </c>
      <c r="D101" s="224">
        <v>0</v>
      </c>
      <c r="E101" s="224">
        <v>0</v>
      </c>
      <c r="F101" s="224">
        <v>0</v>
      </c>
      <c r="G101" s="224">
        <v>0</v>
      </c>
      <c r="H101" s="224">
        <v>0</v>
      </c>
      <c r="I101" s="224">
        <v>0</v>
      </c>
      <c r="J101" s="224">
        <v>0</v>
      </c>
      <c r="K101" s="224">
        <v>0</v>
      </c>
      <c r="L101" s="224">
        <v>0</v>
      </c>
      <c r="M101" s="224">
        <v>0</v>
      </c>
      <c r="N101" s="224">
        <v>0</v>
      </c>
      <c r="O101" s="97"/>
      <c r="P101" s="78">
        <v>94</v>
      </c>
      <c r="Q101" s="79" t="s">
        <v>210</v>
      </c>
      <c r="R101" s="75" t="s">
        <v>773</v>
      </c>
    </row>
    <row r="102" spans="1:18" s="101" customFormat="1" ht="12.75" customHeight="1" x14ac:dyDescent="0.25">
      <c r="A102" s="28" t="s">
        <v>211</v>
      </c>
      <c r="B102" s="224">
        <v>0</v>
      </c>
      <c r="C102" s="224">
        <v>0</v>
      </c>
      <c r="D102" s="224">
        <v>0</v>
      </c>
      <c r="E102" s="224">
        <v>0</v>
      </c>
      <c r="F102" s="224">
        <v>0</v>
      </c>
      <c r="G102" s="224">
        <v>0</v>
      </c>
      <c r="H102" s="224">
        <v>0</v>
      </c>
      <c r="I102" s="224">
        <v>0</v>
      </c>
      <c r="J102" s="224">
        <v>0</v>
      </c>
      <c r="K102" s="224">
        <v>0</v>
      </c>
      <c r="L102" s="224">
        <v>0</v>
      </c>
      <c r="M102" s="224">
        <v>0</v>
      </c>
      <c r="N102" s="224">
        <v>0</v>
      </c>
      <c r="O102" s="97"/>
      <c r="P102" s="78">
        <v>95</v>
      </c>
      <c r="Q102" s="79" t="s">
        <v>212</v>
      </c>
      <c r="R102" s="75" t="s">
        <v>774</v>
      </c>
    </row>
    <row r="103" spans="1:18" s="101" customFormat="1" ht="12.75" customHeight="1" x14ac:dyDescent="0.25">
      <c r="A103" s="28" t="s">
        <v>213</v>
      </c>
      <c r="B103" s="224">
        <v>0</v>
      </c>
      <c r="C103" s="224">
        <v>0</v>
      </c>
      <c r="D103" s="224">
        <v>0</v>
      </c>
      <c r="E103" s="224">
        <v>0</v>
      </c>
      <c r="F103" s="224">
        <v>0</v>
      </c>
      <c r="G103" s="224">
        <v>0</v>
      </c>
      <c r="H103" s="224">
        <v>0</v>
      </c>
      <c r="I103" s="224">
        <v>0</v>
      </c>
      <c r="J103" s="224">
        <v>0</v>
      </c>
      <c r="K103" s="224">
        <v>0</v>
      </c>
      <c r="L103" s="224">
        <v>0</v>
      </c>
      <c r="M103" s="224">
        <v>0</v>
      </c>
      <c r="N103" s="224">
        <v>0</v>
      </c>
      <c r="O103" s="97"/>
      <c r="P103" s="78">
        <v>96</v>
      </c>
      <c r="Q103" s="79" t="s">
        <v>214</v>
      </c>
      <c r="R103" s="75" t="s">
        <v>775</v>
      </c>
    </row>
    <row r="104" spans="1:18" s="101" customFormat="1" ht="12.75" customHeight="1" x14ac:dyDescent="0.25">
      <c r="A104" s="28" t="s">
        <v>215</v>
      </c>
      <c r="B104" s="224">
        <v>3</v>
      </c>
      <c r="C104" s="224">
        <v>3</v>
      </c>
      <c r="D104" s="224">
        <v>2</v>
      </c>
      <c r="E104" s="224">
        <v>1</v>
      </c>
      <c r="F104" s="224">
        <v>0</v>
      </c>
      <c r="G104" s="224">
        <v>0</v>
      </c>
      <c r="H104" s="224">
        <v>0</v>
      </c>
      <c r="I104" s="224">
        <v>0</v>
      </c>
      <c r="J104" s="224">
        <v>0</v>
      </c>
      <c r="K104" s="224">
        <v>0</v>
      </c>
      <c r="L104" s="224">
        <v>0</v>
      </c>
      <c r="M104" s="224">
        <v>0</v>
      </c>
      <c r="N104" s="224">
        <v>0</v>
      </c>
      <c r="O104" s="97"/>
      <c r="P104" s="78">
        <v>97</v>
      </c>
      <c r="Q104" s="79" t="s">
        <v>216</v>
      </c>
      <c r="R104" s="75" t="s">
        <v>776</v>
      </c>
    </row>
    <row r="105" spans="1:18" s="10" customFormat="1" ht="12.75" customHeight="1" x14ac:dyDescent="0.25">
      <c r="A105" s="36" t="s">
        <v>217</v>
      </c>
      <c r="B105" s="222">
        <v>173</v>
      </c>
      <c r="C105" s="222">
        <v>90</v>
      </c>
      <c r="D105" s="222">
        <v>70</v>
      </c>
      <c r="E105" s="222">
        <v>13</v>
      </c>
      <c r="F105" s="222">
        <v>1</v>
      </c>
      <c r="G105" s="222">
        <v>0</v>
      </c>
      <c r="H105" s="222">
        <v>6</v>
      </c>
      <c r="I105" s="222">
        <v>83</v>
      </c>
      <c r="J105" s="222">
        <v>79</v>
      </c>
      <c r="K105" s="222">
        <v>3</v>
      </c>
      <c r="L105" s="222">
        <v>0</v>
      </c>
      <c r="M105" s="222">
        <v>0</v>
      </c>
      <c r="N105" s="222">
        <v>1</v>
      </c>
      <c r="O105" s="97"/>
      <c r="P105" s="78">
        <v>98</v>
      </c>
      <c r="Q105" s="73" t="s">
        <v>777</v>
      </c>
      <c r="R105" s="76" t="s">
        <v>732</v>
      </c>
    </row>
    <row r="106" spans="1:18" s="10" customFormat="1" ht="12.75" customHeight="1" x14ac:dyDescent="0.25">
      <c r="A106" s="12" t="s">
        <v>218</v>
      </c>
      <c r="B106" s="222">
        <v>43</v>
      </c>
      <c r="C106" s="222">
        <v>0</v>
      </c>
      <c r="D106" s="222">
        <v>0</v>
      </c>
      <c r="E106" s="222">
        <v>0</v>
      </c>
      <c r="F106" s="222">
        <v>0</v>
      </c>
      <c r="G106" s="222">
        <v>0</v>
      </c>
      <c r="H106" s="222">
        <v>0</v>
      </c>
      <c r="I106" s="222">
        <v>43</v>
      </c>
      <c r="J106" s="222">
        <v>42</v>
      </c>
      <c r="K106" s="222">
        <v>1</v>
      </c>
      <c r="L106" s="222">
        <v>0</v>
      </c>
      <c r="M106" s="222">
        <v>0</v>
      </c>
      <c r="N106" s="222">
        <v>0</v>
      </c>
      <c r="O106" s="97"/>
      <c r="P106" s="78">
        <v>99</v>
      </c>
      <c r="Q106" s="73" t="s">
        <v>778</v>
      </c>
      <c r="R106" s="76" t="s">
        <v>732</v>
      </c>
    </row>
    <row r="107" spans="1:18" s="101" customFormat="1" ht="12.75" customHeight="1" x14ac:dyDescent="0.25">
      <c r="A107" s="28" t="s">
        <v>220</v>
      </c>
      <c r="B107" s="224">
        <v>6</v>
      </c>
      <c r="C107" s="224">
        <v>0</v>
      </c>
      <c r="D107" s="224">
        <v>0</v>
      </c>
      <c r="E107" s="224">
        <v>0</v>
      </c>
      <c r="F107" s="224">
        <v>0</v>
      </c>
      <c r="G107" s="224">
        <v>0</v>
      </c>
      <c r="H107" s="224">
        <v>0</v>
      </c>
      <c r="I107" s="224">
        <v>6</v>
      </c>
      <c r="J107" s="224">
        <v>6</v>
      </c>
      <c r="K107" s="224">
        <v>0</v>
      </c>
      <c r="L107" s="224">
        <v>0</v>
      </c>
      <c r="M107" s="224">
        <v>0</v>
      </c>
      <c r="N107" s="224">
        <v>0</v>
      </c>
      <c r="O107" s="97"/>
      <c r="P107" s="78">
        <v>100</v>
      </c>
      <c r="Q107" s="79" t="s">
        <v>221</v>
      </c>
      <c r="R107" s="80">
        <v>1001</v>
      </c>
    </row>
    <row r="108" spans="1:18" s="101" customFormat="1" ht="12.75" customHeight="1" x14ac:dyDescent="0.25">
      <c r="A108" s="28" t="s">
        <v>222</v>
      </c>
      <c r="B108" s="224">
        <v>0</v>
      </c>
      <c r="C108" s="224">
        <v>0</v>
      </c>
      <c r="D108" s="224">
        <v>0</v>
      </c>
      <c r="E108" s="224">
        <v>0</v>
      </c>
      <c r="F108" s="224">
        <v>0</v>
      </c>
      <c r="G108" s="224">
        <v>0</v>
      </c>
      <c r="H108" s="224">
        <v>0</v>
      </c>
      <c r="I108" s="224">
        <v>0</v>
      </c>
      <c r="J108" s="224">
        <v>0</v>
      </c>
      <c r="K108" s="224">
        <v>0</v>
      </c>
      <c r="L108" s="224">
        <v>0</v>
      </c>
      <c r="M108" s="224">
        <v>0</v>
      </c>
      <c r="N108" s="224">
        <v>0</v>
      </c>
      <c r="O108" s="97"/>
      <c r="P108" s="78">
        <v>101</v>
      </c>
      <c r="Q108" s="79" t="s">
        <v>223</v>
      </c>
      <c r="R108" s="80">
        <v>1101</v>
      </c>
    </row>
    <row r="109" spans="1:18" s="101" customFormat="1" ht="12.75" customHeight="1" x14ac:dyDescent="0.25">
      <c r="A109" s="28" t="s">
        <v>224</v>
      </c>
      <c r="B109" s="224">
        <v>0</v>
      </c>
      <c r="C109" s="224">
        <v>0</v>
      </c>
      <c r="D109" s="224">
        <v>0</v>
      </c>
      <c r="E109" s="224">
        <v>0</v>
      </c>
      <c r="F109" s="224">
        <v>0</v>
      </c>
      <c r="G109" s="224">
        <v>0</v>
      </c>
      <c r="H109" s="224">
        <v>0</v>
      </c>
      <c r="I109" s="224">
        <v>0</v>
      </c>
      <c r="J109" s="224">
        <v>0</v>
      </c>
      <c r="K109" s="224">
        <v>0</v>
      </c>
      <c r="L109" s="224">
        <v>0</v>
      </c>
      <c r="M109" s="224">
        <v>0</v>
      </c>
      <c r="N109" s="224">
        <v>0</v>
      </c>
      <c r="O109" s="97"/>
      <c r="P109" s="78">
        <v>102</v>
      </c>
      <c r="Q109" s="79" t="s">
        <v>225</v>
      </c>
      <c r="R109" s="80">
        <v>1102</v>
      </c>
    </row>
    <row r="110" spans="1:18" s="101" customFormat="1" ht="12.75" customHeight="1" x14ac:dyDescent="0.25">
      <c r="A110" s="28" t="s">
        <v>226</v>
      </c>
      <c r="B110" s="224">
        <v>0</v>
      </c>
      <c r="C110" s="224">
        <v>0</v>
      </c>
      <c r="D110" s="224">
        <v>0</v>
      </c>
      <c r="E110" s="224">
        <v>0</v>
      </c>
      <c r="F110" s="224">
        <v>0</v>
      </c>
      <c r="G110" s="224">
        <v>0</v>
      </c>
      <c r="H110" s="224">
        <v>0</v>
      </c>
      <c r="I110" s="224">
        <v>0</v>
      </c>
      <c r="J110" s="224">
        <v>0</v>
      </c>
      <c r="K110" s="224">
        <v>0</v>
      </c>
      <c r="L110" s="224">
        <v>0</v>
      </c>
      <c r="M110" s="224">
        <v>0</v>
      </c>
      <c r="N110" s="224">
        <v>0</v>
      </c>
      <c r="O110" s="97"/>
      <c r="P110" s="78">
        <v>103</v>
      </c>
      <c r="Q110" s="79" t="s">
        <v>227</v>
      </c>
      <c r="R110" s="80">
        <v>1005</v>
      </c>
    </row>
    <row r="111" spans="1:18" s="101" customFormat="1" ht="12.75" customHeight="1" x14ac:dyDescent="0.25">
      <c r="A111" s="28" t="s">
        <v>228</v>
      </c>
      <c r="B111" s="224">
        <v>0</v>
      </c>
      <c r="C111" s="224">
        <v>0</v>
      </c>
      <c r="D111" s="224">
        <v>0</v>
      </c>
      <c r="E111" s="224">
        <v>0</v>
      </c>
      <c r="F111" s="224">
        <v>0</v>
      </c>
      <c r="G111" s="224">
        <v>0</v>
      </c>
      <c r="H111" s="224">
        <v>0</v>
      </c>
      <c r="I111" s="224">
        <v>0</v>
      </c>
      <c r="J111" s="224">
        <v>0</v>
      </c>
      <c r="K111" s="224">
        <v>0</v>
      </c>
      <c r="L111" s="224">
        <v>0</v>
      </c>
      <c r="M111" s="224">
        <v>0</v>
      </c>
      <c r="N111" s="224">
        <v>0</v>
      </c>
      <c r="O111" s="97"/>
      <c r="P111" s="78">
        <v>104</v>
      </c>
      <c r="Q111" s="79" t="s">
        <v>229</v>
      </c>
      <c r="R111" s="80">
        <v>1104</v>
      </c>
    </row>
    <row r="112" spans="1:18" s="101" customFormat="1" ht="12.75" customHeight="1" x14ac:dyDescent="0.25">
      <c r="A112" s="28" t="s">
        <v>230</v>
      </c>
      <c r="B112" s="224">
        <v>2</v>
      </c>
      <c r="C112" s="224">
        <v>0</v>
      </c>
      <c r="D112" s="224">
        <v>0</v>
      </c>
      <c r="E112" s="224">
        <v>0</v>
      </c>
      <c r="F112" s="224">
        <v>0</v>
      </c>
      <c r="G112" s="224">
        <v>0</v>
      </c>
      <c r="H112" s="224">
        <v>0</v>
      </c>
      <c r="I112" s="224">
        <v>2</v>
      </c>
      <c r="J112" s="224">
        <v>2</v>
      </c>
      <c r="K112" s="224">
        <v>0</v>
      </c>
      <c r="L112" s="224">
        <v>0</v>
      </c>
      <c r="M112" s="224">
        <v>0</v>
      </c>
      <c r="N112" s="224">
        <v>0</v>
      </c>
      <c r="O112" s="97"/>
      <c r="P112" s="78">
        <v>105</v>
      </c>
      <c r="Q112" s="79" t="s">
        <v>231</v>
      </c>
      <c r="R112" s="80">
        <v>1006</v>
      </c>
    </row>
    <row r="113" spans="1:18" s="101" customFormat="1" ht="12.75" customHeight="1" x14ac:dyDescent="0.25">
      <c r="A113" s="28" t="s">
        <v>232</v>
      </c>
      <c r="B113" s="224">
        <v>5</v>
      </c>
      <c r="C113" s="224">
        <v>0</v>
      </c>
      <c r="D113" s="224">
        <v>0</v>
      </c>
      <c r="E113" s="224">
        <v>0</v>
      </c>
      <c r="F113" s="224">
        <v>0</v>
      </c>
      <c r="G113" s="224">
        <v>0</v>
      </c>
      <c r="H113" s="224">
        <v>0</v>
      </c>
      <c r="I113" s="224">
        <v>5</v>
      </c>
      <c r="J113" s="224">
        <v>5</v>
      </c>
      <c r="K113" s="224">
        <v>0</v>
      </c>
      <c r="L113" s="224">
        <v>0</v>
      </c>
      <c r="M113" s="224">
        <v>0</v>
      </c>
      <c r="N113" s="224">
        <v>0</v>
      </c>
      <c r="O113" s="97"/>
      <c r="P113" s="78">
        <v>106</v>
      </c>
      <c r="Q113" s="79" t="s">
        <v>233</v>
      </c>
      <c r="R113" s="80">
        <v>1108</v>
      </c>
    </row>
    <row r="114" spans="1:18" s="101" customFormat="1" ht="12.75" customHeight="1" x14ac:dyDescent="0.25">
      <c r="A114" s="28" t="s">
        <v>234</v>
      </c>
      <c r="B114" s="224">
        <v>2</v>
      </c>
      <c r="C114" s="224">
        <v>0</v>
      </c>
      <c r="D114" s="224">
        <v>0</v>
      </c>
      <c r="E114" s="224">
        <v>0</v>
      </c>
      <c r="F114" s="224">
        <v>0</v>
      </c>
      <c r="G114" s="224">
        <v>0</v>
      </c>
      <c r="H114" s="224">
        <v>0</v>
      </c>
      <c r="I114" s="224">
        <v>2</v>
      </c>
      <c r="J114" s="224">
        <v>2</v>
      </c>
      <c r="K114" s="224">
        <v>0</v>
      </c>
      <c r="L114" s="224">
        <v>0</v>
      </c>
      <c r="M114" s="224">
        <v>0</v>
      </c>
      <c r="N114" s="224">
        <v>0</v>
      </c>
      <c r="O114" s="97"/>
      <c r="P114" s="78">
        <v>107</v>
      </c>
      <c r="Q114" s="79" t="s">
        <v>235</v>
      </c>
      <c r="R114" s="80">
        <v>1011</v>
      </c>
    </row>
    <row r="115" spans="1:18" s="101" customFormat="1" ht="12.75" customHeight="1" x14ac:dyDescent="0.25">
      <c r="A115" s="28" t="s">
        <v>236</v>
      </c>
      <c r="B115" s="224">
        <v>3</v>
      </c>
      <c r="C115" s="224">
        <v>0</v>
      </c>
      <c r="D115" s="224">
        <v>0</v>
      </c>
      <c r="E115" s="224">
        <v>0</v>
      </c>
      <c r="F115" s="224">
        <v>0</v>
      </c>
      <c r="G115" s="224">
        <v>0</v>
      </c>
      <c r="H115" s="224">
        <v>0</v>
      </c>
      <c r="I115" s="224">
        <v>3</v>
      </c>
      <c r="J115" s="224">
        <v>3</v>
      </c>
      <c r="K115" s="224">
        <v>0</v>
      </c>
      <c r="L115" s="224">
        <v>0</v>
      </c>
      <c r="M115" s="224">
        <v>0</v>
      </c>
      <c r="N115" s="224">
        <v>0</v>
      </c>
      <c r="O115" s="97"/>
      <c r="P115" s="78">
        <v>108</v>
      </c>
      <c r="Q115" s="79" t="s">
        <v>237</v>
      </c>
      <c r="R115" s="80">
        <v>1012</v>
      </c>
    </row>
    <row r="116" spans="1:18" s="101" customFormat="1" ht="12.75" customHeight="1" x14ac:dyDescent="0.25">
      <c r="A116" s="28" t="s">
        <v>238</v>
      </c>
      <c r="B116" s="224">
        <v>12</v>
      </c>
      <c r="C116" s="224">
        <v>0</v>
      </c>
      <c r="D116" s="224">
        <v>0</v>
      </c>
      <c r="E116" s="224">
        <v>0</v>
      </c>
      <c r="F116" s="224">
        <v>0</v>
      </c>
      <c r="G116" s="224">
        <v>0</v>
      </c>
      <c r="H116" s="224">
        <v>0</v>
      </c>
      <c r="I116" s="224">
        <v>12</v>
      </c>
      <c r="J116" s="224">
        <v>11</v>
      </c>
      <c r="K116" s="224">
        <v>1</v>
      </c>
      <c r="L116" s="224">
        <v>0</v>
      </c>
      <c r="M116" s="224">
        <v>0</v>
      </c>
      <c r="N116" s="224">
        <v>0</v>
      </c>
      <c r="O116" s="97"/>
      <c r="P116" s="78">
        <v>109</v>
      </c>
      <c r="Q116" s="79" t="s">
        <v>239</v>
      </c>
      <c r="R116" s="80">
        <v>1014</v>
      </c>
    </row>
    <row r="117" spans="1:18" s="101" customFormat="1" ht="12.75" customHeight="1" x14ac:dyDescent="0.25">
      <c r="A117" s="28" t="s">
        <v>240</v>
      </c>
      <c r="B117" s="224">
        <v>0</v>
      </c>
      <c r="C117" s="224">
        <v>0</v>
      </c>
      <c r="D117" s="224">
        <v>0</v>
      </c>
      <c r="E117" s="224">
        <v>0</v>
      </c>
      <c r="F117" s="224">
        <v>0</v>
      </c>
      <c r="G117" s="224">
        <v>0</v>
      </c>
      <c r="H117" s="224">
        <v>0</v>
      </c>
      <c r="I117" s="224">
        <v>0</v>
      </c>
      <c r="J117" s="224">
        <v>0</v>
      </c>
      <c r="K117" s="224">
        <v>0</v>
      </c>
      <c r="L117" s="224">
        <v>0</v>
      </c>
      <c r="M117" s="224">
        <v>0</v>
      </c>
      <c r="N117" s="224">
        <v>0</v>
      </c>
      <c r="O117" s="97"/>
      <c r="P117" s="78">
        <v>110</v>
      </c>
      <c r="Q117" s="79" t="s">
        <v>241</v>
      </c>
      <c r="R117" s="80">
        <v>1112</v>
      </c>
    </row>
    <row r="118" spans="1:18" s="101" customFormat="1" ht="12.75" customHeight="1" x14ac:dyDescent="0.25">
      <c r="A118" s="28" t="s">
        <v>242</v>
      </c>
      <c r="B118" s="224">
        <v>13</v>
      </c>
      <c r="C118" s="224">
        <v>0</v>
      </c>
      <c r="D118" s="224">
        <v>0</v>
      </c>
      <c r="E118" s="224">
        <v>0</v>
      </c>
      <c r="F118" s="224">
        <v>0</v>
      </c>
      <c r="G118" s="224">
        <v>0</v>
      </c>
      <c r="H118" s="224">
        <v>0</v>
      </c>
      <c r="I118" s="224">
        <v>13</v>
      </c>
      <c r="J118" s="224">
        <v>13</v>
      </c>
      <c r="K118" s="224">
        <v>0</v>
      </c>
      <c r="L118" s="224">
        <v>0</v>
      </c>
      <c r="M118" s="224">
        <v>0</v>
      </c>
      <c r="N118" s="224">
        <v>0</v>
      </c>
      <c r="O118" s="97"/>
      <c r="P118" s="78">
        <v>111</v>
      </c>
      <c r="Q118" s="79" t="s">
        <v>243</v>
      </c>
      <c r="R118" s="80">
        <v>1113</v>
      </c>
    </row>
    <row r="119" spans="1:18" s="10" customFormat="1" ht="12.75" customHeight="1" x14ac:dyDescent="0.25">
      <c r="A119" s="12" t="s">
        <v>244</v>
      </c>
      <c r="B119" s="222">
        <v>19</v>
      </c>
      <c r="C119" s="222">
        <v>2</v>
      </c>
      <c r="D119" s="222">
        <v>1</v>
      </c>
      <c r="E119" s="222">
        <v>1</v>
      </c>
      <c r="F119" s="222">
        <v>0</v>
      </c>
      <c r="G119" s="222">
        <v>0</v>
      </c>
      <c r="H119" s="222">
        <v>0</v>
      </c>
      <c r="I119" s="222">
        <v>17</v>
      </c>
      <c r="J119" s="222">
        <v>15</v>
      </c>
      <c r="K119" s="222">
        <v>1</v>
      </c>
      <c r="L119" s="222">
        <v>0</v>
      </c>
      <c r="M119" s="222">
        <v>0</v>
      </c>
      <c r="N119" s="222">
        <v>1</v>
      </c>
      <c r="O119" s="97"/>
      <c r="P119" s="78">
        <v>112</v>
      </c>
      <c r="Q119" s="73" t="s">
        <v>779</v>
      </c>
      <c r="R119" s="76" t="s">
        <v>732</v>
      </c>
    </row>
    <row r="120" spans="1:18" s="101" customFormat="1" ht="12.75" customHeight="1" x14ac:dyDescent="0.25">
      <c r="A120" s="28" t="s">
        <v>246</v>
      </c>
      <c r="B120" s="224">
        <v>0</v>
      </c>
      <c r="C120" s="224">
        <v>0</v>
      </c>
      <c r="D120" s="224">
        <v>0</v>
      </c>
      <c r="E120" s="224">
        <v>0</v>
      </c>
      <c r="F120" s="224">
        <v>0</v>
      </c>
      <c r="G120" s="224">
        <v>0</v>
      </c>
      <c r="H120" s="224">
        <v>0</v>
      </c>
      <c r="I120" s="224">
        <v>0</v>
      </c>
      <c r="J120" s="224">
        <v>0</v>
      </c>
      <c r="K120" s="224">
        <v>0</v>
      </c>
      <c r="L120" s="224">
        <v>0</v>
      </c>
      <c r="M120" s="224">
        <v>0</v>
      </c>
      <c r="N120" s="224">
        <v>0</v>
      </c>
      <c r="O120" s="97"/>
      <c r="P120" s="78">
        <v>113</v>
      </c>
      <c r="Q120" s="79" t="s">
        <v>247</v>
      </c>
      <c r="R120" s="75" t="s">
        <v>780</v>
      </c>
    </row>
    <row r="121" spans="1:18" s="101" customFormat="1" ht="12.75" customHeight="1" x14ac:dyDescent="0.25">
      <c r="A121" s="28" t="s">
        <v>248</v>
      </c>
      <c r="B121" s="224">
        <v>0</v>
      </c>
      <c r="C121" s="224">
        <v>0</v>
      </c>
      <c r="D121" s="224">
        <v>0</v>
      </c>
      <c r="E121" s="224">
        <v>0</v>
      </c>
      <c r="F121" s="224">
        <v>0</v>
      </c>
      <c r="G121" s="224">
        <v>0</v>
      </c>
      <c r="H121" s="224">
        <v>0</v>
      </c>
      <c r="I121" s="224">
        <v>0</v>
      </c>
      <c r="J121" s="224">
        <v>0</v>
      </c>
      <c r="K121" s="224">
        <v>0</v>
      </c>
      <c r="L121" s="224">
        <v>0</v>
      </c>
      <c r="M121" s="224">
        <v>0</v>
      </c>
      <c r="N121" s="224">
        <v>0</v>
      </c>
      <c r="O121" s="97"/>
      <c r="P121" s="78">
        <v>114</v>
      </c>
      <c r="Q121" s="79" t="s">
        <v>249</v>
      </c>
      <c r="R121" s="75" t="s">
        <v>781</v>
      </c>
    </row>
    <row r="122" spans="1:18" s="101" customFormat="1" ht="12.75" customHeight="1" x14ac:dyDescent="0.25">
      <c r="A122" s="28" t="s">
        <v>250</v>
      </c>
      <c r="B122" s="224">
        <v>0</v>
      </c>
      <c r="C122" s="224">
        <v>0</v>
      </c>
      <c r="D122" s="224">
        <v>0</v>
      </c>
      <c r="E122" s="224">
        <v>0</v>
      </c>
      <c r="F122" s="224">
        <v>0</v>
      </c>
      <c r="G122" s="224">
        <v>0</v>
      </c>
      <c r="H122" s="224">
        <v>0</v>
      </c>
      <c r="I122" s="224">
        <v>0</v>
      </c>
      <c r="J122" s="224">
        <v>0</v>
      </c>
      <c r="K122" s="224">
        <v>0</v>
      </c>
      <c r="L122" s="224">
        <v>0</v>
      </c>
      <c r="M122" s="224">
        <v>0</v>
      </c>
      <c r="N122" s="224">
        <v>0</v>
      </c>
      <c r="O122" s="97"/>
      <c r="P122" s="78">
        <v>115</v>
      </c>
      <c r="Q122" s="79" t="s">
        <v>251</v>
      </c>
      <c r="R122" s="75" t="s">
        <v>782</v>
      </c>
    </row>
    <row r="123" spans="1:18" s="101" customFormat="1" ht="12.75" customHeight="1" x14ac:dyDescent="0.25">
      <c r="A123" s="28" t="s">
        <v>252</v>
      </c>
      <c r="B123" s="224">
        <v>1</v>
      </c>
      <c r="C123" s="224">
        <v>0</v>
      </c>
      <c r="D123" s="224">
        <v>0</v>
      </c>
      <c r="E123" s="224">
        <v>0</v>
      </c>
      <c r="F123" s="224">
        <v>0</v>
      </c>
      <c r="G123" s="224">
        <v>0</v>
      </c>
      <c r="H123" s="224">
        <v>0</v>
      </c>
      <c r="I123" s="224">
        <v>1</v>
      </c>
      <c r="J123" s="224">
        <v>1</v>
      </c>
      <c r="K123" s="224">
        <v>0</v>
      </c>
      <c r="L123" s="224">
        <v>0</v>
      </c>
      <c r="M123" s="224">
        <v>0</v>
      </c>
      <c r="N123" s="224">
        <v>0</v>
      </c>
      <c r="O123" s="97"/>
      <c r="P123" s="78">
        <v>116</v>
      </c>
      <c r="Q123" s="79" t="s">
        <v>253</v>
      </c>
      <c r="R123" s="75" t="s">
        <v>783</v>
      </c>
    </row>
    <row r="124" spans="1:18" s="101" customFormat="1" ht="12.75" customHeight="1" x14ac:dyDescent="0.25">
      <c r="A124" s="28" t="s">
        <v>254</v>
      </c>
      <c r="B124" s="224">
        <v>0</v>
      </c>
      <c r="C124" s="224">
        <v>0</v>
      </c>
      <c r="D124" s="224">
        <v>0</v>
      </c>
      <c r="E124" s="224">
        <v>0</v>
      </c>
      <c r="F124" s="224">
        <v>0</v>
      </c>
      <c r="G124" s="224">
        <v>0</v>
      </c>
      <c r="H124" s="224">
        <v>0</v>
      </c>
      <c r="I124" s="224">
        <v>0</v>
      </c>
      <c r="J124" s="224">
        <v>0</v>
      </c>
      <c r="K124" s="224">
        <v>0</v>
      </c>
      <c r="L124" s="224">
        <v>0</v>
      </c>
      <c r="M124" s="224">
        <v>0</v>
      </c>
      <c r="N124" s="224">
        <v>0</v>
      </c>
      <c r="O124" s="97"/>
      <c r="P124" s="78">
        <v>117</v>
      </c>
      <c r="Q124" s="79" t="s">
        <v>255</v>
      </c>
      <c r="R124" s="75" t="s">
        <v>784</v>
      </c>
    </row>
    <row r="125" spans="1:18" s="101" customFormat="1" ht="12.75" customHeight="1" x14ac:dyDescent="0.25">
      <c r="A125" s="28" t="s">
        <v>256</v>
      </c>
      <c r="B125" s="224">
        <v>4</v>
      </c>
      <c r="C125" s="224">
        <v>0</v>
      </c>
      <c r="D125" s="224">
        <v>0</v>
      </c>
      <c r="E125" s="224">
        <v>0</v>
      </c>
      <c r="F125" s="224">
        <v>0</v>
      </c>
      <c r="G125" s="224">
        <v>0</v>
      </c>
      <c r="H125" s="224">
        <v>0</v>
      </c>
      <c r="I125" s="224">
        <v>4</v>
      </c>
      <c r="J125" s="224">
        <v>2</v>
      </c>
      <c r="K125" s="224">
        <v>1</v>
      </c>
      <c r="L125" s="224">
        <v>0</v>
      </c>
      <c r="M125" s="224">
        <v>0</v>
      </c>
      <c r="N125" s="224">
        <v>1</v>
      </c>
      <c r="O125" s="97"/>
      <c r="P125" s="78">
        <v>118</v>
      </c>
      <c r="Q125" s="79" t="s">
        <v>257</v>
      </c>
      <c r="R125" s="75" t="s">
        <v>785</v>
      </c>
    </row>
    <row r="126" spans="1:18" s="101" customFormat="1" ht="12.75" customHeight="1" x14ac:dyDescent="0.25">
      <c r="A126" s="28" t="s">
        <v>258</v>
      </c>
      <c r="B126" s="224">
        <v>3</v>
      </c>
      <c r="C126" s="224">
        <v>0</v>
      </c>
      <c r="D126" s="224">
        <v>0</v>
      </c>
      <c r="E126" s="224">
        <v>0</v>
      </c>
      <c r="F126" s="224">
        <v>0</v>
      </c>
      <c r="G126" s="224">
        <v>0</v>
      </c>
      <c r="H126" s="224">
        <v>0</v>
      </c>
      <c r="I126" s="224">
        <v>3</v>
      </c>
      <c r="J126" s="224">
        <v>3</v>
      </c>
      <c r="K126" s="224">
        <v>0</v>
      </c>
      <c r="L126" s="224">
        <v>0</v>
      </c>
      <c r="M126" s="224">
        <v>0</v>
      </c>
      <c r="N126" s="224">
        <v>0</v>
      </c>
      <c r="O126" s="97"/>
      <c r="P126" s="78">
        <v>119</v>
      </c>
      <c r="Q126" s="79" t="s">
        <v>259</v>
      </c>
      <c r="R126" s="75" t="s">
        <v>786</v>
      </c>
    </row>
    <row r="127" spans="1:18" s="101" customFormat="1" ht="12.75" customHeight="1" x14ac:dyDescent="0.25">
      <c r="A127" s="28" t="s">
        <v>260</v>
      </c>
      <c r="B127" s="224">
        <v>0</v>
      </c>
      <c r="C127" s="224">
        <v>0</v>
      </c>
      <c r="D127" s="224">
        <v>0</v>
      </c>
      <c r="E127" s="224">
        <v>0</v>
      </c>
      <c r="F127" s="224">
        <v>0</v>
      </c>
      <c r="G127" s="224">
        <v>0</v>
      </c>
      <c r="H127" s="224">
        <v>0</v>
      </c>
      <c r="I127" s="224">
        <v>0</v>
      </c>
      <c r="J127" s="224">
        <v>0</v>
      </c>
      <c r="K127" s="224">
        <v>0</v>
      </c>
      <c r="L127" s="224">
        <v>0</v>
      </c>
      <c r="M127" s="224">
        <v>0</v>
      </c>
      <c r="N127" s="224">
        <v>0</v>
      </c>
      <c r="O127" s="97"/>
      <c r="P127" s="78">
        <v>120</v>
      </c>
      <c r="Q127" s="79" t="s">
        <v>261</v>
      </c>
      <c r="R127" s="75" t="s">
        <v>787</v>
      </c>
    </row>
    <row r="128" spans="1:18" s="10" customFormat="1" ht="12.75" customHeight="1" x14ac:dyDescent="0.25">
      <c r="A128" s="28" t="s">
        <v>262</v>
      </c>
      <c r="B128" s="224">
        <v>6</v>
      </c>
      <c r="C128" s="224">
        <v>0</v>
      </c>
      <c r="D128" s="224">
        <v>0</v>
      </c>
      <c r="E128" s="224">
        <v>0</v>
      </c>
      <c r="F128" s="224">
        <v>0</v>
      </c>
      <c r="G128" s="224">
        <v>0</v>
      </c>
      <c r="H128" s="224">
        <v>0</v>
      </c>
      <c r="I128" s="224">
        <v>6</v>
      </c>
      <c r="J128" s="224">
        <v>6</v>
      </c>
      <c r="K128" s="224">
        <v>0</v>
      </c>
      <c r="L128" s="224">
        <v>0</v>
      </c>
      <c r="M128" s="224">
        <v>0</v>
      </c>
      <c r="N128" s="224">
        <v>0</v>
      </c>
      <c r="O128" s="97"/>
      <c r="P128" s="78">
        <v>121</v>
      </c>
      <c r="Q128" s="79" t="s">
        <v>263</v>
      </c>
      <c r="R128" s="75" t="s">
        <v>788</v>
      </c>
    </row>
    <row r="129" spans="1:18" s="101" customFormat="1" ht="12.75" customHeight="1" x14ac:dyDescent="0.25">
      <c r="A129" s="28" t="s">
        <v>264</v>
      </c>
      <c r="B129" s="224">
        <v>2</v>
      </c>
      <c r="C129" s="224">
        <v>2</v>
      </c>
      <c r="D129" s="224">
        <v>1</v>
      </c>
      <c r="E129" s="224">
        <v>1</v>
      </c>
      <c r="F129" s="224">
        <v>0</v>
      </c>
      <c r="G129" s="224">
        <v>0</v>
      </c>
      <c r="H129" s="224">
        <v>0</v>
      </c>
      <c r="I129" s="224">
        <v>0</v>
      </c>
      <c r="J129" s="224">
        <v>0</v>
      </c>
      <c r="K129" s="224">
        <v>0</v>
      </c>
      <c r="L129" s="224">
        <v>0</v>
      </c>
      <c r="M129" s="224">
        <v>0</v>
      </c>
      <c r="N129" s="224">
        <v>0</v>
      </c>
      <c r="O129" s="97"/>
      <c r="P129" s="78">
        <v>122</v>
      </c>
      <c r="Q129" s="79" t="s">
        <v>265</v>
      </c>
      <c r="R129" s="75" t="s">
        <v>789</v>
      </c>
    </row>
    <row r="130" spans="1:18" s="101" customFormat="1" ht="12.75" customHeight="1" x14ac:dyDescent="0.25">
      <c r="A130" s="28" t="s">
        <v>266</v>
      </c>
      <c r="B130" s="224">
        <v>3</v>
      </c>
      <c r="C130" s="224">
        <v>0</v>
      </c>
      <c r="D130" s="224">
        <v>0</v>
      </c>
      <c r="E130" s="224">
        <v>0</v>
      </c>
      <c r="F130" s="224">
        <v>0</v>
      </c>
      <c r="G130" s="224">
        <v>0</v>
      </c>
      <c r="H130" s="224">
        <v>0</v>
      </c>
      <c r="I130" s="224">
        <v>3</v>
      </c>
      <c r="J130" s="224">
        <v>3</v>
      </c>
      <c r="K130" s="224">
        <v>0</v>
      </c>
      <c r="L130" s="224">
        <v>0</v>
      </c>
      <c r="M130" s="224">
        <v>0</v>
      </c>
      <c r="N130" s="224">
        <v>0</v>
      </c>
      <c r="O130" s="97"/>
      <c r="P130" s="78">
        <v>123</v>
      </c>
      <c r="Q130" s="79" t="s">
        <v>267</v>
      </c>
      <c r="R130" s="75" t="s">
        <v>790</v>
      </c>
    </row>
    <row r="131" spans="1:18" s="101" customFormat="1" ht="12.75" customHeight="1" x14ac:dyDescent="0.25">
      <c r="A131" s="12" t="s">
        <v>268</v>
      </c>
      <c r="B131" s="222">
        <v>48</v>
      </c>
      <c r="C131" s="222">
        <v>32</v>
      </c>
      <c r="D131" s="222">
        <v>23</v>
      </c>
      <c r="E131" s="222">
        <v>7</v>
      </c>
      <c r="F131" s="222">
        <v>1</v>
      </c>
      <c r="G131" s="222">
        <v>0</v>
      </c>
      <c r="H131" s="222">
        <v>1</v>
      </c>
      <c r="I131" s="222">
        <v>16</v>
      </c>
      <c r="J131" s="222">
        <v>15</v>
      </c>
      <c r="K131" s="222">
        <v>1</v>
      </c>
      <c r="L131" s="222">
        <v>0</v>
      </c>
      <c r="M131" s="222">
        <v>0</v>
      </c>
      <c r="N131" s="222">
        <v>0</v>
      </c>
      <c r="O131" s="97"/>
      <c r="P131" s="78">
        <v>124</v>
      </c>
      <c r="Q131" s="73" t="s">
        <v>791</v>
      </c>
      <c r="R131" s="76" t="s">
        <v>732</v>
      </c>
    </row>
    <row r="132" spans="1:18" s="101" customFormat="1" ht="12.75" customHeight="1" x14ac:dyDescent="0.25">
      <c r="A132" s="28" t="s">
        <v>270</v>
      </c>
      <c r="B132" s="224">
        <v>7</v>
      </c>
      <c r="C132" s="224">
        <v>7</v>
      </c>
      <c r="D132" s="224">
        <v>5</v>
      </c>
      <c r="E132" s="224">
        <v>2</v>
      </c>
      <c r="F132" s="224">
        <v>0</v>
      </c>
      <c r="G132" s="224">
        <v>0</v>
      </c>
      <c r="H132" s="224">
        <v>0</v>
      </c>
      <c r="I132" s="224">
        <v>0</v>
      </c>
      <c r="J132" s="224">
        <v>0</v>
      </c>
      <c r="K132" s="224">
        <v>0</v>
      </c>
      <c r="L132" s="224">
        <v>0</v>
      </c>
      <c r="M132" s="224">
        <v>0</v>
      </c>
      <c r="N132" s="224">
        <v>0</v>
      </c>
      <c r="O132" s="97"/>
      <c r="P132" s="78">
        <v>125</v>
      </c>
      <c r="Q132" s="79" t="s">
        <v>271</v>
      </c>
      <c r="R132" s="75" t="s">
        <v>792</v>
      </c>
    </row>
    <row r="133" spans="1:18" s="101" customFormat="1" ht="12.75" customHeight="1" x14ac:dyDescent="0.25">
      <c r="A133" s="28" t="s">
        <v>272</v>
      </c>
      <c r="B133" s="224">
        <v>5</v>
      </c>
      <c r="C133" s="224">
        <v>3</v>
      </c>
      <c r="D133" s="224">
        <v>3</v>
      </c>
      <c r="E133" s="224">
        <v>0</v>
      </c>
      <c r="F133" s="224">
        <v>0</v>
      </c>
      <c r="G133" s="224">
        <v>0</v>
      </c>
      <c r="H133" s="224">
        <v>0</v>
      </c>
      <c r="I133" s="224">
        <v>2</v>
      </c>
      <c r="J133" s="224">
        <v>2</v>
      </c>
      <c r="K133" s="224">
        <v>0</v>
      </c>
      <c r="L133" s="224">
        <v>0</v>
      </c>
      <c r="M133" s="224">
        <v>0</v>
      </c>
      <c r="N133" s="224">
        <v>0</v>
      </c>
      <c r="O133" s="97"/>
      <c r="P133" s="78">
        <v>126</v>
      </c>
      <c r="Q133" s="79" t="s">
        <v>273</v>
      </c>
      <c r="R133" s="75" t="s">
        <v>793</v>
      </c>
    </row>
    <row r="134" spans="1:18" s="10" customFormat="1" ht="12.75" customHeight="1" x14ac:dyDescent="0.25">
      <c r="A134" s="28" t="s">
        <v>274</v>
      </c>
      <c r="B134" s="224">
        <v>1</v>
      </c>
      <c r="C134" s="224">
        <v>1</v>
      </c>
      <c r="D134" s="224">
        <v>1</v>
      </c>
      <c r="E134" s="224">
        <v>0</v>
      </c>
      <c r="F134" s="224">
        <v>0</v>
      </c>
      <c r="G134" s="224">
        <v>0</v>
      </c>
      <c r="H134" s="224">
        <v>0</v>
      </c>
      <c r="I134" s="224">
        <v>0</v>
      </c>
      <c r="J134" s="224">
        <v>0</v>
      </c>
      <c r="K134" s="224">
        <v>0</v>
      </c>
      <c r="L134" s="224">
        <v>0</v>
      </c>
      <c r="M134" s="224">
        <v>0</v>
      </c>
      <c r="N134" s="224">
        <v>0</v>
      </c>
      <c r="O134" s="97"/>
      <c r="P134" s="78">
        <v>127</v>
      </c>
      <c r="Q134" s="79" t="s">
        <v>275</v>
      </c>
      <c r="R134" s="75" t="s">
        <v>794</v>
      </c>
    </row>
    <row r="135" spans="1:18" s="101" customFormat="1" ht="12.75" customHeight="1" x14ac:dyDescent="0.25">
      <c r="A135" s="28" t="s">
        <v>276</v>
      </c>
      <c r="B135" s="224">
        <v>0</v>
      </c>
      <c r="C135" s="224">
        <v>0</v>
      </c>
      <c r="D135" s="224">
        <v>0</v>
      </c>
      <c r="E135" s="224">
        <v>0</v>
      </c>
      <c r="F135" s="224">
        <v>0</v>
      </c>
      <c r="G135" s="224">
        <v>0</v>
      </c>
      <c r="H135" s="224">
        <v>0</v>
      </c>
      <c r="I135" s="224">
        <v>0</v>
      </c>
      <c r="J135" s="224">
        <v>0</v>
      </c>
      <c r="K135" s="224">
        <v>0</v>
      </c>
      <c r="L135" s="224">
        <v>0</v>
      </c>
      <c r="M135" s="224">
        <v>0</v>
      </c>
      <c r="N135" s="224">
        <v>0</v>
      </c>
      <c r="O135" s="97"/>
      <c r="P135" s="78">
        <v>128</v>
      </c>
      <c r="Q135" s="79" t="s">
        <v>277</v>
      </c>
      <c r="R135" s="75" t="s">
        <v>795</v>
      </c>
    </row>
    <row r="136" spans="1:18" s="101" customFormat="1" ht="12.75" customHeight="1" x14ac:dyDescent="0.25">
      <c r="A136" s="28" t="s">
        <v>278</v>
      </c>
      <c r="B136" s="224">
        <v>12</v>
      </c>
      <c r="C136" s="224">
        <v>0</v>
      </c>
      <c r="D136" s="224">
        <v>0</v>
      </c>
      <c r="E136" s="224">
        <v>0</v>
      </c>
      <c r="F136" s="224">
        <v>0</v>
      </c>
      <c r="G136" s="224">
        <v>0</v>
      </c>
      <c r="H136" s="224">
        <v>0</v>
      </c>
      <c r="I136" s="224">
        <v>12</v>
      </c>
      <c r="J136" s="224">
        <v>11</v>
      </c>
      <c r="K136" s="224">
        <v>1</v>
      </c>
      <c r="L136" s="224">
        <v>0</v>
      </c>
      <c r="M136" s="224">
        <v>0</v>
      </c>
      <c r="N136" s="224">
        <v>0</v>
      </c>
      <c r="O136" s="97"/>
      <c r="P136" s="78">
        <v>129</v>
      </c>
      <c r="Q136" s="79" t="s">
        <v>279</v>
      </c>
      <c r="R136" s="75" t="s">
        <v>796</v>
      </c>
    </row>
    <row r="137" spans="1:18" s="101" customFormat="1" ht="12.75" customHeight="1" x14ac:dyDescent="0.25">
      <c r="A137" s="28" t="s">
        <v>280</v>
      </c>
      <c r="B137" s="224">
        <v>5</v>
      </c>
      <c r="C137" s="224">
        <v>5</v>
      </c>
      <c r="D137" s="224">
        <v>4</v>
      </c>
      <c r="E137" s="224">
        <v>1</v>
      </c>
      <c r="F137" s="224">
        <v>0</v>
      </c>
      <c r="G137" s="224">
        <v>0</v>
      </c>
      <c r="H137" s="224">
        <v>0</v>
      </c>
      <c r="I137" s="224">
        <v>0</v>
      </c>
      <c r="J137" s="224">
        <v>0</v>
      </c>
      <c r="K137" s="224">
        <v>0</v>
      </c>
      <c r="L137" s="224">
        <v>0</v>
      </c>
      <c r="M137" s="224">
        <v>0</v>
      </c>
      <c r="N137" s="224">
        <v>0</v>
      </c>
      <c r="O137" s="97"/>
      <c r="P137" s="78">
        <v>130</v>
      </c>
      <c r="Q137" s="79" t="s">
        <v>281</v>
      </c>
      <c r="R137" s="75" t="s">
        <v>797</v>
      </c>
    </row>
    <row r="138" spans="1:18" s="101" customFormat="1" ht="12.75" customHeight="1" x14ac:dyDescent="0.25">
      <c r="A138" s="28" t="s">
        <v>282</v>
      </c>
      <c r="B138" s="224">
        <v>3</v>
      </c>
      <c r="C138" s="224">
        <v>3</v>
      </c>
      <c r="D138" s="224">
        <v>2</v>
      </c>
      <c r="E138" s="224">
        <v>1</v>
      </c>
      <c r="F138" s="224">
        <v>0</v>
      </c>
      <c r="G138" s="224">
        <v>0</v>
      </c>
      <c r="H138" s="224">
        <v>0</v>
      </c>
      <c r="I138" s="224">
        <v>0</v>
      </c>
      <c r="J138" s="224">
        <v>0</v>
      </c>
      <c r="K138" s="224">
        <v>0</v>
      </c>
      <c r="L138" s="224">
        <v>0</v>
      </c>
      <c r="M138" s="224">
        <v>0</v>
      </c>
      <c r="N138" s="224">
        <v>0</v>
      </c>
      <c r="O138" s="97"/>
      <c r="P138" s="78">
        <v>131</v>
      </c>
      <c r="Q138" s="79" t="s">
        <v>283</v>
      </c>
      <c r="R138" s="75" t="s">
        <v>798</v>
      </c>
    </row>
    <row r="139" spans="1:18" s="101" customFormat="1" ht="12.75" customHeight="1" x14ac:dyDescent="0.25">
      <c r="A139" s="28" t="s">
        <v>284</v>
      </c>
      <c r="B139" s="224">
        <v>0</v>
      </c>
      <c r="C139" s="224">
        <v>0</v>
      </c>
      <c r="D139" s="224">
        <v>0</v>
      </c>
      <c r="E139" s="224">
        <v>0</v>
      </c>
      <c r="F139" s="224">
        <v>0</v>
      </c>
      <c r="G139" s="224">
        <v>0</v>
      </c>
      <c r="H139" s="224">
        <v>0</v>
      </c>
      <c r="I139" s="224">
        <v>0</v>
      </c>
      <c r="J139" s="224">
        <v>0</v>
      </c>
      <c r="K139" s="224">
        <v>0</v>
      </c>
      <c r="L139" s="224">
        <v>0</v>
      </c>
      <c r="M139" s="224">
        <v>0</v>
      </c>
      <c r="N139" s="224">
        <v>0</v>
      </c>
      <c r="O139" s="97"/>
      <c r="P139" s="78">
        <v>132</v>
      </c>
      <c r="Q139" s="79" t="s">
        <v>285</v>
      </c>
      <c r="R139" s="75" t="s">
        <v>799</v>
      </c>
    </row>
    <row r="140" spans="1:18" s="101" customFormat="1" ht="12.75" customHeight="1" x14ac:dyDescent="0.25">
      <c r="A140" s="28" t="s">
        <v>286</v>
      </c>
      <c r="B140" s="224">
        <v>2</v>
      </c>
      <c r="C140" s="224">
        <v>0</v>
      </c>
      <c r="D140" s="224">
        <v>0</v>
      </c>
      <c r="E140" s="224">
        <v>0</v>
      </c>
      <c r="F140" s="224">
        <v>0</v>
      </c>
      <c r="G140" s="224">
        <v>0</v>
      </c>
      <c r="H140" s="224">
        <v>0</v>
      </c>
      <c r="I140" s="224">
        <v>2</v>
      </c>
      <c r="J140" s="224">
        <v>2</v>
      </c>
      <c r="K140" s="224">
        <v>0</v>
      </c>
      <c r="L140" s="224">
        <v>0</v>
      </c>
      <c r="M140" s="224">
        <v>0</v>
      </c>
      <c r="N140" s="224">
        <v>0</v>
      </c>
      <c r="O140" s="97"/>
      <c r="P140" s="78">
        <v>133</v>
      </c>
      <c r="Q140" s="79" t="s">
        <v>287</v>
      </c>
      <c r="R140" s="75" t="s">
        <v>800</v>
      </c>
    </row>
    <row r="141" spans="1:18" s="101" customFormat="1" ht="12.75" customHeight="1" x14ac:dyDescent="0.25">
      <c r="A141" s="28" t="s">
        <v>288</v>
      </c>
      <c r="B141" s="224">
        <v>0</v>
      </c>
      <c r="C141" s="224">
        <v>0</v>
      </c>
      <c r="D141" s="224">
        <v>0</v>
      </c>
      <c r="E141" s="224">
        <v>0</v>
      </c>
      <c r="F141" s="224">
        <v>0</v>
      </c>
      <c r="G141" s="224">
        <v>0</v>
      </c>
      <c r="H141" s="224">
        <v>0</v>
      </c>
      <c r="I141" s="224">
        <v>0</v>
      </c>
      <c r="J141" s="224">
        <v>0</v>
      </c>
      <c r="K141" s="224">
        <v>0</v>
      </c>
      <c r="L141" s="224">
        <v>0</v>
      </c>
      <c r="M141" s="224">
        <v>0</v>
      </c>
      <c r="N141" s="224">
        <v>0</v>
      </c>
      <c r="O141" s="97"/>
      <c r="P141" s="78">
        <v>134</v>
      </c>
      <c r="Q141" s="79" t="s">
        <v>289</v>
      </c>
      <c r="R141" s="75" t="s">
        <v>801</v>
      </c>
    </row>
    <row r="142" spans="1:18" s="101" customFormat="1" ht="12.75" customHeight="1" x14ac:dyDescent="0.25">
      <c r="A142" s="28" t="s">
        <v>290</v>
      </c>
      <c r="B142" s="224">
        <v>1</v>
      </c>
      <c r="C142" s="224">
        <v>1</v>
      </c>
      <c r="D142" s="224">
        <v>1</v>
      </c>
      <c r="E142" s="224">
        <v>0</v>
      </c>
      <c r="F142" s="224">
        <v>0</v>
      </c>
      <c r="G142" s="224">
        <v>0</v>
      </c>
      <c r="H142" s="224">
        <v>0</v>
      </c>
      <c r="I142" s="224">
        <v>0</v>
      </c>
      <c r="J142" s="224">
        <v>0</v>
      </c>
      <c r="K142" s="224">
        <v>0</v>
      </c>
      <c r="L142" s="224">
        <v>0</v>
      </c>
      <c r="M142" s="224">
        <v>0</v>
      </c>
      <c r="N142" s="224">
        <v>0</v>
      </c>
      <c r="O142" s="97"/>
      <c r="P142" s="78">
        <v>135</v>
      </c>
      <c r="Q142" s="79" t="s">
        <v>291</v>
      </c>
      <c r="R142" s="75" t="s">
        <v>802</v>
      </c>
    </row>
    <row r="143" spans="1:18" s="101" customFormat="1" ht="12.75" customHeight="1" x14ac:dyDescent="0.25">
      <c r="A143" s="28" t="s">
        <v>292</v>
      </c>
      <c r="B143" s="224">
        <v>0</v>
      </c>
      <c r="C143" s="224">
        <v>0</v>
      </c>
      <c r="D143" s="224">
        <v>0</v>
      </c>
      <c r="E143" s="224">
        <v>0</v>
      </c>
      <c r="F143" s="224">
        <v>0</v>
      </c>
      <c r="G143" s="224">
        <v>0</v>
      </c>
      <c r="H143" s="224">
        <v>0</v>
      </c>
      <c r="I143" s="224">
        <v>0</v>
      </c>
      <c r="J143" s="224">
        <v>0</v>
      </c>
      <c r="K143" s="224">
        <v>0</v>
      </c>
      <c r="L143" s="224">
        <v>0</v>
      </c>
      <c r="M143" s="224">
        <v>0</v>
      </c>
      <c r="N143" s="224">
        <v>0</v>
      </c>
      <c r="O143" s="97"/>
      <c r="P143" s="78">
        <v>136</v>
      </c>
      <c r="Q143" s="79" t="s">
        <v>293</v>
      </c>
      <c r="R143" s="80">
        <v>1808</v>
      </c>
    </row>
    <row r="144" spans="1:18" s="101" customFormat="1" ht="12.75" customHeight="1" x14ac:dyDescent="0.25">
      <c r="A144" s="28" t="s">
        <v>294</v>
      </c>
      <c r="B144" s="224">
        <v>4</v>
      </c>
      <c r="C144" s="224">
        <v>4</v>
      </c>
      <c r="D144" s="224">
        <v>1</v>
      </c>
      <c r="E144" s="224">
        <v>2</v>
      </c>
      <c r="F144" s="224">
        <v>1</v>
      </c>
      <c r="G144" s="224">
        <v>0</v>
      </c>
      <c r="H144" s="224">
        <v>0</v>
      </c>
      <c r="I144" s="224">
        <v>0</v>
      </c>
      <c r="J144" s="224">
        <v>0</v>
      </c>
      <c r="K144" s="224">
        <v>0</v>
      </c>
      <c r="L144" s="224">
        <v>0</v>
      </c>
      <c r="M144" s="224">
        <v>0</v>
      </c>
      <c r="N144" s="224">
        <v>0</v>
      </c>
      <c r="O144" s="97"/>
      <c r="P144" s="78">
        <v>137</v>
      </c>
      <c r="Q144" s="79" t="s">
        <v>295</v>
      </c>
      <c r="R144" s="75" t="s">
        <v>803</v>
      </c>
    </row>
    <row r="145" spans="1:18" s="101" customFormat="1" ht="12.75" customHeight="1" x14ac:dyDescent="0.25">
      <c r="A145" s="28" t="s">
        <v>296</v>
      </c>
      <c r="B145" s="224">
        <v>4</v>
      </c>
      <c r="C145" s="224">
        <v>4</v>
      </c>
      <c r="D145" s="224">
        <v>3</v>
      </c>
      <c r="E145" s="224">
        <v>1</v>
      </c>
      <c r="F145" s="224">
        <v>0</v>
      </c>
      <c r="G145" s="224">
        <v>0</v>
      </c>
      <c r="H145" s="224">
        <v>0</v>
      </c>
      <c r="I145" s="224">
        <v>0</v>
      </c>
      <c r="J145" s="224">
        <v>0</v>
      </c>
      <c r="K145" s="224">
        <v>0</v>
      </c>
      <c r="L145" s="224">
        <v>0</v>
      </c>
      <c r="M145" s="224">
        <v>0</v>
      </c>
      <c r="N145" s="224">
        <v>0</v>
      </c>
      <c r="O145" s="97"/>
      <c r="P145" s="78">
        <v>138</v>
      </c>
      <c r="Q145" s="79" t="s">
        <v>297</v>
      </c>
      <c r="R145" s="75" t="s">
        <v>804</v>
      </c>
    </row>
    <row r="146" spans="1:18" s="101" customFormat="1" ht="12.75" customHeight="1" x14ac:dyDescent="0.25">
      <c r="A146" s="28" t="s">
        <v>298</v>
      </c>
      <c r="B146" s="224">
        <v>2</v>
      </c>
      <c r="C146" s="224">
        <v>2</v>
      </c>
      <c r="D146" s="224">
        <v>2</v>
      </c>
      <c r="E146" s="224">
        <v>0</v>
      </c>
      <c r="F146" s="224">
        <v>0</v>
      </c>
      <c r="G146" s="224">
        <v>0</v>
      </c>
      <c r="H146" s="224">
        <v>0</v>
      </c>
      <c r="I146" s="224">
        <v>0</v>
      </c>
      <c r="J146" s="224">
        <v>0</v>
      </c>
      <c r="K146" s="224">
        <v>0</v>
      </c>
      <c r="L146" s="224">
        <v>0</v>
      </c>
      <c r="M146" s="224">
        <v>0</v>
      </c>
      <c r="N146" s="224">
        <v>0</v>
      </c>
      <c r="O146" s="97"/>
      <c r="P146" s="78">
        <v>139</v>
      </c>
      <c r="Q146" s="79" t="s">
        <v>299</v>
      </c>
      <c r="R146" s="75" t="s">
        <v>805</v>
      </c>
    </row>
    <row r="147" spans="1:18" s="101" customFormat="1" ht="12.75" customHeight="1" x14ac:dyDescent="0.25">
      <c r="A147" s="28" t="s">
        <v>300</v>
      </c>
      <c r="B147" s="224">
        <v>1</v>
      </c>
      <c r="C147" s="224">
        <v>1</v>
      </c>
      <c r="D147" s="224">
        <v>1</v>
      </c>
      <c r="E147" s="224">
        <v>0</v>
      </c>
      <c r="F147" s="224">
        <v>0</v>
      </c>
      <c r="G147" s="224">
        <v>0</v>
      </c>
      <c r="H147" s="224">
        <v>0</v>
      </c>
      <c r="I147" s="224">
        <v>0</v>
      </c>
      <c r="J147" s="224">
        <v>0</v>
      </c>
      <c r="K147" s="224">
        <v>0</v>
      </c>
      <c r="L147" s="224">
        <v>0</v>
      </c>
      <c r="M147" s="224">
        <v>0</v>
      </c>
      <c r="N147" s="224">
        <v>0</v>
      </c>
      <c r="O147" s="97"/>
      <c r="P147" s="78">
        <v>140</v>
      </c>
      <c r="Q147" s="79" t="s">
        <v>301</v>
      </c>
      <c r="R147" s="75" t="s">
        <v>806</v>
      </c>
    </row>
    <row r="148" spans="1:18" s="101" customFormat="1" ht="12.75" customHeight="1" x14ac:dyDescent="0.25">
      <c r="A148" s="28" t="s">
        <v>302</v>
      </c>
      <c r="B148" s="224">
        <v>0</v>
      </c>
      <c r="C148" s="224">
        <v>0</v>
      </c>
      <c r="D148" s="224">
        <v>0</v>
      </c>
      <c r="E148" s="224">
        <v>0</v>
      </c>
      <c r="F148" s="224">
        <v>0</v>
      </c>
      <c r="G148" s="224">
        <v>0</v>
      </c>
      <c r="H148" s="224">
        <v>0</v>
      </c>
      <c r="I148" s="224">
        <v>0</v>
      </c>
      <c r="J148" s="224">
        <v>0</v>
      </c>
      <c r="K148" s="224">
        <v>0</v>
      </c>
      <c r="L148" s="224">
        <v>0</v>
      </c>
      <c r="M148" s="224">
        <v>0</v>
      </c>
      <c r="N148" s="224">
        <v>0</v>
      </c>
      <c r="O148" s="97"/>
      <c r="P148" s="78">
        <v>141</v>
      </c>
      <c r="Q148" s="79" t="s">
        <v>303</v>
      </c>
      <c r="R148" s="75" t="s">
        <v>807</v>
      </c>
    </row>
    <row r="149" spans="1:18" s="10" customFormat="1" ht="12.75" customHeight="1" x14ac:dyDescent="0.25">
      <c r="A149" s="28" t="s">
        <v>304</v>
      </c>
      <c r="B149" s="224">
        <v>1</v>
      </c>
      <c r="C149" s="224">
        <v>1</v>
      </c>
      <c r="D149" s="224">
        <v>0</v>
      </c>
      <c r="E149" s="224">
        <v>0</v>
      </c>
      <c r="F149" s="224">
        <v>0</v>
      </c>
      <c r="G149" s="224">
        <v>0</v>
      </c>
      <c r="H149" s="224">
        <v>1</v>
      </c>
      <c r="I149" s="224">
        <v>0</v>
      </c>
      <c r="J149" s="224">
        <v>0</v>
      </c>
      <c r="K149" s="224">
        <v>0</v>
      </c>
      <c r="L149" s="224">
        <v>0</v>
      </c>
      <c r="M149" s="224">
        <v>0</v>
      </c>
      <c r="N149" s="224">
        <v>0</v>
      </c>
      <c r="O149" s="97"/>
      <c r="P149" s="78">
        <v>142</v>
      </c>
      <c r="Q149" s="79" t="s">
        <v>305</v>
      </c>
      <c r="R149" s="75" t="s">
        <v>808</v>
      </c>
    </row>
    <row r="150" spans="1:18" s="101" customFormat="1" ht="12.75" customHeight="1" x14ac:dyDescent="0.25">
      <c r="A150" s="28" t="s">
        <v>306</v>
      </c>
      <c r="B150" s="224">
        <v>0</v>
      </c>
      <c r="C150" s="224">
        <v>0</v>
      </c>
      <c r="D150" s="224">
        <v>0</v>
      </c>
      <c r="E150" s="224">
        <v>0</v>
      </c>
      <c r="F150" s="224">
        <v>0</v>
      </c>
      <c r="G150" s="224">
        <v>0</v>
      </c>
      <c r="H150" s="224">
        <v>0</v>
      </c>
      <c r="I150" s="224">
        <v>0</v>
      </c>
      <c r="J150" s="224">
        <v>0</v>
      </c>
      <c r="K150" s="224">
        <v>0</v>
      </c>
      <c r="L150" s="224">
        <v>0</v>
      </c>
      <c r="M150" s="224">
        <v>0</v>
      </c>
      <c r="N150" s="224">
        <v>0</v>
      </c>
      <c r="O150" s="97"/>
      <c r="P150" s="78">
        <v>143</v>
      </c>
      <c r="Q150" s="79" t="s">
        <v>307</v>
      </c>
      <c r="R150" s="75" t="s">
        <v>809</v>
      </c>
    </row>
    <row r="151" spans="1:18" s="101" customFormat="1" ht="12.75" customHeight="1" x14ac:dyDescent="0.25">
      <c r="A151" s="12" t="s">
        <v>308</v>
      </c>
      <c r="B151" s="222">
        <v>13</v>
      </c>
      <c r="C151" s="222">
        <v>6</v>
      </c>
      <c r="D151" s="222">
        <v>5</v>
      </c>
      <c r="E151" s="222">
        <v>1</v>
      </c>
      <c r="F151" s="222">
        <v>0</v>
      </c>
      <c r="G151" s="222">
        <v>0</v>
      </c>
      <c r="H151" s="222">
        <v>0</v>
      </c>
      <c r="I151" s="222">
        <v>7</v>
      </c>
      <c r="J151" s="222">
        <v>7</v>
      </c>
      <c r="K151" s="222">
        <v>0</v>
      </c>
      <c r="L151" s="222">
        <v>0</v>
      </c>
      <c r="M151" s="222">
        <v>0</v>
      </c>
      <c r="N151" s="222">
        <v>0</v>
      </c>
      <c r="O151" s="97"/>
      <c r="P151" s="78">
        <v>144</v>
      </c>
      <c r="Q151" s="73" t="s">
        <v>810</v>
      </c>
      <c r="R151" s="76" t="s">
        <v>732</v>
      </c>
    </row>
    <row r="152" spans="1:18" s="101" customFormat="1" ht="12.75" customHeight="1" x14ac:dyDescent="0.25">
      <c r="A152" s="28" t="s">
        <v>310</v>
      </c>
      <c r="B152" s="224">
        <v>0</v>
      </c>
      <c r="C152" s="224">
        <v>0</v>
      </c>
      <c r="D152" s="224">
        <v>0</v>
      </c>
      <c r="E152" s="224">
        <v>0</v>
      </c>
      <c r="F152" s="224">
        <v>0</v>
      </c>
      <c r="G152" s="224">
        <v>0</v>
      </c>
      <c r="H152" s="224">
        <v>0</v>
      </c>
      <c r="I152" s="224">
        <v>0</v>
      </c>
      <c r="J152" s="224">
        <v>0</v>
      </c>
      <c r="K152" s="224">
        <v>0</v>
      </c>
      <c r="L152" s="224">
        <v>0</v>
      </c>
      <c r="M152" s="224">
        <v>0</v>
      </c>
      <c r="N152" s="224">
        <v>0</v>
      </c>
      <c r="O152" s="97"/>
      <c r="P152" s="78">
        <v>145</v>
      </c>
      <c r="Q152" s="79" t="s">
        <v>311</v>
      </c>
      <c r="R152" s="80">
        <v>1002</v>
      </c>
    </row>
    <row r="153" spans="1:18" s="101" customFormat="1" ht="12.75" customHeight="1" x14ac:dyDescent="0.25">
      <c r="A153" s="28" t="s">
        <v>312</v>
      </c>
      <c r="B153" s="224">
        <v>0</v>
      </c>
      <c r="C153" s="224">
        <v>0</v>
      </c>
      <c r="D153" s="224">
        <v>0</v>
      </c>
      <c r="E153" s="224">
        <v>0</v>
      </c>
      <c r="F153" s="224">
        <v>0</v>
      </c>
      <c r="G153" s="224">
        <v>0</v>
      </c>
      <c r="H153" s="224">
        <v>0</v>
      </c>
      <c r="I153" s="224">
        <v>0</v>
      </c>
      <c r="J153" s="224">
        <v>0</v>
      </c>
      <c r="K153" s="224">
        <v>0</v>
      </c>
      <c r="L153" s="224">
        <v>0</v>
      </c>
      <c r="M153" s="224">
        <v>0</v>
      </c>
      <c r="N153" s="224">
        <v>0</v>
      </c>
      <c r="O153" s="97"/>
      <c r="P153" s="78">
        <v>146</v>
      </c>
      <c r="Q153" s="79" t="s">
        <v>313</v>
      </c>
      <c r="R153" s="80">
        <v>1003</v>
      </c>
    </row>
    <row r="154" spans="1:18" s="101" customFormat="1" ht="12.75" customHeight="1" x14ac:dyDescent="0.25">
      <c r="A154" s="28" t="s">
        <v>314</v>
      </c>
      <c r="B154" s="224">
        <v>0</v>
      </c>
      <c r="C154" s="224">
        <v>0</v>
      </c>
      <c r="D154" s="224">
        <v>0</v>
      </c>
      <c r="E154" s="224">
        <v>0</v>
      </c>
      <c r="F154" s="224">
        <v>0</v>
      </c>
      <c r="G154" s="224">
        <v>0</v>
      </c>
      <c r="H154" s="224">
        <v>0</v>
      </c>
      <c r="I154" s="224">
        <v>0</v>
      </c>
      <c r="J154" s="224">
        <v>0</v>
      </c>
      <c r="K154" s="224">
        <v>0</v>
      </c>
      <c r="L154" s="224">
        <v>0</v>
      </c>
      <c r="M154" s="224">
        <v>0</v>
      </c>
      <c r="N154" s="224">
        <v>0</v>
      </c>
      <c r="O154" s="97"/>
      <c r="P154" s="78">
        <v>147</v>
      </c>
      <c r="Q154" s="79" t="s">
        <v>315</v>
      </c>
      <c r="R154" s="80">
        <v>1004</v>
      </c>
    </row>
    <row r="155" spans="1:18" s="101" customFormat="1" ht="12.75" customHeight="1" x14ac:dyDescent="0.25">
      <c r="A155" s="28" t="s">
        <v>316</v>
      </c>
      <c r="B155" s="224">
        <v>1</v>
      </c>
      <c r="C155" s="224">
        <v>1</v>
      </c>
      <c r="D155" s="224">
        <v>0</v>
      </c>
      <c r="E155" s="224">
        <v>1</v>
      </c>
      <c r="F155" s="224">
        <v>0</v>
      </c>
      <c r="G155" s="224">
        <v>0</v>
      </c>
      <c r="H155" s="224">
        <v>0</v>
      </c>
      <c r="I155" s="224">
        <v>0</v>
      </c>
      <c r="J155" s="224">
        <v>0</v>
      </c>
      <c r="K155" s="224">
        <v>0</v>
      </c>
      <c r="L155" s="224">
        <v>0</v>
      </c>
      <c r="M155" s="224">
        <v>0</v>
      </c>
      <c r="N155" s="224">
        <v>0</v>
      </c>
      <c r="O155" s="97"/>
      <c r="P155" s="78">
        <v>148</v>
      </c>
      <c r="Q155" s="79" t="s">
        <v>317</v>
      </c>
      <c r="R155" s="80">
        <v>1007</v>
      </c>
    </row>
    <row r="156" spans="1:18" s="101" customFormat="1" ht="12.75" customHeight="1" x14ac:dyDescent="0.25">
      <c r="A156" s="28" t="s">
        <v>318</v>
      </c>
      <c r="B156" s="224">
        <v>2</v>
      </c>
      <c r="C156" s="224">
        <v>2</v>
      </c>
      <c r="D156" s="224">
        <v>2</v>
      </c>
      <c r="E156" s="224">
        <v>0</v>
      </c>
      <c r="F156" s="224">
        <v>0</v>
      </c>
      <c r="G156" s="224">
        <v>0</v>
      </c>
      <c r="H156" s="224">
        <v>0</v>
      </c>
      <c r="I156" s="224">
        <v>0</v>
      </c>
      <c r="J156" s="224">
        <v>0</v>
      </c>
      <c r="K156" s="224">
        <v>0</v>
      </c>
      <c r="L156" s="224">
        <v>0</v>
      </c>
      <c r="M156" s="224">
        <v>0</v>
      </c>
      <c r="N156" s="224">
        <v>0</v>
      </c>
      <c r="O156" s="97"/>
      <c r="P156" s="78">
        <v>149</v>
      </c>
      <c r="Q156" s="79" t="s">
        <v>319</v>
      </c>
      <c r="R156" s="80">
        <v>1008</v>
      </c>
    </row>
    <row r="157" spans="1:18" s="101" customFormat="1" ht="12.75" customHeight="1" x14ac:dyDescent="0.25">
      <c r="A157" s="28" t="s">
        <v>320</v>
      </c>
      <c r="B157" s="224">
        <v>2</v>
      </c>
      <c r="C157" s="224">
        <v>0</v>
      </c>
      <c r="D157" s="224">
        <v>0</v>
      </c>
      <c r="E157" s="224">
        <v>0</v>
      </c>
      <c r="F157" s="224">
        <v>0</v>
      </c>
      <c r="G157" s="224">
        <v>0</v>
      </c>
      <c r="H157" s="224">
        <v>0</v>
      </c>
      <c r="I157" s="224">
        <v>2</v>
      </c>
      <c r="J157" s="224">
        <v>2</v>
      </c>
      <c r="K157" s="224">
        <v>0</v>
      </c>
      <c r="L157" s="224">
        <v>0</v>
      </c>
      <c r="M157" s="224">
        <v>0</v>
      </c>
      <c r="N157" s="224">
        <v>0</v>
      </c>
      <c r="O157" s="97"/>
      <c r="P157" s="78">
        <v>150</v>
      </c>
      <c r="Q157" s="79" t="s">
        <v>321</v>
      </c>
      <c r="R157" s="80">
        <v>1009</v>
      </c>
    </row>
    <row r="158" spans="1:18" s="101" customFormat="1" ht="12.75" customHeight="1" x14ac:dyDescent="0.25">
      <c r="A158" s="28" t="s">
        <v>322</v>
      </c>
      <c r="B158" s="224">
        <v>4</v>
      </c>
      <c r="C158" s="224">
        <v>0</v>
      </c>
      <c r="D158" s="224">
        <v>0</v>
      </c>
      <c r="E158" s="224">
        <v>0</v>
      </c>
      <c r="F158" s="224">
        <v>0</v>
      </c>
      <c r="G158" s="224">
        <v>0</v>
      </c>
      <c r="H158" s="224">
        <v>0</v>
      </c>
      <c r="I158" s="224">
        <v>4</v>
      </c>
      <c r="J158" s="224">
        <v>4</v>
      </c>
      <c r="K158" s="224">
        <v>0</v>
      </c>
      <c r="L158" s="224">
        <v>0</v>
      </c>
      <c r="M158" s="224">
        <v>0</v>
      </c>
      <c r="N158" s="224">
        <v>0</v>
      </c>
      <c r="O158" s="97"/>
      <c r="P158" s="78">
        <v>151</v>
      </c>
      <c r="Q158" s="79" t="s">
        <v>323</v>
      </c>
      <c r="R158" s="80">
        <v>1010</v>
      </c>
    </row>
    <row r="159" spans="1:18" s="101" customFormat="1" ht="12.75" customHeight="1" x14ac:dyDescent="0.25">
      <c r="A159" s="28" t="s">
        <v>324</v>
      </c>
      <c r="B159" s="224">
        <v>3</v>
      </c>
      <c r="C159" s="224">
        <v>3</v>
      </c>
      <c r="D159" s="224">
        <v>3</v>
      </c>
      <c r="E159" s="224">
        <v>0</v>
      </c>
      <c r="F159" s="224">
        <v>0</v>
      </c>
      <c r="G159" s="224">
        <v>0</v>
      </c>
      <c r="H159" s="224">
        <v>0</v>
      </c>
      <c r="I159" s="224">
        <v>0</v>
      </c>
      <c r="J159" s="224">
        <v>0</v>
      </c>
      <c r="K159" s="224">
        <v>0</v>
      </c>
      <c r="L159" s="224">
        <v>0</v>
      </c>
      <c r="M159" s="224">
        <v>0</v>
      </c>
      <c r="N159" s="224">
        <v>0</v>
      </c>
      <c r="O159" s="97"/>
      <c r="P159" s="78">
        <v>152</v>
      </c>
      <c r="Q159" s="79" t="s">
        <v>325</v>
      </c>
      <c r="R159" s="80">
        <v>1013</v>
      </c>
    </row>
    <row r="160" spans="1:18" s="101" customFormat="1" ht="12.75" customHeight="1" x14ac:dyDescent="0.25">
      <c r="A160" s="28" t="s">
        <v>326</v>
      </c>
      <c r="B160" s="224">
        <v>1</v>
      </c>
      <c r="C160" s="224">
        <v>0</v>
      </c>
      <c r="D160" s="224">
        <v>0</v>
      </c>
      <c r="E160" s="224">
        <v>0</v>
      </c>
      <c r="F160" s="224">
        <v>0</v>
      </c>
      <c r="G160" s="224">
        <v>0</v>
      </c>
      <c r="H160" s="224">
        <v>0</v>
      </c>
      <c r="I160" s="224">
        <v>1</v>
      </c>
      <c r="J160" s="224">
        <v>1</v>
      </c>
      <c r="K160" s="224">
        <v>0</v>
      </c>
      <c r="L160" s="224">
        <v>0</v>
      </c>
      <c r="M160" s="224">
        <v>0</v>
      </c>
      <c r="N160" s="224">
        <v>0</v>
      </c>
      <c r="O160" s="97"/>
      <c r="P160" s="78">
        <v>153</v>
      </c>
      <c r="Q160" s="79" t="s">
        <v>327</v>
      </c>
      <c r="R160" s="80">
        <v>1015</v>
      </c>
    </row>
    <row r="161" spans="1:18" s="101" customFormat="1" ht="12.75" customHeight="1" x14ac:dyDescent="0.25">
      <c r="A161" s="28" t="s">
        <v>328</v>
      </c>
      <c r="B161" s="224">
        <v>0</v>
      </c>
      <c r="C161" s="224">
        <v>0</v>
      </c>
      <c r="D161" s="224">
        <v>0</v>
      </c>
      <c r="E161" s="224">
        <v>0</v>
      </c>
      <c r="F161" s="224">
        <v>0</v>
      </c>
      <c r="G161" s="224">
        <v>0</v>
      </c>
      <c r="H161" s="224">
        <v>0</v>
      </c>
      <c r="I161" s="224">
        <v>0</v>
      </c>
      <c r="J161" s="224">
        <v>0</v>
      </c>
      <c r="K161" s="224">
        <v>0</v>
      </c>
      <c r="L161" s="224">
        <v>0</v>
      </c>
      <c r="M161" s="224">
        <v>0</v>
      </c>
      <c r="N161" s="224">
        <v>0</v>
      </c>
      <c r="O161" s="97"/>
      <c r="P161" s="78">
        <v>154</v>
      </c>
      <c r="Q161" s="79" t="s">
        <v>329</v>
      </c>
      <c r="R161" s="80">
        <v>1016</v>
      </c>
    </row>
    <row r="162" spans="1:18" s="101" customFormat="1" ht="12.75" customHeight="1" x14ac:dyDescent="0.25">
      <c r="A162" s="12" t="s">
        <v>330</v>
      </c>
      <c r="B162" s="222">
        <v>5</v>
      </c>
      <c r="C162" s="222">
        <v>5</v>
      </c>
      <c r="D162" s="222">
        <v>4</v>
      </c>
      <c r="E162" s="222">
        <v>1</v>
      </c>
      <c r="F162" s="222">
        <v>0</v>
      </c>
      <c r="G162" s="222">
        <v>0</v>
      </c>
      <c r="H162" s="222">
        <v>0</v>
      </c>
      <c r="I162" s="222">
        <v>0</v>
      </c>
      <c r="J162" s="222">
        <v>0</v>
      </c>
      <c r="K162" s="222">
        <v>0</v>
      </c>
      <c r="L162" s="222">
        <v>0</v>
      </c>
      <c r="M162" s="222">
        <v>0</v>
      </c>
      <c r="N162" s="222">
        <v>0</v>
      </c>
      <c r="O162" s="97"/>
      <c r="P162" s="78">
        <v>155</v>
      </c>
      <c r="Q162" s="73" t="s">
        <v>811</v>
      </c>
      <c r="R162" s="76" t="s">
        <v>732</v>
      </c>
    </row>
    <row r="163" spans="1:18" s="101" customFormat="1" ht="12.75" customHeight="1" x14ac:dyDescent="0.25">
      <c r="A163" s="28" t="s">
        <v>332</v>
      </c>
      <c r="B163" s="224">
        <v>0</v>
      </c>
      <c r="C163" s="224">
        <v>0</v>
      </c>
      <c r="D163" s="224">
        <v>0</v>
      </c>
      <c r="E163" s="224">
        <v>0</v>
      </c>
      <c r="F163" s="224">
        <v>0</v>
      </c>
      <c r="G163" s="224">
        <v>0</v>
      </c>
      <c r="H163" s="224">
        <v>0</v>
      </c>
      <c r="I163" s="224">
        <v>0</v>
      </c>
      <c r="J163" s="224">
        <v>0</v>
      </c>
      <c r="K163" s="224">
        <v>0</v>
      </c>
      <c r="L163" s="224">
        <v>0</v>
      </c>
      <c r="M163" s="224">
        <v>0</v>
      </c>
      <c r="N163" s="224">
        <v>0</v>
      </c>
      <c r="O163" s="97"/>
      <c r="P163" s="78">
        <v>156</v>
      </c>
      <c r="Q163" s="79" t="s">
        <v>333</v>
      </c>
      <c r="R163" s="75" t="s">
        <v>812</v>
      </c>
    </row>
    <row r="164" spans="1:18" s="101" customFormat="1" ht="12.75" customHeight="1" x14ac:dyDescent="0.25">
      <c r="A164" s="28" t="s">
        <v>334</v>
      </c>
      <c r="B164" s="224">
        <v>0</v>
      </c>
      <c r="C164" s="224">
        <v>0</v>
      </c>
      <c r="D164" s="224">
        <v>0</v>
      </c>
      <c r="E164" s="224">
        <v>0</v>
      </c>
      <c r="F164" s="224">
        <v>0</v>
      </c>
      <c r="G164" s="224">
        <v>0</v>
      </c>
      <c r="H164" s="224">
        <v>0</v>
      </c>
      <c r="I164" s="224">
        <v>0</v>
      </c>
      <c r="J164" s="224">
        <v>0</v>
      </c>
      <c r="K164" s="224">
        <v>0</v>
      </c>
      <c r="L164" s="224">
        <v>0</v>
      </c>
      <c r="M164" s="224">
        <v>0</v>
      </c>
      <c r="N164" s="224">
        <v>0</v>
      </c>
      <c r="O164" s="97"/>
      <c r="P164" s="78">
        <v>157</v>
      </c>
      <c r="Q164" s="79" t="s">
        <v>335</v>
      </c>
      <c r="R164" s="80">
        <v>1802</v>
      </c>
    </row>
    <row r="165" spans="1:18" s="10" customFormat="1" ht="12.75" customHeight="1" x14ac:dyDescent="0.25">
      <c r="A165" s="28" t="s">
        <v>336</v>
      </c>
      <c r="B165" s="224">
        <v>1</v>
      </c>
      <c r="C165" s="224">
        <v>1</v>
      </c>
      <c r="D165" s="224">
        <v>0</v>
      </c>
      <c r="E165" s="224">
        <v>1</v>
      </c>
      <c r="F165" s="224">
        <v>0</v>
      </c>
      <c r="G165" s="224">
        <v>0</v>
      </c>
      <c r="H165" s="224">
        <v>0</v>
      </c>
      <c r="I165" s="224">
        <v>0</v>
      </c>
      <c r="J165" s="224">
        <v>0</v>
      </c>
      <c r="K165" s="224">
        <v>0</v>
      </c>
      <c r="L165" s="224">
        <v>0</v>
      </c>
      <c r="M165" s="224">
        <v>0</v>
      </c>
      <c r="N165" s="224">
        <v>0</v>
      </c>
      <c r="O165" s="97"/>
      <c r="P165" s="78">
        <v>158</v>
      </c>
      <c r="Q165" s="79" t="s">
        <v>337</v>
      </c>
      <c r="R165" s="80">
        <v>1803</v>
      </c>
    </row>
    <row r="166" spans="1:18" s="101" customFormat="1" ht="12.75" customHeight="1" x14ac:dyDescent="0.25">
      <c r="A166" s="28" t="s">
        <v>338</v>
      </c>
      <c r="B166" s="224">
        <v>0</v>
      </c>
      <c r="C166" s="224">
        <v>0</v>
      </c>
      <c r="D166" s="224">
        <v>0</v>
      </c>
      <c r="E166" s="224">
        <v>0</v>
      </c>
      <c r="F166" s="224">
        <v>0</v>
      </c>
      <c r="G166" s="224">
        <v>0</v>
      </c>
      <c r="H166" s="224">
        <v>0</v>
      </c>
      <c r="I166" s="224">
        <v>0</v>
      </c>
      <c r="J166" s="224">
        <v>0</v>
      </c>
      <c r="K166" s="224">
        <v>0</v>
      </c>
      <c r="L166" s="224">
        <v>0</v>
      </c>
      <c r="M166" s="224">
        <v>0</v>
      </c>
      <c r="N166" s="224">
        <v>0</v>
      </c>
      <c r="O166" s="97"/>
      <c r="P166" s="78">
        <v>159</v>
      </c>
      <c r="Q166" s="79" t="s">
        <v>339</v>
      </c>
      <c r="R166" s="80">
        <v>1806</v>
      </c>
    </row>
    <row r="167" spans="1:18" s="101" customFormat="1" ht="12.75" customHeight="1" x14ac:dyDescent="0.25">
      <c r="A167" s="28" t="s">
        <v>340</v>
      </c>
      <c r="B167" s="224">
        <v>0</v>
      </c>
      <c r="C167" s="224">
        <v>0</v>
      </c>
      <c r="D167" s="224">
        <v>0</v>
      </c>
      <c r="E167" s="224">
        <v>0</v>
      </c>
      <c r="F167" s="224">
        <v>0</v>
      </c>
      <c r="G167" s="224">
        <v>0</v>
      </c>
      <c r="H167" s="224">
        <v>0</v>
      </c>
      <c r="I167" s="224">
        <v>0</v>
      </c>
      <c r="J167" s="224">
        <v>0</v>
      </c>
      <c r="K167" s="224">
        <v>0</v>
      </c>
      <c r="L167" s="224">
        <v>0</v>
      </c>
      <c r="M167" s="224">
        <v>0</v>
      </c>
      <c r="N167" s="224">
        <v>0</v>
      </c>
      <c r="O167" s="97"/>
      <c r="P167" s="78">
        <v>160</v>
      </c>
      <c r="Q167" s="79" t="s">
        <v>341</v>
      </c>
      <c r="R167" s="80">
        <v>1809</v>
      </c>
    </row>
    <row r="168" spans="1:18" s="101" customFormat="1" ht="12.75" customHeight="1" x14ac:dyDescent="0.25">
      <c r="A168" s="28" t="s">
        <v>342</v>
      </c>
      <c r="B168" s="224">
        <v>1</v>
      </c>
      <c r="C168" s="224">
        <v>1</v>
      </c>
      <c r="D168" s="224">
        <v>1</v>
      </c>
      <c r="E168" s="224">
        <v>0</v>
      </c>
      <c r="F168" s="224">
        <v>0</v>
      </c>
      <c r="G168" s="224">
        <v>0</v>
      </c>
      <c r="H168" s="224">
        <v>0</v>
      </c>
      <c r="I168" s="224">
        <v>0</v>
      </c>
      <c r="J168" s="224">
        <v>0</v>
      </c>
      <c r="K168" s="224">
        <v>0</v>
      </c>
      <c r="L168" s="224">
        <v>0</v>
      </c>
      <c r="M168" s="224">
        <v>0</v>
      </c>
      <c r="N168" s="224">
        <v>0</v>
      </c>
      <c r="O168" s="97"/>
      <c r="P168" s="78">
        <v>161</v>
      </c>
      <c r="Q168" s="79" t="s">
        <v>343</v>
      </c>
      <c r="R168" s="80">
        <v>1810</v>
      </c>
    </row>
    <row r="169" spans="1:18" s="101" customFormat="1" ht="12.75" customHeight="1" x14ac:dyDescent="0.25">
      <c r="A169" s="28" t="s">
        <v>344</v>
      </c>
      <c r="B169" s="224">
        <v>0</v>
      </c>
      <c r="C169" s="224">
        <v>0</v>
      </c>
      <c r="D169" s="224">
        <v>0</v>
      </c>
      <c r="E169" s="224">
        <v>0</v>
      </c>
      <c r="F169" s="224">
        <v>0</v>
      </c>
      <c r="G169" s="224">
        <v>0</v>
      </c>
      <c r="H169" s="224">
        <v>0</v>
      </c>
      <c r="I169" s="224">
        <v>0</v>
      </c>
      <c r="J169" s="224">
        <v>0</v>
      </c>
      <c r="K169" s="224">
        <v>0</v>
      </c>
      <c r="L169" s="224">
        <v>0</v>
      </c>
      <c r="M169" s="224">
        <v>0</v>
      </c>
      <c r="N169" s="224">
        <v>0</v>
      </c>
      <c r="O169" s="97"/>
      <c r="P169" s="78">
        <v>162</v>
      </c>
      <c r="Q169" s="79" t="s">
        <v>345</v>
      </c>
      <c r="R169" s="80">
        <v>1811</v>
      </c>
    </row>
    <row r="170" spans="1:18" s="101" customFormat="1" ht="12.75" customHeight="1" x14ac:dyDescent="0.25">
      <c r="A170" s="28" t="s">
        <v>346</v>
      </c>
      <c r="B170" s="224">
        <v>1</v>
      </c>
      <c r="C170" s="224">
        <v>1</v>
      </c>
      <c r="D170" s="224">
        <v>1</v>
      </c>
      <c r="E170" s="224">
        <v>0</v>
      </c>
      <c r="F170" s="224">
        <v>0</v>
      </c>
      <c r="G170" s="224">
        <v>0</v>
      </c>
      <c r="H170" s="224">
        <v>0</v>
      </c>
      <c r="I170" s="224">
        <v>0</v>
      </c>
      <c r="J170" s="224">
        <v>0</v>
      </c>
      <c r="K170" s="224">
        <v>0</v>
      </c>
      <c r="L170" s="224">
        <v>0</v>
      </c>
      <c r="M170" s="224">
        <v>0</v>
      </c>
      <c r="N170" s="224">
        <v>0</v>
      </c>
      <c r="O170" s="97"/>
      <c r="P170" s="78">
        <v>163</v>
      </c>
      <c r="Q170" s="79" t="s">
        <v>347</v>
      </c>
      <c r="R170" s="80">
        <v>1814</v>
      </c>
    </row>
    <row r="171" spans="1:18" s="10" customFormat="1" ht="12.75" customHeight="1" x14ac:dyDescent="0.25">
      <c r="A171" s="28" t="s">
        <v>348</v>
      </c>
      <c r="B171" s="224">
        <v>0</v>
      </c>
      <c r="C171" s="224">
        <v>0</v>
      </c>
      <c r="D171" s="224">
        <v>0</v>
      </c>
      <c r="E171" s="224">
        <v>0</v>
      </c>
      <c r="F171" s="224">
        <v>0</v>
      </c>
      <c r="G171" s="224">
        <v>0</v>
      </c>
      <c r="H171" s="224">
        <v>0</v>
      </c>
      <c r="I171" s="224">
        <v>0</v>
      </c>
      <c r="J171" s="224">
        <v>0</v>
      </c>
      <c r="K171" s="224">
        <v>0</v>
      </c>
      <c r="L171" s="224">
        <v>0</v>
      </c>
      <c r="M171" s="224">
        <v>0</v>
      </c>
      <c r="N171" s="224">
        <v>0</v>
      </c>
      <c r="O171" s="97"/>
      <c r="P171" s="78">
        <v>164</v>
      </c>
      <c r="Q171" s="79" t="s">
        <v>349</v>
      </c>
      <c r="R171" s="80">
        <v>1816</v>
      </c>
    </row>
    <row r="172" spans="1:18" s="101" customFormat="1" ht="12.75" customHeight="1" x14ac:dyDescent="0.25">
      <c r="A172" s="28" t="s">
        <v>350</v>
      </c>
      <c r="B172" s="224">
        <v>1</v>
      </c>
      <c r="C172" s="224">
        <v>1</v>
      </c>
      <c r="D172" s="224">
        <v>1</v>
      </c>
      <c r="E172" s="224">
        <v>0</v>
      </c>
      <c r="F172" s="224">
        <v>0</v>
      </c>
      <c r="G172" s="224">
        <v>0</v>
      </c>
      <c r="H172" s="224">
        <v>0</v>
      </c>
      <c r="I172" s="224">
        <v>0</v>
      </c>
      <c r="J172" s="224">
        <v>0</v>
      </c>
      <c r="K172" s="224">
        <v>0</v>
      </c>
      <c r="L172" s="224">
        <v>0</v>
      </c>
      <c r="M172" s="224">
        <v>0</v>
      </c>
      <c r="N172" s="224">
        <v>0</v>
      </c>
      <c r="O172" s="97"/>
      <c r="P172" s="78">
        <v>165</v>
      </c>
      <c r="Q172" s="79" t="s">
        <v>351</v>
      </c>
      <c r="R172" s="80">
        <v>1817</v>
      </c>
    </row>
    <row r="173" spans="1:18" s="101" customFormat="1" ht="12.75" customHeight="1" x14ac:dyDescent="0.25">
      <c r="A173" s="28" t="s">
        <v>352</v>
      </c>
      <c r="B173" s="224">
        <v>1</v>
      </c>
      <c r="C173" s="224">
        <v>1</v>
      </c>
      <c r="D173" s="224">
        <v>1</v>
      </c>
      <c r="E173" s="224">
        <v>0</v>
      </c>
      <c r="F173" s="224">
        <v>0</v>
      </c>
      <c r="G173" s="224">
        <v>0</v>
      </c>
      <c r="H173" s="224">
        <v>0</v>
      </c>
      <c r="I173" s="224">
        <v>0</v>
      </c>
      <c r="J173" s="224">
        <v>0</v>
      </c>
      <c r="K173" s="224">
        <v>0</v>
      </c>
      <c r="L173" s="224">
        <v>0</v>
      </c>
      <c r="M173" s="224">
        <v>0</v>
      </c>
      <c r="N173" s="224">
        <v>0</v>
      </c>
      <c r="O173" s="97"/>
      <c r="P173" s="78">
        <v>166</v>
      </c>
      <c r="Q173" s="79" t="s">
        <v>353</v>
      </c>
      <c r="R173" s="80">
        <v>1821</v>
      </c>
    </row>
    <row r="174" spans="1:18" s="101" customFormat="1" ht="12.75" customHeight="1" x14ac:dyDescent="0.25">
      <c r="A174" s="28" t="s">
        <v>354</v>
      </c>
      <c r="B174" s="224">
        <v>0</v>
      </c>
      <c r="C174" s="224">
        <v>0</v>
      </c>
      <c r="D174" s="224">
        <v>0</v>
      </c>
      <c r="E174" s="224">
        <v>0</v>
      </c>
      <c r="F174" s="224">
        <v>0</v>
      </c>
      <c r="G174" s="224">
        <v>0</v>
      </c>
      <c r="H174" s="224">
        <v>0</v>
      </c>
      <c r="I174" s="224">
        <v>0</v>
      </c>
      <c r="J174" s="224">
        <v>0</v>
      </c>
      <c r="K174" s="224">
        <v>0</v>
      </c>
      <c r="L174" s="224">
        <v>0</v>
      </c>
      <c r="M174" s="224">
        <v>0</v>
      </c>
      <c r="N174" s="224">
        <v>0</v>
      </c>
      <c r="O174" s="97"/>
      <c r="P174" s="78">
        <v>167</v>
      </c>
      <c r="Q174" s="79" t="s">
        <v>355</v>
      </c>
      <c r="R174" s="80">
        <v>1822</v>
      </c>
    </row>
    <row r="175" spans="1:18" s="10" customFormat="1" ht="12.75" customHeight="1" x14ac:dyDescent="0.25">
      <c r="A175" s="28" t="s">
        <v>356</v>
      </c>
      <c r="B175" s="224">
        <v>0</v>
      </c>
      <c r="C175" s="224">
        <v>0</v>
      </c>
      <c r="D175" s="224">
        <v>0</v>
      </c>
      <c r="E175" s="224">
        <v>0</v>
      </c>
      <c r="F175" s="224">
        <v>0</v>
      </c>
      <c r="G175" s="224">
        <v>0</v>
      </c>
      <c r="H175" s="224">
        <v>0</v>
      </c>
      <c r="I175" s="224">
        <v>0</v>
      </c>
      <c r="J175" s="224">
        <v>0</v>
      </c>
      <c r="K175" s="224">
        <v>0</v>
      </c>
      <c r="L175" s="224">
        <v>0</v>
      </c>
      <c r="M175" s="224">
        <v>0</v>
      </c>
      <c r="N175" s="224">
        <v>0</v>
      </c>
      <c r="O175" s="97"/>
      <c r="P175" s="78">
        <v>168</v>
      </c>
      <c r="Q175" s="79" t="s">
        <v>357</v>
      </c>
      <c r="R175" s="80">
        <v>1823</v>
      </c>
    </row>
    <row r="176" spans="1:18" s="101" customFormat="1" ht="12.75" customHeight="1" x14ac:dyDescent="0.25">
      <c r="A176" s="28" t="s">
        <v>358</v>
      </c>
      <c r="B176" s="224">
        <v>0</v>
      </c>
      <c r="C176" s="224">
        <v>0</v>
      </c>
      <c r="D176" s="224">
        <v>0</v>
      </c>
      <c r="E176" s="224">
        <v>0</v>
      </c>
      <c r="F176" s="224">
        <v>0</v>
      </c>
      <c r="G176" s="224">
        <v>0</v>
      </c>
      <c r="H176" s="224">
        <v>0</v>
      </c>
      <c r="I176" s="224">
        <v>0</v>
      </c>
      <c r="J176" s="224">
        <v>0</v>
      </c>
      <c r="K176" s="224">
        <v>0</v>
      </c>
      <c r="L176" s="224">
        <v>0</v>
      </c>
      <c r="M176" s="224">
        <v>0</v>
      </c>
      <c r="N176" s="224">
        <v>0</v>
      </c>
      <c r="O176" s="97"/>
      <c r="P176" s="78">
        <v>169</v>
      </c>
      <c r="Q176" s="79" t="s">
        <v>359</v>
      </c>
      <c r="R176" s="80">
        <v>1824</v>
      </c>
    </row>
    <row r="177" spans="1:18" s="101" customFormat="1" ht="12.75" customHeight="1" x14ac:dyDescent="0.25">
      <c r="A177" s="12" t="s">
        <v>360</v>
      </c>
      <c r="B177" s="222">
        <v>8</v>
      </c>
      <c r="C177" s="222">
        <v>8</v>
      </c>
      <c r="D177" s="222">
        <v>7</v>
      </c>
      <c r="E177" s="222">
        <v>1</v>
      </c>
      <c r="F177" s="222">
        <v>0</v>
      </c>
      <c r="G177" s="222">
        <v>0</v>
      </c>
      <c r="H177" s="222">
        <v>0</v>
      </c>
      <c r="I177" s="222">
        <v>0</v>
      </c>
      <c r="J177" s="222">
        <v>0</v>
      </c>
      <c r="K177" s="222">
        <v>0</v>
      </c>
      <c r="L177" s="222">
        <v>0</v>
      </c>
      <c r="M177" s="222">
        <v>0</v>
      </c>
      <c r="N177" s="222">
        <v>0</v>
      </c>
      <c r="O177" s="97"/>
      <c r="P177" s="78">
        <v>170</v>
      </c>
      <c r="Q177" s="73" t="s">
        <v>813</v>
      </c>
      <c r="R177" s="76" t="s">
        <v>732</v>
      </c>
    </row>
    <row r="178" spans="1:18" s="101" customFormat="1" ht="12.75" customHeight="1" x14ac:dyDescent="0.25">
      <c r="A178" s="28" t="s">
        <v>362</v>
      </c>
      <c r="B178" s="224">
        <v>2</v>
      </c>
      <c r="C178" s="224">
        <v>2</v>
      </c>
      <c r="D178" s="224">
        <v>1</v>
      </c>
      <c r="E178" s="224">
        <v>1</v>
      </c>
      <c r="F178" s="224">
        <v>0</v>
      </c>
      <c r="G178" s="224">
        <v>0</v>
      </c>
      <c r="H178" s="224">
        <v>0</v>
      </c>
      <c r="I178" s="224">
        <v>0</v>
      </c>
      <c r="J178" s="224">
        <v>0</v>
      </c>
      <c r="K178" s="224">
        <v>0</v>
      </c>
      <c r="L178" s="224">
        <v>0</v>
      </c>
      <c r="M178" s="224">
        <v>0</v>
      </c>
      <c r="N178" s="224">
        <v>0</v>
      </c>
      <c r="O178" s="97"/>
      <c r="P178" s="78">
        <v>171</v>
      </c>
      <c r="Q178" s="79" t="s">
        <v>363</v>
      </c>
      <c r="R178" s="75" t="s">
        <v>814</v>
      </c>
    </row>
    <row r="179" spans="1:18" s="101" customFormat="1" ht="12.75" customHeight="1" x14ac:dyDescent="0.25">
      <c r="A179" s="28" t="s">
        <v>364</v>
      </c>
      <c r="B179" s="224">
        <v>0</v>
      </c>
      <c r="C179" s="224">
        <v>0</v>
      </c>
      <c r="D179" s="224">
        <v>0</v>
      </c>
      <c r="E179" s="224">
        <v>0</v>
      </c>
      <c r="F179" s="224">
        <v>0</v>
      </c>
      <c r="G179" s="224">
        <v>0</v>
      </c>
      <c r="H179" s="224">
        <v>0</v>
      </c>
      <c r="I179" s="224">
        <v>0</v>
      </c>
      <c r="J179" s="224">
        <v>0</v>
      </c>
      <c r="K179" s="224">
        <v>0</v>
      </c>
      <c r="L179" s="224">
        <v>0</v>
      </c>
      <c r="M179" s="224">
        <v>0</v>
      </c>
      <c r="N179" s="224">
        <v>0</v>
      </c>
      <c r="O179" s="97"/>
      <c r="P179" s="78">
        <v>172</v>
      </c>
      <c r="Q179" s="79" t="s">
        <v>365</v>
      </c>
      <c r="R179" s="75" t="s">
        <v>815</v>
      </c>
    </row>
    <row r="180" spans="1:18" s="101" customFormat="1" ht="12.75" customHeight="1" x14ac:dyDescent="0.25">
      <c r="A180" s="28" t="s">
        <v>366</v>
      </c>
      <c r="B180" s="224">
        <v>3</v>
      </c>
      <c r="C180" s="224">
        <v>3</v>
      </c>
      <c r="D180" s="224">
        <v>3</v>
      </c>
      <c r="E180" s="224">
        <v>0</v>
      </c>
      <c r="F180" s="224">
        <v>0</v>
      </c>
      <c r="G180" s="224">
        <v>0</v>
      </c>
      <c r="H180" s="224">
        <v>0</v>
      </c>
      <c r="I180" s="224">
        <v>0</v>
      </c>
      <c r="J180" s="224">
        <v>0</v>
      </c>
      <c r="K180" s="224">
        <v>0</v>
      </c>
      <c r="L180" s="224">
        <v>0</v>
      </c>
      <c r="M180" s="224">
        <v>0</v>
      </c>
      <c r="N180" s="224">
        <v>0</v>
      </c>
      <c r="O180" s="97"/>
      <c r="P180" s="78">
        <v>173</v>
      </c>
      <c r="Q180" s="79" t="s">
        <v>367</v>
      </c>
      <c r="R180" s="75" t="s">
        <v>816</v>
      </c>
    </row>
    <row r="181" spans="1:18" s="101" customFormat="1" ht="12.75" customHeight="1" x14ac:dyDescent="0.25">
      <c r="A181" s="28" t="s">
        <v>368</v>
      </c>
      <c r="B181" s="224">
        <v>1</v>
      </c>
      <c r="C181" s="224">
        <v>1</v>
      </c>
      <c r="D181" s="224">
        <v>1</v>
      </c>
      <c r="E181" s="224">
        <v>0</v>
      </c>
      <c r="F181" s="224">
        <v>0</v>
      </c>
      <c r="G181" s="224">
        <v>0</v>
      </c>
      <c r="H181" s="224">
        <v>0</v>
      </c>
      <c r="I181" s="224">
        <v>0</v>
      </c>
      <c r="J181" s="224">
        <v>0</v>
      </c>
      <c r="K181" s="224">
        <v>0</v>
      </c>
      <c r="L181" s="224">
        <v>0</v>
      </c>
      <c r="M181" s="224">
        <v>0</v>
      </c>
      <c r="N181" s="224">
        <v>0</v>
      </c>
      <c r="O181" s="97"/>
      <c r="P181" s="78">
        <v>174</v>
      </c>
      <c r="Q181" s="79" t="s">
        <v>369</v>
      </c>
      <c r="R181" s="75" t="s">
        <v>817</v>
      </c>
    </row>
    <row r="182" spans="1:18" s="101" customFormat="1" ht="12.75" customHeight="1" x14ac:dyDescent="0.25">
      <c r="A182" s="28" t="s">
        <v>370</v>
      </c>
      <c r="B182" s="224">
        <v>2</v>
      </c>
      <c r="C182" s="224">
        <v>2</v>
      </c>
      <c r="D182" s="224">
        <v>2</v>
      </c>
      <c r="E182" s="224">
        <v>0</v>
      </c>
      <c r="F182" s="224">
        <v>0</v>
      </c>
      <c r="G182" s="224">
        <v>0</v>
      </c>
      <c r="H182" s="224">
        <v>0</v>
      </c>
      <c r="I182" s="224">
        <v>0</v>
      </c>
      <c r="J182" s="224">
        <v>0</v>
      </c>
      <c r="K182" s="224">
        <v>0</v>
      </c>
      <c r="L182" s="224">
        <v>0</v>
      </c>
      <c r="M182" s="224">
        <v>0</v>
      </c>
      <c r="N182" s="224">
        <v>0</v>
      </c>
      <c r="O182" s="97"/>
      <c r="P182" s="78">
        <v>175</v>
      </c>
      <c r="Q182" s="79" t="s">
        <v>371</v>
      </c>
      <c r="R182" s="75" t="s">
        <v>818</v>
      </c>
    </row>
    <row r="183" spans="1:18" s="101" customFormat="1" ht="12.75" customHeight="1" x14ac:dyDescent="0.25">
      <c r="A183" s="28" t="s">
        <v>372</v>
      </c>
      <c r="B183" s="224">
        <v>0</v>
      </c>
      <c r="C183" s="224">
        <v>0</v>
      </c>
      <c r="D183" s="224">
        <v>0</v>
      </c>
      <c r="E183" s="224">
        <v>0</v>
      </c>
      <c r="F183" s="224">
        <v>0</v>
      </c>
      <c r="G183" s="224">
        <v>0</v>
      </c>
      <c r="H183" s="224">
        <v>0</v>
      </c>
      <c r="I183" s="224">
        <v>0</v>
      </c>
      <c r="J183" s="224">
        <v>0</v>
      </c>
      <c r="K183" s="224">
        <v>0</v>
      </c>
      <c r="L183" s="224">
        <v>0</v>
      </c>
      <c r="M183" s="224">
        <v>0</v>
      </c>
      <c r="N183" s="224">
        <v>0</v>
      </c>
      <c r="O183" s="97"/>
      <c r="P183" s="78">
        <v>176</v>
      </c>
      <c r="Q183" s="79" t="s">
        <v>373</v>
      </c>
      <c r="R183" s="75" t="s">
        <v>819</v>
      </c>
    </row>
    <row r="184" spans="1:18" s="101" customFormat="1" ht="12.75" customHeight="1" x14ac:dyDescent="0.25">
      <c r="A184" s="12" t="s">
        <v>374</v>
      </c>
      <c r="B184" s="222">
        <v>16</v>
      </c>
      <c r="C184" s="222">
        <v>16</v>
      </c>
      <c r="D184" s="222">
        <v>15</v>
      </c>
      <c r="E184" s="222">
        <v>0</v>
      </c>
      <c r="F184" s="222">
        <v>0</v>
      </c>
      <c r="G184" s="222">
        <v>0</v>
      </c>
      <c r="H184" s="222">
        <v>1</v>
      </c>
      <c r="I184" s="222">
        <v>0</v>
      </c>
      <c r="J184" s="222">
        <v>0</v>
      </c>
      <c r="K184" s="222">
        <v>0</v>
      </c>
      <c r="L184" s="222">
        <v>0</v>
      </c>
      <c r="M184" s="222">
        <v>0</v>
      </c>
      <c r="N184" s="222">
        <v>0</v>
      </c>
      <c r="O184" s="97"/>
      <c r="P184" s="78">
        <v>177</v>
      </c>
      <c r="Q184" s="73" t="s">
        <v>820</v>
      </c>
      <c r="R184" s="76" t="s">
        <v>732</v>
      </c>
    </row>
    <row r="185" spans="1:18" s="10" customFormat="1" ht="12.75" customHeight="1" x14ac:dyDescent="0.25">
      <c r="A185" s="28" t="s">
        <v>376</v>
      </c>
      <c r="B185" s="224">
        <v>2</v>
      </c>
      <c r="C185" s="224">
        <v>2</v>
      </c>
      <c r="D185" s="224">
        <v>2</v>
      </c>
      <c r="E185" s="224">
        <v>0</v>
      </c>
      <c r="F185" s="224">
        <v>0</v>
      </c>
      <c r="G185" s="224">
        <v>0</v>
      </c>
      <c r="H185" s="224">
        <v>0</v>
      </c>
      <c r="I185" s="224">
        <v>0</v>
      </c>
      <c r="J185" s="224">
        <v>0</v>
      </c>
      <c r="K185" s="224">
        <v>0</v>
      </c>
      <c r="L185" s="224">
        <v>0</v>
      </c>
      <c r="M185" s="224">
        <v>0</v>
      </c>
      <c r="N185" s="224">
        <v>0</v>
      </c>
      <c r="O185" s="97"/>
      <c r="P185" s="78">
        <v>178</v>
      </c>
      <c r="Q185" s="79" t="s">
        <v>377</v>
      </c>
      <c r="R185" s="80">
        <v>1401</v>
      </c>
    </row>
    <row r="186" spans="1:18" s="101" customFormat="1" ht="12.75" customHeight="1" x14ac:dyDescent="0.25">
      <c r="A186" s="28" t="s">
        <v>378</v>
      </c>
      <c r="B186" s="224">
        <v>0</v>
      </c>
      <c r="C186" s="224">
        <v>0</v>
      </c>
      <c r="D186" s="224">
        <v>0</v>
      </c>
      <c r="E186" s="224">
        <v>0</v>
      </c>
      <c r="F186" s="224">
        <v>0</v>
      </c>
      <c r="G186" s="224">
        <v>0</v>
      </c>
      <c r="H186" s="224">
        <v>0</v>
      </c>
      <c r="I186" s="224">
        <v>0</v>
      </c>
      <c r="J186" s="224">
        <v>0</v>
      </c>
      <c r="K186" s="224">
        <v>0</v>
      </c>
      <c r="L186" s="224">
        <v>0</v>
      </c>
      <c r="M186" s="224">
        <v>0</v>
      </c>
      <c r="N186" s="224">
        <v>0</v>
      </c>
      <c r="O186" s="97"/>
      <c r="P186" s="78">
        <v>179</v>
      </c>
      <c r="Q186" s="79" t="s">
        <v>379</v>
      </c>
      <c r="R186" s="80">
        <v>1402</v>
      </c>
    </row>
    <row r="187" spans="1:18" s="101" customFormat="1" ht="12.75" customHeight="1" x14ac:dyDescent="0.25">
      <c r="A187" s="28" t="s">
        <v>380</v>
      </c>
      <c r="B187" s="224">
        <v>0</v>
      </c>
      <c r="C187" s="224">
        <v>0</v>
      </c>
      <c r="D187" s="224">
        <v>0</v>
      </c>
      <c r="E187" s="224">
        <v>0</v>
      </c>
      <c r="F187" s="224">
        <v>0</v>
      </c>
      <c r="G187" s="224">
        <v>0</v>
      </c>
      <c r="H187" s="224">
        <v>0</v>
      </c>
      <c r="I187" s="224">
        <v>0</v>
      </c>
      <c r="J187" s="224">
        <v>0</v>
      </c>
      <c r="K187" s="224">
        <v>0</v>
      </c>
      <c r="L187" s="224">
        <v>0</v>
      </c>
      <c r="M187" s="224">
        <v>0</v>
      </c>
      <c r="N187" s="224">
        <v>0</v>
      </c>
      <c r="O187" s="97"/>
      <c r="P187" s="78">
        <v>180</v>
      </c>
      <c r="Q187" s="79" t="s">
        <v>381</v>
      </c>
      <c r="R187" s="80">
        <v>1408</v>
      </c>
    </row>
    <row r="188" spans="1:18" s="101" customFormat="1" ht="12.75" customHeight="1" x14ac:dyDescent="0.25">
      <c r="A188" s="28" t="s">
        <v>382</v>
      </c>
      <c r="B188" s="224">
        <v>0</v>
      </c>
      <c r="C188" s="224">
        <v>0</v>
      </c>
      <c r="D188" s="224">
        <v>0</v>
      </c>
      <c r="E188" s="224">
        <v>0</v>
      </c>
      <c r="F188" s="224">
        <v>0</v>
      </c>
      <c r="G188" s="224">
        <v>0</v>
      </c>
      <c r="H188" s="224">
        <v>0</v>
      </c>
      <c r="I188" s="224">
        <v>0</v>
      </c>
      <c r="J188" s="224">
        <v>0</v>
      </c>
      <c r="K188" s="224">
        <v>0</v>
      </c>
      <c r="L188" s="224">
        <v>0</v>
      </c>
      <c r="M188" s="224">
        <v>0</v>
      </c>
      <c r="N188" s="224">
        <v>0</v>
      </c>
      <c r="O188" s="97"/>
      <c r="P188" s="78">
        <v>181</v>
      </c>
      <c r="Q188" s="79" t="s">
        <v>383</v>
      </c>
      <c r="R188" s="80">
        <v>1410</v>
      </c>
    </row>
    <row r="189" spans="1:18" s="101" customFormat="1" ht="12.75" customHeight="1" x14ac:dyDescent="0.25">
      <c r="A189" s="28" t="s">
        <v>384</v>
      </c>
      <c r="B189" s="224">
        <v>1</v>
      </c>
      <c r="C189" s="224">
        <v>1</v>
      </c>
      <c r="D189" s="224">
        <v>1</v>
      </c>
      <c r="E189" s="224">
        <v>0</v>
      </c>
      <c r="F189" s="224">
        <v>0</v>
      </c>
      <c r="G189" s="224">
        <v>0</v>
      </c>
      <c r="H189" s="224">
        <v>0</v>
      </c>
      <c r="I189" s="224">
        <v>0</v>
      </c>
      <c r="J189" s="224">
        <v>0</v>
      </c>
      <c r="K189" s="224">
        <v>0</v>
      </c>
      <c r="L189" s="224">
        <v>0</v>
      </c>
      <c r="M189" s="224">
        <v>0</v>
      </c>
      <c r="N189" s="224">
        <v>0</v>
      </c>
      <c r="O189" s="97"/>
      <c r="P189" s="78">
        <v>182</v>
      </c>
      <c r="Q189" s="79" t="s">
        <v>385</v>
      </c>
      <c r="R189" s="80">
        <v>1411</v>
      </c>
    </row>
    <row r="190" spans="1:18" s="10" customFormat="1" ht="12.75" customHeight="1" x14ac:dyDescent="0.25">
      <c r="A190" s="28" t="s">
        <v>386</v>
      </c>
      <c r="B190" s="224">
        <v>2</v>
      </c>
      <c r="C190" s="224">
        <v>2</v>
      </c>
      <c r="D190" s="224">
        <v>2</v>
      </c>
      <c r="E190" s="224">
        <v>0</v>
      </c>
      <c r="F190" s="224">
        <v>0</v>
      </c>
      <c r="G190" s="224">
        <v>0</v>
      </c>
      <c r="H190" s="224">
        <v>0</v>
      </c>
      <c r="I190" s="224">
        <v>0</v>
      </c>
      <c r="J190" s="224">
        <v>0</v>
      </c>
      <c r="K190" s="224">
        <v>0</v>
      </c>
      <c r="L190" s="224">
        <v>0</v>
      </c>
      <c r="M190" s="224">
        <v>0</v>
      </c>
      <c r="N190" s="224">
        <v>0</v>
      </c>
      <c r="O190" s="97"/>
      <c r="P190" s="78">
        <v>183</v>
      </c>
      <c r="Q190" s="79" t="s">
        <v>387</v>
      </c>
      <c r="R190" s="80">
        <v>1413</v>
      </c>
    </row>
    <row r="191" spans="1:18" s="101" customFormat="1" ht="12.75" customHeight="1" x14ac:dyDescent="0.25">
      <c r="A191" s="28" t="s">
        <v>388</v>
      </c>
      <c r="B191" s="224">
        <v>1</v>
      </c>
      <c r="C191" s="224">
        <v>1</v>
      </c>
      <c r="D191" s="224">
        <v>1</v>
      </c>
      <c r="E191" s="224">
        <v>0</v>
      </c>
      <c r="F191" s="224">
        <v>0</v>
      </c>
      <c r="G191" s="224">
        <v>0</v>
      </c>
      <c r="H191" s="224">
        <v>0</v>
      </c>
      <c r="I191" s="224">
        <v>0</v>
      </c>
      <c r="J191" s="224">
        <v>0</v>
      </c>
      <c r="K191" s="224">
        <v>0</v>
      </c>
      <c r="L191" s="224">
        <v>0</v>
      </c>
      <c r="M191" s="224">
        <v>0</v>
      </c>
      <c r="N191" s="224">
        <v>0</v>
      </c>
      <c r="O191" s="97"/>
      <c r="P191" s="78">
        <v>184</v>
      </c>
      <c r="Q191" s="79" t="s">
        <v>389</v>
      </c>
      <c r="R191" s="80">
        <v>1421</v>
      </c>
    </row>
    <row r="192" spans="1:18" s="101" customFormat="1" ht="12.75" customHeight="1" x14ac:dyDescent="0.25">
      <c r="A192" s="28" t="s">
        <v>390</v>
      </c>
      <c r="B192" s="224">
        <v>0</v>
      </c>
      <c r="C192" s="224">
        <v>0</v>
      </c>
      <c r="D192" s="224">
        <v>0</v>
      </c>
      <c r="E192" s="224">
        <v>0</v>
      </c>
      <c r="F192" s="224">
        <v>0</v>
      </c>
      <c r="G192" s="224">
        <v>0</v>
      </c>
      <c r="H192" s="224">
        <v>0</v>
      </c>
      <c r="I192" s="224">
        <v>0</v>
      </c>
      <c r="J192" s="224">
        <v>0</v>
      </c>
      <c r="K192" s="224">
        <v>0</v>
      </c>
      <c r="L192" s="224">
        <v>0</v>
      </c>
      <c r="M192" s="224">
        <v>0</v>
      </c>
      <c r="N192" s="224">
        <v>0</v>
      </c>
      <c r="O192" s="97"/>
      <c r="P192" s="78">
        <v>185</v>
      </c>
      <c r="Q192" s="79" t="s">
        <v>391</v>
      </c>
      <c r="R192" s="80">
        <v>1417</v>
      </c>
    </row>
    <row r="193" spans="1:18" s="101" customFormat="1" ht="12.75" customHeight="1" x14ac:dyDescent="0.25">
      <c r="A193" s="28" t="s">
        <v>392</v>
      </c>
      <c r="B193" s="224">
        <v>1</v>
      </c>
      <c r="C193" s="224">
        <v>1</v>
      </c>
      <c r="D193" s="224">
        <v>1</v>
      </c>
      <c r="E193" s="224">
        <v>0</v>
      </c>
      <c r="F193" s="224">
        <v>0</v>
      </c>
      <c r="G193" s="224">
        <v>0</v>
      </c>
      <c r="H193" s="224">
        <v>0</v>
      </c>
      <c r="I193" s="224">
        <v>0</v>
      </c>
      <c r="J193" s="224">
        <v>0</v>
      </c>
      <c r="K193" s="224">
        <v>0</v>
      </c>
      <c r="L193" s="224">
        <v>0</v>
      </c>
      <c r="M193" s="224">
        <v>0</v>
      </c>
      <c r="N193" s="224">
        <v>0</v>
      </c>
      <c r="O193" s="97"/>
      <c r="P193" s="78">
        <v>186</v>
      </c>
      <c r="Q193" s="79" t="s">
        <v>393</v>
      </c>
      <c r="R193" s="75" t="s">
        <v>821</v>
      </c>
    </row>
    <row r="194" spans="1:18" s="101" customFormat="1" ht="12.75" customHeight="1" x14ac:dyDescent="0.25">
      <c r="A194" s="28" t="s">
        <v>394</v>
      </c>
      <c r="B194" s="224">
        <v>4</v>
      </c>
      <c r="C194" s="224">
        <v>4</v>
      </c>
      <c r="D194" s="224">
        <v>3</v>
      </c>
      <c r="E194" s="224">
        <v>0</v>
      </c>
      <c r="F194" s="224">
        <v>0</v>
      </c>
      <c r="G194" s="224">
        <v>0</v>
      </c>
      <c r="H194" s="224">
        <v>1</v>
      </c>
      <c r="I194" s="224">
        <v>0</v>
      </c>
      <c r="J194" s="224">
        <v>0</v>
      </c>
      <c r="K194" s="224">
        <v>0</v>
      </c>
      <c r="L194" s="224">
        <v>0</v>
      </c>
      <c r="M194" s="224">
        <v>0</v>
      </c>
      <c r="N194" s="224">
        <v>0</v>
      </c>
      <c r="O194" s="97"/>
      <c r="P194" s="78">
        <v>187</v>
      </c>
      <c r="Q194" s="79" t="s">
        <v>395</v>
      </c>
      <c r="R194" s="80">
        <v>1418</v>
      </c>
    </row>
    <row r="195" spans="1:18" s="101" customFormat="1" ht="12.75" customHeight="1" x14ac:dyDescent="0.25">
      <c r="A195" s="28" t="s">
        <v>396</v>
      </c>
      <c r="B195" s="224">
        <v>0</v>
      </c>
      <c r="C195" s="224">
        <v>0</v>
      </c>
      <c r="D195" s="224">
        <v>0</v>
      </c>
      <c r="E195" s="224">
        <v>0</v>
      </c>
      <c r="F195" s="224">
        <v>0</v>
      </c>
      <c r="G195" s="224">
        <v>0</v>
      </c>
      <c r="H195" s="224">
        <v>0</v>
      </c>
      <c r="I195" s="224">
        <v>0</v>
      </c>
      <c r="J195" s="224">
        <v>0</v>
      </c>
      <c r="K195" s="224">
        <v>0</v>
      </c>
      <c r="L195" s="224">
        <v>0</v>
      </c>
      <c r="M195" s="224">
        <v>0</v>
      </c>
      <c r="N195" s="224">
        <v>0</v>
      </c>
      <c r="O195" s="97"/>
      <c r="P195" s="78">
        <v>188</v>
      </c>
      <c r="Q195" s="79" t="s">
        <v>397</v>
      </c>
      <c r="R195" s="80">
        <v>1419</v>
      </c>
    </row>
    <row r="196" spans="1:18" s="101" customFormat="1" ht="12.75" customHeight="1" x14ac:dyDescent="0.25">
      <c r="A196" s="28" t="s">
        <v>398</v>
      </c>
      <c r="B196" s="224">
        <v>5</v>
      </c>
      <c r="C196" s="224">
        <v>5</v>
      </c>
      <c r="D196" s="224">
        <v>5</v>
      </c>
      <c r="E196" s="224">
        <v>0</v>
      </c>
      <c r="F196" s="224">
        <v>0</v>
      </c>
      <c r="G196" s="224">
        <v>0</v>
      </c>
      <c r="H196" s="224">
        <v>0</v>
      </c>
      <c r="I196" s="224">
        <v>0</v>
      </c>
      <c r="J196" s="224">
        <v>0</v>
      </c>
      <c r="K196" s="224">
        <v>0</v>
      </c>
      <c r="L196" s="224">
        <v>0</v>
      </c>
      <c r="M196" s="224">
        <v>0</v>
      </c>
      <c r="N196" s="224">
        <v>0</v>
      </c>
      <c r="O196" s="97"/>
      <c r="P196" s="78">
        <v>189</v>
      </c>
      <c r="Q196" s="79" t="s">
        <v>399</v>
      </c>
      <c r="R196" s="75" t="s">
        <v>822</v>
      </c>
    </row>
    <row r="197" spans="1:18" s="101" customFormat="1" ht="12.75" customHeight="1" x14ac:dyDescent="0.25">
      <c r="A197" s="28" t="s">
        <v>400</v>
      </c>
      <c r="B197" s="224">
        <v>0</v>
      </c>
      <c r="C197" s="224">
        <v>0</v>
      </c>
      <c r="D197" s="224">
        <v>0</v>
      </c>
      <c r="E197" s="224">
        <v>0</v>
      </c>
      <c r="F197" s="224">
        <v>0</v>
      </c>
      <c r="G197" s="224">
        <v>0</v>
      </c>
      <c r="H197" s="224">
        <v>0</v>
      </c>
      <c r="I197" s="224">
        <v>0</v>
      </c>
      <c r="J197" s="224">
        <v>0</v>
      </c>
      <c r="K197" s="224">
        <v>0</v>
      </c>
      <c r="L197" s="224">
        <v>0</v>
      </c>
      <c r="M197" s="224">
        <v>0</v>
      </c>
      <c r="N197" s="224">
        <v>0</v>
      </c>
      <c r="O197" s="97"/>
      <c r="P197" s="78">
        <v>190</v>
      </c>
      <c r="Q197" s="79" t="s">
        <v>401</v>
      </c>
      <c r="R197" s="80">
        <v>1420</v>
      </c>
    </row>
    <row r="198" spans="1:18" s="101" customFormat="1" ht="12.75" customHeight="1" x14ac:dyDescent="0.25">
      <c r="A198" s="12" t="s">
        <v>402</v>
      </c>
      <c r="B198" s="222">
        <v>21</v>
      </c>
      <c r="C198" s="222">
        <v>21</v>
      </c>
      <c r="D198" s="222">
        <v>15</v>
      </c>
      <c r="E198" s="222">
        <v>2</v>
      </c>
      <c r="F198" s="222">
        <v>0</v>
      </c>
      <c r="G198" s="222">
        <v>0</v>
      </c>
      <c r="H198" s="222">
        <v>4</v>
      </c>
      <c r="I198" s="222">
        <v>0</v>
      </c>
      <c r="J198" s="222">
        <v>0</v>
      </c>
      <c r="K198" s="222">
        <v>0</v>
      </c>
      <c r="L198" s="222">
        <v>0</v>
      </c>
      <c r="M198" s="222">
        <v>0</v>
      </c>
      <c r="N198" s="222">
        <v>0</v>
      </c>
      <c r="O198" s="97"/>
      <c r="P198" s="78">
        <v>191</v>
      </c>
      <c r="Q198" s="73" t="s">
        <v>823</v>
      </c>
      <c r="R198" s="76" t="s">
        <v>732</v>
      </c>
    </row>
    <row r="199" spans="1:18" s="101" customFormat="1" ht="12.75" customHeight="1" x14ac:dyDescent="0.25">
      <c r="A199" s="28" t="s">
        <v>404</v>
      </c>
      <c r="B199" s="224">
        <v>0</v>
      </c>
      <c r="C199" s="224">
        <v>0</v>
      </c>
      <c r="D199" s="224">
        <v>0</v>
      </c>
      <c r="E199" s="224">
        <v>0</v>
      </c>
      <c r="F199" s="224">
        <v>0</v>
      </c>
      <c r="G199" s="224">
        <v>0</v>
      </c>
      <c r="H199" s="224">
        <v>0</v>
      </c>
      <c r="I199" s="224">
        <v>0</v>
      </c>
      <c r="J199" s="224">
        <v>0</v>
      </c>
      <c r="K199" s="224">
        <v>0</v>
      </c>
      <c r="L199" s="224">
        <v>0</v>
      </c>
      <c r="M199" s="224">
        <v>0</v>
      </c>
      <c r="N199" s="224">
        <v>0</v>
      </c>
      <c r="O199" s="97"/>
      <c r="P199" s="78">
        <v>192</v>
      </c>
      <c r="Q199" s="79" t="s">
        <v>405</v>
      </c>
      <c r="R199" s="75" t="s">
        <v>824</v>
      </c>
    </row>
    <row r="200" spans="1:18" s="101" customFormat="1" ht="12.75" customHeight="1" x14ac:dyDescent="0.25">
      <c r="A200" s="28" t="s">
        <v>406</v>
      </c>
      <c r="B200" s="224">
        <v>0</v>
      </c>
      <c r="C200" s="224">
        <v>0</v>
      </c>
      <c r="D200" s="224">
        <v>0</v>
      </c>
      <c r="E200" s="224">
        <v>0</v>
      </c>
      <c r="F200" s="224">
        <v>0</v>
      </c>
      <c r="G200" s="224">
        <v>0</v>
      </c>
      <c r="H200" s="224">
        <v>0</v>
      </c>
      <c r="I200" s="224">
        <v>0</v>
      </c>
      <c r="J200" s="224">
        <v>0</v>
      </c>
      <c r="K200" s="224">
        <v>0</v>
      </c>
      <c r="L200" s="224">
        <v>0</v>
      </c>
      <c r="M200" s="224">
        <v>0</v>
      </c>
      <c r="N200" s="224">
        <v>0</v>
      </c>
      <c r="O200" s="97"/>
      <c r="P200" s="78">
        <v>193</v>
      </c>
      <c r="Q200" s="79" t="s">
        <v>407</v>
      </c>
      <c r="R200" s="75" t="s">
        <v>825</v>
      </c>
    </row>
    <row r="201" spans="1:18" s="101" customFormat="1" ht="12.75" customHeight="1" x14ac:dyDescent="0.25">
      <c r="A201" s="28" t="s">
        <v>408</v>
      </c>
      <c r="B201" s="224">
        <v>0</v>
      </c>
      <c r="C201" s="224">
        <v>0</v>
      </c>
      <c r="D201" s="224">
        <v>0</v>
      </c>
      <c r="E201" s="224">
        <v>0</v>
      </c>
      <c r="F201" s="224">
        <v>0</v>
      </c>
      <c r="G201" s="224">
        <v>0</v>
      </c>
      <c r="H201" s="224">
        <v>0</v>
      </c>
      <c r="I201" s="224">
        <v>0</v>
      </c>
      <c r="J201" s="224">
        <v>0</v>
      </c>
      <c r="K201" s="224">
        <v>0</v>
      </c>
      <c r="L201" s="224">
        <v>0</v>
      </c>
      <c r="M201" s="224">
        <v>0</v>
      </c>
      <c r="N201" s="224">
        <v>0</v>
      </c>
      <c r="O201" s="97"/>
      <c r="P201" s="78">
        <v>194</v>
      </c>
      <c r="Q201" s="79" t="s">
        <v>409</v>
      </c>
      <c r="R201" s="75" t="s">
        <v>826</v>
      </c>
    </row>
    <row r="202" spans="1:18" s="101" customFormat="1" ht="12.75" customHeight="1" x14ac:dyDescent="0.25">
      <c r="A202" s="28" t="s">
        <v>410</v>
      </c>
      <c r="B202" s="224">
        <v>1</v>
      </c>
      <c r="C202" s="224">
        <v>1</v>
      </c>
      <c r="D202" s="224">
        <v>1</v>
      </c>
      <c r="E202" s="224">
        <v>0</v>
      </c>
      <c r="F202" s="224">
        <v>0</v>
      </c>
      <c r="G202" s="224">
        <v>0</v>
      </c>
      <c r="H202" s="224">
        <v>0</v>
      </c>
      <c r="I202" s="224">
        <v>0</v>
      </c>
      <c r="J202" s="224">
        <v>0</v>
      </c>
      <c r="K202" s="224">
        <v>0</v>
      </c>
      <c r="L202" s="224">
        <v>0</v>
      </c>
      <c r="M202" s="224">
        <v>0</v>
      </c>
      <c r="N202" s="224">
        <v>0</v>
      </c>
      <c r="O202" s="97"/>
      <c r="P202" s="78">
        <v>195</v>
      </c>
      <c r="Q202" s="79" t="s">
        <v>411</v>
      </c>
      <c r="R202" s="75" t="s">
        <v>827</v>
      </c>
    </row>
    <row r="203" spans="1:18" s="101" customFormat="1" ht="12.75" customHeight="1" x14ac:dyDescent="0.25">
      <c r="A203" s="28" t="s">
        <v>412</v>
      </c>
      <c r="B203" s="224">
        <v>0</v>
      </c>
      <c r="C203" s="224">
        <v>0</v>
      </c>
      <c r="D203" s="224">
        <v>0</v>
      </c>
      <c r="E203" s="224">
        <v>0</v>
      </c>
      <c r="F203" s="224">
        <v>0</v>
      </c>
      <c r="G203" s="224">
        <v>0</v>
      </c>
      <c r="H203" s="224">
        <v>0</v>
      </c>
      <c r="I203" s="224">
        <v>0</v>
      </c>
      <c r="J203" s="224">
        <v>0</v>
      </c>
      <c r="K203" s="224">
        <v>0</v>
      </c>
      <c r="L203" s="224">
        <v>0</v>
      </c>
      <c r="M203" s="224">
        <v>0</v>
      </c>
      <c r="N203" s="224">
        <v>0</v>
      </c>
      <c r="O203" s="97"/>
      <c r="P203" s="78">
        <v>196</v>
      </c>
      <c r="Q203" s="79" t="s">
        <v>413</v>
      </c>
      <c r="R203" s="75" t="s">
        <v>828</v>
      </c>
    </row>
    <row r="204" spans="1:18" s="101" customFormat="1" ht="12.75" customHeight="1" x14ac:dyDescent="0.25">
      <c r="A204" s="28" t="s">
        <v>414</v>
      </c>
      <c r="B204" s="224">
        <v>1</v>
      </c>
      <c r="C204" s="224">
        <v>1</v>
      </c>
      <c r="D204" s="224">
        <v>0</v>
      </c>
      <c r="E204" s="224">
        <v>0</v>
      </c>
      <c r="F204" s="224">
        <v>0</v>
      </c>
      <c r="G204" s="224">
        <v>0</v>
      </c>
      <c r="H204" s="224">
        <v>1</v>
      </c>
      <c r="I204" s="224">
        <v>0</v>
      </c>
      <c r="J204" s="224">
        <v>0</v>
      </c>
      <c r="K204" s="224">
        <v>0</v>
      </c>
      <c r="L204" s="224">
        <v>0</v>
      </c>
      <c r="M204" s="224">
        <v>0</v>
      </c>
      <c r="N204" s="224">
        <v>0</v>
      </c>
      <c r="O204" s="97"/>
      <c r="P204" s="78">
        <v>197</v>
      </c>
      <c r="Q204" s="79" t="s">
        <v>415</v>
      </c>
      <c r="R204" s="75" t="s">
        <v>829</v>
      </c>
    </row>
    <row r="205" spans="1:18" s="10" customFormat="1" ht="12.75" customHeight="1" x14ac:dyDescent="0.25">
      <c r="A205" s="28" t="s">
        <v>416</v>
      </c>
      <c r="B205" s="224">
        <v>1</v>
      </c>
      <c r="C205" s="224">
        <v>1</v>
      </c>
      <c r="D205" s="224">
        <v>0</v>
      </c>
      <c r="E205" s="224">
        <v>0</v>
      </c>
      <c r="F205" s="224">
        <v>0</v>
      </c>
      <c r="G205" s="224">
        <v>0</v>
      </c>
      <c r="H205" s="224">
        <v>1</v>
      </c>
      <c r="I205" s="224">
        <v>0</v>
      </c>
      <c r="J205" s="224">
        <v>0</v>
      </c>
      <c r="K205" s="224">
        <v>0</v>
      </c>
      <c r="L205" s="224">
        <v>0</v>
      </c>
      <c r="M205" s="224">
        <v>0</v>
      </c>
      <c r="N205" s="224">
        <v>0</v>
      </c>
      <c r="O205" s="97"/>
      <c r="P205" s="78">
        <v>198</v>
      </c>
      <c r="Q205" s="79" t="s">
        <v>417</v>
      </c>
      <c r="R205" s="75" t="s">
        <v>830</v>
      </c>
    </row>
    <row r="206" spans="1:18" s="101" customFormat="1" ht="12.75" customHeight="1" x14ac:dyDescent="0.25">
      <c r="A206" s="28" t="s">
        <v>418</v>
      </c>
      <c r="B206" s="224">
        <v>1</v>
      </c>
      <c r="C206" s="224">
        <v>1</v>
      </c>
      <c r="D206" s="224">
        <v>1</v>
      </c>
      <c r="E206" s="224">
        <v>0</v>
      </c>
      <c r="F206" s="224">
        <v>0</v>
      </c>
      <c r="G206" s="224">
        <v>0</v>
      </c>
      <c r="H206" s="224">
        <v>0</v>
      </c>
      <c r="I206" s="224">
        <v>0</v>
      </c>
      <c r="J206" s="224">
        <v>0</v>
      </c>
      <c r="K206" s="224">
        <v>0</v>
      </c>
      <c r="L206" s="224">
        <v>0</v>
      </c>
      <c r="M206" s="224">
        <v>0</v>
      </c>
      <c r="N206" s="224">
        <v>0</v>
      </c>
      <c r="O206" s="97"/>
      <c r="P206" s="78">
        <v>199</v>
      </c>
      <c r="Q206" s="79" t="s">
        <v>419</v>
      </c>
      <c r="R206" s="75" t="s">
        <v>831</v>
      </c>
    </row>
    <row r="207" spans="1:18" s="101" customFormat="1" ht="12.75" customHeight="1" x14ac:dyDescent="0.25">
      <c r="A207" s="28" t="s">
        <v>420</v>
      </c>
      <c r="B207" s="224">
        <v>5</v>
      </c>
      <c r="C207" s="224">
        <v>5</v>
      </c>
      <c r="D207" s="224">
        <v>3</v>
      </c>
      <c r="E207" s="224">
        <v>0</v>
      </c>
      <c r="F207" s="224">
        <v>0</v>
      </c>
      <c r="G207" s="224">
        <v>0</v>
      </c>
      <c r="H207" s="224">
        <v>2</v>
      </c>
      <c r="I207" s="224">
        <v>0</v>
      </c>
      <c r="J207" s="224">
        <v>0</v>
      </c>
      <c r="K207" s="224">
        <v>0</v>
      </c>
      <c r="L207" s="224">
        <v>0</v>
      </c>
      <c r="M207" s="224">
        <v>0</v>
      </c>
      <c r="N207" s="224">
        <v>0</v>
      </c>
      <c r="O207" s="97"/>
      <c r="P207" s="78">
        <v>200</v>
      </c>
      <c r="Q207" s="79" t="s">
        <v>421</v>
      </c>
      <c r="R207" s="75" t="s">
        <v>832</v>
      </c>
    </row>
    <row r="208" spans="1:18" s="10" customFormat="1" ht="12.75" customHeight="1" x14ac:dyDescent="0.25">
      <c r="A208" s="28" t="s">
        <v>422</v>
      </c>
      <c r="B208" s="224">
        <v>1</v>
      </c>
      <c r="C208" s="224">
        <v>1</v>
      </c>
      <c r="D208" s="224">
        <v>1</v>
      </c>
      <c r="E208" s="224">
        <v>0</v>
      </c>
      <c r="F208" s="224">
        <v>0</v>
      </c>
      <c r="G208" s="224">
        <v>0</v>
      </c>
      <c r="H208" s="224">
        <v>0</v>
      </c>
      <c r="I208" s="224">
        <v>0</v>
      </c>
      <c r="J208" s="224">
        <v>0</v>
      </c>
      <c r="K208" s="224">
        <v>0</v>
      </c>
      <c r="L208" s="224">
        <v>0</v>
      </c>
      <c r="M208" s="224">
        <v>0</v>
      </c>
      <c r="N208" s="224">
        <v>0</v>
      </c>
      <c r="O208" s="97"/>
      <c r="P208" s="78">
        <v>201</v>
      </c>
      <c r="Q208" s="79" t="s">
        <v>423</v>
      </c>
      <c r="R208" s="75" t="s">
        <v>833</v>
      </c>
    </row>
    <row r="209" spans="1:18" s="101" customFormat="1" ht="12.75" customHeight="1" x14ac:dyDescent="0.25">
      <c r="A209" s="28" t="s">
        <v>424</v>
      </c>
      <c r="B209" s="224">
        <v>0</v>
      </c>
      <c r="C209" s="224">
        <v>0</v>
      </c>
      <c r="D209" s="224">
        <v>0</v>
      </c>
      <c r="E209" s="224">
        <v>0</v>
      </c>
      <c r="F209" s="224">
        <v>0</v>
      </c>
      <c r="G209" s="224">
        <v>0</v>
      </c>
      <c r="H209" s="224">
        <v>0</v>
      </c>
      <c r="I209" s="224">
        <v>0</v>
      </c>
      <c r="J209" s="224">
        <v>0</v>
      </c>
      <c r="K209" s="224">
        <v>0</v>
      </c>
      <c r="L209" s="224">
        <v>0</v>
      </c>
      <c r="M209" s="224">
        <v>0</v>
      </c>
      <c r="N209" s="224">
        <v>0</v>
      </c>
      <c r="O209" s="97"/>
      <c r="P209" s="78">
        <v>202</v>
      </c>
      <c r="Q209" s="79" t="s">
        <v>425</v>
      </c>
      <c r="R209" s="75" t="s">
        <v>834</v>
      </c>
    </row>
    <row r="210" spans="1:18" s="101" customFormat="1" ht="12.75" customHeight="1" x14ac:dyDescent="0.25">
      <c r="A210" s="28" t="s">
        <v>426</v>
      </c>
      <c r="B210" s="224">
        <v>0</v>
      </c>
      <c r="C210" s="224">
        <v>0</v>
      </c>
      <c r="D210" s="224">
        <v>0</v>
      </c>
      <c r="E210" s="224">
        <v>0</v>
      </c>
      <c r="F210" s="224">
        <v>0</v>
      </c>
      <c r="G210" s="224">
        <v>0</v>
      </c>
      <c r="H210" s="224">
        <v>0</v>
      </c>
      <c r="I210" s="224">
        <v>0</v>
      </c>
      <c r="J210" s="224">
        <v>0</v>
      </c>
      <c r="K210" s="224">
        <v>0</v>
      </c>
      <c r="L210" s="224">
        <v>0</v>
      </c>
      <c r="M210" s="224">
        <v>0</v>
      </c>
      <c r="N210" s="224">
        <v>0</v>
      </c>
      <c r="O210" s="97"/>
      <c r="P210" s="78">
        <v>203</v>
      </c>
      <c r="Q210" s="79" t="s">
        <v>427</v>
      </c>
      <c r="R210" s="75" t="s">
        <v>835</v>
      </c>
    </row>
    <row r="211" spans="1:18" s="101" customFormat="1" ht="12.75" customHeight="1" x14ac:dyDescent="0.25">
      <c r="A211" s="28" t="s">
        <v>428</v>
      </c>
      <c r="B211" s="224">
        <v>4</v>
      </c>
      <c r="C211" s="224">
        <v>4</v>
      </c>
      <c r="D211" s="224">
        <v>4</v>
      </c>
      <c r="E211" s="224">
        <v>0</v>
      </c>
      <c r="F211" s="224">
        <v>0</v>
      </c>
      <c r="G211" s="224">
        <v>0</v>
      </c>
      <c r="H211" s="224">
        <v>0</v>
      </c>
      <c r="I211" s="224">
        <v>0</v>
      </c>
      <c r="J211" s="224">
        <v>0</v>
      </c>
      <c r="K211" s="224">
        <v>0</v>
      </c>
      <c r="L211" s="224">
        <v>0</v>
      </c>
      <c r="M211" s="224">
        <v>0</v>
      </c>
      <c r="N211" s="224">
        <v>0</v>
      </c>
      <c r="O211" s="97"/>
      <c r="P211" s="78">
        <v>204</v>
      </c>
      <c r="Q211" s="79" t="s">
        <v>429</v>
      </c>
      <c r="R211" s="75" t="s">
        <v>836</v>
      </c>
    </row>
    <row r="212" spans="1:18" s="101" customFormat="1" ht="12.75" customHeight="1" x14ac:dyDescent="0.25">
      <c r="A212" s="28" t="s">
        <v>430</v>
      </c>
      <c r="B212" s="224">
        <v>7</v>
      </c>
      <c r="C212" s="224">
        <v>7</v>
      </c>
      <c r="D212" s="224">
        <v>5</v>
      </c>
      <c r="E212" s="224">
        <v>2</v>
      </c>
      <c r="F212" s="224">
        <v>0</v>
      </c>
      <c r="G212" s="224">
        <v>0</v>
      </c>
      <c r="H212" s="224">
        <v>0</v>
      </c>
      <c r="I212" s="224">
        <v>0</v>
      </c>
      <c r="J212" s="224">
        <v>0</v>
      </c>
      <c r="K212" s="224">
        <v>0</v>
      </c>
      <c r="L212" s="224">
        <v>0</v>
      </c>
      <c r="M212" s="224">
        <v>0</v>
      </c>
      <c r="N212" s="224">
        <v>0</v>
      </c>
      <c r="O212" s="97"/>
      <c r="P212" s="78">
        <v>205</v>
      </c>
      <c r="Q212" s="79" t="s">
        <v>431</v>
      </c>
      <c r="R212" s="75" t="s">
        <v>837</v>
      </c>
    </row>
    <row r="213" spans="1:18" s="101" customFormat="1" ht="12.75" customHeight="1" x14ac:dyDescent="0.25">
      <c r="A213" s="28" t="s">
        <v>432</v>
      </c>
      <c r="B213" s="224">
        <v>0</v>
      </c>
      <c r="C213" s="224">
        <v>0</v>
      </c>
      <c r="D213" s="224">
        <v>0</v>
      </c>
      <c r="E213" s="224">
        <v>0</v>
      </c>
      <c r="F213" s="224">
        <v>0</v>
      </c>
      <c r="G213" s="224">
        <v>0</v>
      </c>
      <c r="H213" s="224">
        <v>0</v>
      </c>
      <c r="I213" s="224">
        <v>0</v>
      </c>
      <c r="J213" s="224">
        <v>0</v>
      </c>
      <c r="K213" s="224">
        <v>0</v>
      </c>
      <c r="L213" s="224">
        <v>0</v>
      </c>
      <c r="M213" s="224">
        <v>0</v>
      </c>
      <c r="N213" s="224">
        <v>0</v>
      </c>
      <c r="O213" s="97"/>
      <c r="P213" s="78">
        <v>206</v>
      </c>
      <c r="Q213" s="79" t="s">
        <v>433</v>
      </c>
      <c r="R213" s="75" t="s">
        <v>838</v>
      </c>
    </row>
    <row r="214" spans="1:18" s="101" customFormat="1" ht="12.75" customHeight="1" x14ac:dyDescent="0.25">
      <c r="A214" s="12" t="s">
        <v>434</v>
      </c>
      <c r="B214" s="222">
        <v>60</v>
      </c>
      <c r="C214" s="222">
        <v>1</v>
      </c>
      <c r="D214" s="222">
        <v>0</v>
      </c>
      <c r="E214" s="222">
        <v>1</v>
      </c>
      <c r="F214" s="222">
        <v>0</v>
      </c>
      <c r="G214" s="222">
        <v>0</v>
      </c>
      <c r="H214" s="222">
        <v>0</v>
      </c>
      <c r="I214" s="222">
        <v>59</v>
      </c>
      <c r="J214" s="222">
        <v>58</v>
      </c>
      <c r="K214" s="222">
        <v>1</v>
      </c>
      <c r="L214" s="222">
        <v>0</v>
      </c>
      <c r="M214" s="222">
        <v>0</v>
      </c>
      <c r="N214" s="222">
        <v>0</v>
      </c>
      <c r="O214" s="97"/>
      <c r="P214" s="78">
        <v>207</v>
      </c>
      <c r="Q214" s="73" t="s">
        <v>839</v>
      </c>
      <c r="R214" s="76" t="s">
        <v>732</v>
      </c>
    </row>
    <row r="215" spans="1:18" s="101" customFormat="1" ht="12.75" customHeight="1" x14ac:dyDescent="0.25">
      <c r="A215" s="28" t="s">
        <v>435</v>
      </c>
      <c r="B215" s="224">
        <v>0</v>
      </c>
      <c r="C215" s="224">
        <v>0</v>
      </c>
      <c r="D215" s="224">
        <v>0</v>
      </c>
      <c r="E215" s="224">
        <v>0</v>
      </c>
      <c r="F215" s="224">
        <v>0</v>
      </c>
      <c r="G215" s="224">
        <v>0</v>
      </c>
      <c r="H215" s="224">
        <v>0</v>
      </c>
      <c r="I215" s="224">
        <v>0</v>
      </c>
      <c r="J215" s="224">
        <v>0</v>
      </c>
      <c r="K215" s="224">
        <v>0</v>
      </c>
      <c r="L215" s="224">
        <v>0</v>
      </c>
      <c r="M215" s="224">
        <v>0</v>
      </c>
      <c r="N215" s="224">
        <v>0</v>
      </c>
      <c r="O215" s="97"/>
      <c r="P215" s="78">
        <v>208</v>
      </c>
      <c r="Q215" s="79" t="s">
        <v>436</v>
      </c>
      <c r="R215" s="80">
        <v>1502</v>
      </c>
    </row>
    <row r="216" spans="1:18" s="101" customFormat="1" ht="12.75" customHeight="1" x14ac:dyDescent="0.25">
      <c r="A216" s="28" t="s">
        <v>437</v>
      </c>
      <c r="B216" s="224">
        <v>17</v>
      </c>
      <c r="C216" s="224">
        <v>0</v>
      </c>
      <c r="D216" s="224">
        <v>0</v>
      </c>
      <c r="E216" s="224">
        <v>0</v>
      </c>
      <c r="F216" s="224">
        <v>0</v>
      </c>
      <c r="G216" s="224">
        <v>0</v>
      </c>
      <c r="H216" s="224">
        <v>0</v>
      </c>
      <c r="I216" s="224">
        <v>17</v>
      </c>
      <c r="J216" s="224">
        <v>17</v>
      </c>
      <c r="K216" s="224">
        <v>0</v>
      </c>
      <c r="L216" s="224">
        <v>0</v>
      </c>
      <c r="M216" s="224">
        <v>0</v>
      </c>
      <c r="N216" s="224">
        <v>0</v>
      </c>
      <c r="O216" s="97"/>
      <c r="P216" s="78">
        <v>209</v>
      </c>
      <c r="Q216" s="79" t="s">
        <v>438</v>
      </c>
      <c r="R216" s="80">
        <v>1503</v>
      </c>
    </row>
    <row r="217" spans="1:18" s="101" customFormat="1" ht="12.75" customHeight="1" x14ac:dyDescent="0.25">
      <c r="A217" s="28" t="s">
        <v>439</v>
      </c>
      <c r="B217" s="224">
        <v>0</v>
      </c>
      <c r="C217" s="224">
        <v>0</v>
      </c>
      <c r="D217" s="224">
        <v>0</v>
      </c>
      <c r="E217" s="224">
        <v>0</v>
      </c>
      <c r="F217" s="224">
        <v>0</v>
      </c>
      <c r="G217" s="224">
        <v>0</v>
      </c>
      <c r="H217" s="224">
        <v>0</v>
      </c>
      <c r="I217" s="224">
        <v>0</v>
      </c>
      <c r="J217" s="224">
        <v>0</v>
      </c>
      <c r="K217" s="224">
        <v>0</v>
      </c>
      <c r="L217" s="224">
        <v>0</v>
      </c>
      <c r="M217" s="224">
        <v>0</v>
      </c>
      <c r="N217" s="224">
        <v>0</v>
      </c>
      <c r="O217" s="97"/>
      <c r="P217" s="78">
        <v>210</v>
      </c>
      <c r="Q217" s="79" t="s">
        <v>440</v>
      </c>
      <c r="R217" s="80">
        <v>1115</v>
      </c>
    </row>
    <row r="218" spans="1:18" s="10" customFormat="1" ht="12.75" customHeight="1" x14ac:dyDescent="0.25">
      <c r="A218" s="28" t="s">
        <v>441</v>
      </c>
      <c r="B218" s="224">
        <v>0</v>
      </c>
      <c r="C218" s="224">
        <v>0</v>
      </c>
      <c r="D218" s="224">
        <v>0</v>
      </c>
      <c r="E218" s="224">
        <v>0</v>
      </c>
      <c r="F218" s="224">
        <v>0</v>
      </c>
      <c r="G218" s="224">
        <v>0</v>
      </c>
      <c r="H218" s="224">
        <v>0</v>
      </c>
      <c r="I218" s="224">
        <v>0</v>
      </c>
      <c r="J218" s="224">
        <v>0</v>
      </c>
      <c r="K218" s="224">
        <v>0</v>
      </c>
      <c r="L218" s="224">
        <v>0</v>
      </c>
      <c r="M218" s="224">
        <v>0</v>
      </c>
      <c r="N218" s="224">
        <v>0</v>
      </c>
      <c r="O218" s="97"/>
      <c r="P218" s="78">
        <v>211</v>
      </c>
      <c r="Q218" s="79" t="s">
        <v>442</v>
      </c>
      <c r="R218" s="80">
        <v>1504</v>
      </c>
    </row>
    <row r="219" spans="1:18" s="101" customFormat="1" ht="12.75" customHeight="1" x14ac:dyDescent="0.25">
      <c r="A219" s="28" t="s">
        <v>443</v>
      </c>
      <c r="B219" s="224">
        <v>14</v>
      </c>
      <c r="C219" s="224">
        <v>0</v>
      </c>
      <c r="D219" s="224">
        <v>0</v>
      </c>
      <c r="E219" s="224">
        <v>0</v>
      </c>
      <c r="F219" s="224">
        <v>0</v>
      </c>
      <c r="G219" s="224">
        <v>0</v>
      </c>
      <c r="H219" s="224">
        <v>0</v>
      </c>
      <c r="I219" s="224">
        <v>14</v>
      </c>
      <c r="J219" s="224">
        <v>14</v>
      </c>
      <c r="K219" s="224">
        <v>0</v>
      </c>
      <c r="L219" s="224">
        <v>0</v>
      </c>
      <c r="M219" s="224">
        <v>0</v>
      </c>
      <c r="N219" s="224">
        <v>0</v>
      </c>
      <c r="O219" s="97"/>
      <c r="P219" s="78">
        <v>212</v>
      </c>
      <c r="Q219" s="79" t="s">
        <v>444</v>
      </c>
      <c r="R219" s="80">
        <v>1105</v>
      </c>
    </row>
    <row r="220" spans="1:18" s="101" customFormat="1" ht="12.75" customHeight="1" x14ac:dyDescent="0.25">
      <c r="A220" s="28" t="s">
        <v>445</v>
      </c>
      <c r="B220" s="224">
        <v>0</v>
      </c>
      <c r="C220" s="224">
        <v>0</v>
      </c>
      <c r="D220" s="224">
        <v>0</v>
      </c>
      <c r="E220" s="224">
        <v>0</v>
      </c>
      <c r="F220" s="224">
        <v>0</v>
      </c>
      <c r="G220" s="224">
        <v>0</v>
      </c>
      <c r="H220" s="224">
        <v>0</v>
      </c>
      <c r="I220" s="224">
        <v>0</v>
      </c>
      <c r="J220" s="224">
        <v>0</v>
      </c>
      <c r="K220" s="224">
        <v>0</v>
      </c>
      <c r="L220" s="224">
        <v>0</v>
      </c>
      <c r="M220" s="224">
        <v>0</v>
      </c>
      <c r="N220" s="224">
        <v>0</v>
      </c>
      <c r="O220" s="97"/>
      <c r="P220" s="78">
        <v>213</v>
      </c>
      <c r="Q220" s="79" t="s">
        <v>446</v>
      </c>
      <c r="R220" s="80">
        <v>1106</v>
      </c>
    </row>
    <row r="221" spans="1:18" s="101" customFormat="1" ht="12.75" customHeight="1" x14ac:dyDescent="0.25">
      <c r="A221" s="28" t="s">
        <v>447</v>
      </c>
      <c r="B221" s="224">
        <v>0</v>
      </c>
      <c r="C221" s="224">
        <v>0</v>
      </c>
      <c r="D221" s="224">
        <v>0</v>
      </c>
      <c r="E221" s="224">
        <v>0</v>
      </c>
      <c r="F221" s="224">
        <v>0</v>
      </c>
      <c r="G221" s="224">
        <v>0</v>
      </c>
      <c r="H221" s="224">
        <v>0</v>
      </c>
      <c r="I221" s="224">
        <v>0</v>
      </c>
      <c r="J221" s="224">
        <v>0</v>
      </c>
      <c r="K221" s="224">
        <v>0</v>
      </c>
      <c r="L221" s="224">
        <v>0</v>
      </c>
      <c r="M221" s="224">
        <v>0</v>
      </c>
      <c r="N221" s="224">
        <v>0</v>
      </c>
      <c r="O221" s="97"/>
      <c r="P221" s="78">
        <v>214</v>
      </c>
      <c r="Q221" s="79" t="s">
        <v>448</v>
      </c>
      <c r="R221" s="80">
        <v>1107</v>
      </c>
    </row>
    <row r="222" spans="1:18" s="101" customFormat="1" ht="12.75" customHeight="1" x14ac:dyDescent="0.25">
      <c r="A222" s="28" t="s">
        <v>449</v>
      </c>
      <c r="B222" s="224">
        <v>9</v>
      </c>
      <c r="C222" s="224">
        <v>1</v>
      </c>
      <c r="D222" s="224">
        <v>0</v>
      </c>
      <c r="E222" s="224">
        <v>1</v>
      </c>
      <c r="F222" s="224">
        <v>0</v>
      </c>
      <c r="G222" s="224">
        <v>0</v>
      </c>
      <c r="H222" s="224">
        <v>0</v>
      </c>
      <c r="I222" s="224">
        <v>8</v>
      </c>
      <c r="J222" s="224">
        <v>7</v>
      </c>
      <c r="K222" s="224">
        <v>1</v>
      </c>
      <c r="L222" s="224">
        <v>0</v>
      </c>
      <c r="M222" s="224">
        <v>0</v>
      </c>
      <c r="N222" s="224">
        <v>0</v>
      </c>
      <c r="O222" s="97"/>
      <c r="P222" s="78">
        <v>215</v>
      </c>
      <c r="Q222" s="79" t="s">
        <v>450</v>
      </c>
      <c r="R222" s="80">
        <v>1109</v>
      </c>
    </row>
    <row r="223" spans="1:18" s="101" customFormat="1" ht="12.75" customHeight="1" x14ac:dyDescent="0.25">
      <c r="A223" s="28" t="s">
        <v>451</v>
      </c>
      <c r="B223" s="224">
        <v>0</v>
      </c>
      <c r="C223" s="224">
        <v>0</v>
      </c>
      <c r="D223" s="224">
        <v>0</v>
      </c>
      <c r="E223" s="224">
        <v>0</v>
      </c>
      <c r="F223" s="224">
        <v>0</v>
      </c>
      <c r="G223" s="224">
        <v>0</v>
      </c>
      <c r="H223" s="224">
        <v>0</v>
      </c>
      <c r="I223" s="224">
        <v>0</v>
      </c>
      <c r="J223" s="224">
        <v>0</v>
      </c>
      <c r="K223" s="224">
        <v>0</v>
      </c>
      <c r="L223" s="224">
        <v>0</v>
      </c>
      <c r="M223" s="224">
        <v>0</v>
      </c>
      <c r="N223" s="224">
        <v>0</v>
      </c>
      <c r="O223" s="97"/>
      <c r="P223" s="78">
        <v>216</v>
      </c>
      <c r="Q223" s="79" t="s">
        <v>452</v>
      </c>
      <c r="R223" s="80">
        <v>1506</v>
      </c>
    </row>
    <row r="224" spans="1:18" s="101" customFormat="1" ht="12.75" customHeight="1" x14ac:dyDescent="0.25">
      <c r="A224" s="28" t="s">
        <v>453</v>
      </c>
      <c r="B224" s="224">
        <v>0</v>
      </c>
      <c r="C224" s="224">
        <v>0</v>
      </c>
      <c r="D224" s="224">
        <v>0</v>
      </c>
      <c r="E224" s="224">
        <v>0</v>
      </c>
      <c r="F224" s="224">
        <v>0</v>
      </c>
      <c r="G224" s="224">
        <v>0</v>
      </c>
      <c r="H224" s="224">
        <v>0</v>
      </c>
      <c r="I224" s="224">
        <v>0</v>
      </c>
      <c r="J224" s="224">
        <v>0</v>
      </c>
      <c r="K224" s="224">
        <v>0</v>
      </c>
      <c r="L224" s="224">
        <v>0</v>
      </c>
      <c r="M224" s="224">
        <v>0</v>
      </c>
      <c r="N224" s="224">
        <v>0</v>
      </c>
      <c r="O224" s="97"/>
      <c r="P224" s="78">
        <v>217</v>
      </c>
      <c r="Q224" s="79" t="s">
        <v>454</v>
      </c>
      <c r="R224" s="80">
        <v>1507</v>
      </c>
    </row>
    <row r="225" spans="1:18" s="101" customFormat="1" ht="12.75" customHeight="1" x14ac:dyDescent="0.25">
      <c r="A225" s="28" t="s">
        <v>455</v>
      </c>
      <c r="B225" s="224">
        <v>0</v>
      </c>
      <c r="C225" s="224">
        <v>0</v>
      </c>
      <c r="D225" s="224">
        <v>0</v>
      </c>
      <c r="E225" s="224">
        <v>0</v>
      </c>
      <c r="F225" s="224">
        <v>0</v>
      </c>
      <c r="G225" s="224">
        <v>0</v>
      </c>
      <c r="H225" s="224">
        <v>0</v>
      </c>
      <c r="I225" s="224">
        <v>0</v>
      </c>
      <c r="J225" s="224">
        <v>0</v>
      </c>
      <c r="K225" s="224">
        <v>0</v>
      </c>
      <c r="L225" s="224">
        <v>0</v>
      </c>
      <c r="M225" s="224">
        <v>0</v>
      </c>
      <c r="N225" s="224">
        <v>0</v>
      </c>
      <c r="O225" s="97"/>
      <c r="P225" s="78">
        <v>218</v>
      </c>
      <c r="Q225" s="79" t="s">
        <v>456</v>
      </c>
      <c r="R225" s="80">
        <v>1116</v>
      </c>
    </row>
    <row r="226" spans="1:18" s="101" customFormat="1" ht="12.75" customHeight="1" x14ac:dyDescent="0.25">
      <c r="A226" s="28" t="s">
        <v>457</v>
      </c>
      <c r="B226" s="224">
        <v>4</v>
      </c>
      <c r="C226" s="224">
        <v>0</v>
      </c>
      <c r="D226" s="224">
        <v>0</v>
      </c>
      <c r="E226" s="224">
        <v>0</v>
      </c>
      <c r="F226" s="224">
        <v>0</v>
      </c>
      <c r="G226" s="224">
        <v>0</v>
      </c>
      <c r="H226" s="224">
        <v>0</v>
      </c>
      <c r="I226" s="224">
        <v>4</v>
      </c>
      <c r="J226" s="224">
        <v>4</v>
      </c>
      <c r="K226" s="224">
        <v>0</v>
      </c>
      <c r="L226" s="224">
        <v>0</v>
      </c>
      <c r="M226" s="224">
        <v>0</v>
      </c>
      <c r="N226" s="224">
        <v>0</v>
      </c>
      <c r="O226" s="97"/>
      <c r="P226" s="78">
        <v>219</v>
      </c>
      <c r="Q226" s="79" t="s">
        <v>458</v>
      </c>
      <c r="R226" s="80">
        <v>1110</v>
      </c>
    </row>
    <row r="227" spans="1:18" s="101" customFormat="1" ht="12.75" customHeight="1" x14ac:dyDescent="0.25">
      <c r="A227" s="28" t="s">
        <v>459</v>
      </c>
      <c r="B227" s="224">
        <v>0</v>
      </c>
      <c r="C227" s="224">
        <v>0</v>
      </c>
      <c r="D227" s="224">
        <v>0</v>
      </c>
      <c r="E227" s="224">
        <v>0</v>
      </c>
      <c r="F227" s="224">
        <v>0</v>
      </c>
      <c r="G227" s="224">
        <v>0</v>
      </c>
      <c r="H227" s="224">
        <v>0</v>
      </c>
      <c r="I227" s="224">
        <v>0</v>
      </c>
      <c r="J227" s="224">
        <v>0</v>
      </c>
      <c r="K227" s="224">
        <v>0</v>
      </c>
      <c r="L227" s="224">
        <v>0</v>
      </c>
      <c r="M227" s="224">
        <v>0</v>
      </c>
      <c r="N227" s="224">
        <v>0</v>
      </c>
      <c r="O227" s="97"/>
      <c r="P227" s="78">
        <v>220</v>
      </c>
      <c r="Q227" s="79" t="s">
        <v>460</v>
      </c>
      <c r="R227" s="80">
        <v>1508</v>
      </c>
    </row>
    <row r="228" spans="1:18" s="101" customFormat="1" ht="12.75" customHeight="1" x14ac:dyDescent="0.25">
      <c r="A228" s="28" t="s">
        <v>461</v>
      </c>
      <c r="B228" s="224">
        <v>0</v>
      </c>
      <c r="C228" s="224">
        <v>0</v>
      </c>
      <c r="D228" s="224">
        <v>0</v>
      </c>
      <c r="E228" s="224">
        <v>0</v>
      </c>
      <c r="F228" s="224">
        <v>0</v>
      </c>
      <c r="G228" s="224">
        <v>0</v>
      </c>
      <c r="H228" s="224">
        <v>0</v>
      </c>
      <c r="I228" s="224">
        <v>0</v>
      </c>
      <c r="J228" s="224">
        <v>0</v>
      </c>
      <c r="K228" s="224">
        <v>0</v>
      </c>
      <c r="L228" s="224">
        <v>0</v>
      </c>
      <c r="M228" s="224">
        <v>0</v>
      </c>
      <c r="N228" s="224">
        <v>0</v>
      </c>
      <c r="O228" s="97"/>
      <c r="P228" s="78">
        <v>221</v>
      </c>
      <c r="Q228" s="79" t="s">
        <v>462</v>
      </c>
      <c r="R228" s="80">
        <v>1510</v>
      </c>
    </row>
    <row r="229" spans="1:18" s="10" customFormat="1" ht="12.75" customHeight="1" x14ac:dyDescent="0.25">
      <c r="A229" s="28" t="s">
        <v>463</v>
      </c>
      <c r="B229" s="224">
        <v>6</v>
      </c>
      <c r="C229" s="224">
        <v>0</v>
      </c>
      <c r="D229" s="224">
        <v>0</v>
      </c>
      <c r="E229" s="224">
        <v>0</v>
      </c>
      <c r="F229" s="224">
        <v>0</v>
      </c>
      <c r="G229" s="224">
        <v>0</v>
      </c>
      <c r="H229" s="224">
        <v>0</v>
      </c>
      <c r="I229" s="224">
        <v>6</v>
      </c>
      <c r="J229" s="224">
        <v>6</v>
      </c>
      <c r="K229" s="224">
        <v>0</v>
      </c>
      <c r="L229" s="224">
        <v>0</v>
      </c>
      <c r="M229" s="224">
        <v>0</v>
      </c>
      <c r="N229" s="224">
        <v>0</v>
      </c>
      <c r="O229" s="97"/>
      <c r="P229" s="78">
        <v>222</v>
      </c>
      <c r="Q229" s="79" t="s">
        <v>464</v>
      </c>
      <c r="R229" s="80">
        <v>1511</v>
      </c>
    </row>
    <row r="230" spans="1:18" s="10" customFormat="1" ht="12.75" customHeight="1" x14ac:dyDescent="0.25">
      <c r="A230" s="28" t="s">
        <v>465</v>
      </c>
      <c r="B230" s="224">
        <v>5</v>
      </c>
      <c r="C230" s="224">
        <v>0</v>
      </c>
      <c r="D230" s="224">
        <v>0</v>
      </c>
      <c r="E230" s="224">
        <v>0</v>
      </c>
      <c r="F230" s="224">
        <v>0</v>
      </c>
      <c r="G230" s="224">
        <v>0</v>
      </c>
      <c r="H230" s="224">
        <v>0</v>
      </c>
      <c r="I230" s="224">
        <v>5</v>
      </c>
      <c r="J230" s="224">
        <v>5</v>
      </c>
      <c r="K230" s="224">
        <v>0</v>
      </c>
      <c r="L230" s="224">
        <v>0</v>
      </c>
      <c r="M230" s="224">
        <v>0</v>
      </c>
      <c r="N230" s="224">
        <v>0</v>
      </c>
      <c r="O230" s="97"/>
      <c r="P230" s="78">
        <v>223</v>
      </c>
      <c r="Q230" s="79" t="s">
        <v>466</v>
      </c>
      <c r="R230" s="80">
        <v>1512</v>
      </c>
    </row>
    <row r="231" spans="1:18" s="101" customFormat="1" ht="12.75" customHeight="1" x14ac:dyDescent="0.25">
      <c r="A231" s="28" t="s">
        <v>467</v>
      </c>
      <c r="B231" s="224">
        <v>5</v>
      </c>
      <c r="C231" s="224">
        <v>0</v>
      </c>
      <c r="D231" s="224">
        <v>0</v>
      </c>
      <c r="E231" s="224">
        <v>0</v>
      </c>
      <c r="F231" s="224">
        <v>0</v>
      </c>
      <c r="G231" s="224">
        <v>0</v>
      </c>
      <c r="H231" s="224">
        <v>0</v>
      </c>
      <c r="I231" s="224">
        <v>5</v>
      </c>
      <c r="J231" s="224">
        <v>5</v>
      </c>
      <c r="K231" s="224">
        <v>0</v>
      </c>
      <c r="L231" s="224">
        <v>0</v>
      </c>
      <c r="M231" s="224">
        <v>0</v>
      </c>
      <c r="N231" s="224">
        <v>0</v>
      </c>
      <c r="O231" s="97"/>
      <c r="P231" s="78">
        <v>224</v>
      </c>
      <c r="Q231" s="79" t="s">
        <v>468</v>
      </c>
      <c r="R231" s="80">
        <v>1111</v>
      </c>
    </row>
    <row r="232" spans="1:18" s="101" customFormat="1" ht="12.75" customHeight="1" x14ac:dyDescent="0.25">
      <c r="A232" s="28" t="s">
        <v>469</v>
      </c>
      <c r="B232" s="224">
        <v>0</v>
      </c>
      <c r="C232" s="224">
        <v>0</v>
      </c>
      <c r="D232" s="224">
        <v>0</v>
      </c>
      <c r="E232" s="224">
        <v>0</v>
      </c>
      <c r="F232" s="224">
        <v>0</v>
      </c>
      <c r="G232" s="224">
        <v>0</v>
      </c>
      <c r="H232" s="224">
        <v>0</v>
      </c>
      <c r="I232" s="224">
        <v>0</v>
      </c>
      <c r="J232" s="224">
        <v>0</v>
      </c>
      <c r="K232" s="224">
        <v>0</v>
      </c>
      <c r="L232" s="224">
        <v>0</v>
      </c>
      <c r="M232" s="224">
        <v>0</v>
      </c>
      <c r="N232" s="224">
        <v>0</v>
      </c>
      <c r="O232" s="97"/>
      <c r="P232" s="78">
        <v>225</v>
      </c>
      <c r="Q232" s="79" t="s">
        <v>470</v>
      </c>
      <c r="R232" s="80">
        <v>1114</v>
      </c>
    </row>
    <row r="233" spans="1:18" s="101" customFormat="1" ht="12.75" customHeight="1" x14ac:dyDescent="0.25">
      <c r="A233" s="12" t="s">
        <v>471</v>
      </c>
      <c r="B233" s="222">
        <v>35</v>
      </c>
      <c r="C233" s="222">
        <v>7</v>
      </c>
      <c r="D233" s="222">
        <v>7</v>
      </c>
      <c r="E233" s="222">
        <v>0</v>
      </c>
      <c r="F233" s="222">
        <v>0</v>
      </c>
      <c r="G233" s="222">
        <v>0</v>
      </c>
      <c r="H233" s="222">
        <v>0</v>
      </c>
      <c r="I233" s="222">
        <v>28</v>
      </c>
      <c r="J233" s="222">
        <v>27</v>
      </c>
      <c r="K233" s="222">
        <v>1</v>
      </c>
      <c r="L233" s="222">
        <v>0</v>
      </c>
      <c r="M233" s="222">
        <v>0</v>
      </c>
      <c r="N233" s="222">
        <v>0</v>
      </c>
      <c r="O233" s="97"/>
      <c r="P233" s="78">
        <v>226</v>
      </c>
      <c r="Q233" s="73" t="s">
        <v>840</v>
      </c>
      <c r="R233" s="76" t="s">
        <v>732</v>
      </c>
    </row>
    <row r="234" spans="1:18" s="101" customFormat="1" ht="12.75" customHeight="1" x14ac:dyDescent="0.25">
      <c r="A234" s="12" t="s">
        <v>472</v>
      </c>
      <c r="B234" s="222">
        <v>29</v>
      </c>
      <c r="C234" s="222">
        <v>1</v>
      </c>
      <c r="D234" s="222">
        <v>1</v>
      </c>
      <c r="E234" s="222">
        <v>0</v>
      </c>
      <c r="F234" s="222">
        <v>0</v>
      </c>
      <c r="G234" s="222">
        <v>0</v>
      </c>
      <c r="H234" s="222">
        <v>0</v>
      </c>
      <c r="I234" s="222">
        <v>28</v>
      </c>
      <c r="J234" s="222">
        <v>27</v>
      </c>
      <c r="K234" s="222">
        <v>1</v>
      </c>
      <c r="L234" s="222">
        <v>0</v>
      </c>
      <c r="M234" s="222">
        <v>0</v>
      </c>
      <c r="N234" s="222">
        <v>0</v>
      </c>
      <c r="O234" s="97"/>
      <c r="P234" s="78">
        <v>227</v>
      </c>
      <c r="Q234" s="86" t="s">
        <v>841</v>
      </c>
      <c r="R234" s="76" t="s">
        <v>732</v>
      </c>
    </row>
    <row r="235" spans="1:18" s="101" customFormat="1" ht="12.75" customHeight="1" x14ac:dyDescent="0.25">
      <c r="A235" s="28" t="s">
        <v>473</v>
      </c>
      <c r="B235" s="224">
        <v>0</v>
      </c>
      <c r="C235" s="224">
        <v>0</v>
      </c>
      <c r="D235" s="224">
        <v>0</v>
      </c>
      <c r="E235" s="224">
        <v>0</v>
      </c>
      <c r="F235" s="224">
        <v>0</v>
      </c>
      <c r="G235" s="224">
        <v>0</v>
      </c>
      <c r="H235" s="224">
        <v>0</v>
      </c>
      <c r="I235" s="224">
        <v>0</v>
      </c>
      <c r="J235" s="224">
        <v>0</v>
      </c>
      <c r="K235" s="224">
        <v>0</v>
      </c>
      <c r="L235" s="224">
        <v>0</v>
      </c>
      <c r="M235" s="224">
        <v>0</v>
      </c>
      <c r="N235" s="224">
        <v>0</v>
      </c>
      <c r="O235" s="97"/>
      <c r="P235" s="78">
        <v>228</v>
      </c>
      <c r="Q235" s="79" t="s">
        <v>474</v>
      </c>
      <c r="R235" s="80">
        <v>1501</v>
      </c>
    </row>
    <row r="236" spans="1:18" s="101" customFormat="1" ht="12.75" customHeight="1" x14ac:dyDescent="0.25">
      <c r="A236" s="28" t="s">
        <v>475</v>
      </c>
      <c r="B236" s="224">
        <v>11</v>
      </c>
      <c r="C236" s="224">
        <v>0</v>
      </c>
      <c r="D236" s="224">
        <v>0</v>
      </c>
      <c r="E236" s="224">
        <v>0</v>
      </c>
      <c r="F236" s="224">
        <v>0</v>
      </c>
      <c r="G236" s="224">
        <v>0</v>
      </c>
      <c r="H236" s="224">
        <v>0</v>
      </c>
      <c r="I236" s="224">
        <v>11</v>
      </c>
      <c r="J236" s="224">
        <v>11</v>
      </c>
      <c r="K236" s="224">
        <v>0</v>
      </c>
      <c r="L236" s="224">
        <v>0</v>
      </c>
      <c r="M236" s="224">
        <v>0</v>
      </c>
      <c r="N236" s="224">
        <v>0</v>
      </c>
      <c r="O236" s="97"/>
      <c r="P236" s="78">
        <v>229</v>
      </c>
      <c r="Q236" s="79" t="s">
        <v>476</v>
      </c>
      <c r="R236" s="80">
        <v>1505</v>
      </c>
    </row>
    <row r="237" spans="1:18" s="101" customFormat="1" ht="12.75" customHeight="1" x14ac:dyDescent="0.25">
      <c r="A237" s="28" t="s">
        <v>477</v>
      </c>
      <c r="B237" s="224">
        <v>10</v>
      </c>
      <c r="C237" s="224">
        <v>1</v>
      </c>
      <c r="D237" s="224">
        <v>1</v>
      </c>
      <c r="E237" s="224">
        <v>0</v>
      </c>
      <c r="F237" s="224">
        <v>0</v>
      </c>
      <c r="G237" s="224">
        <v>0</v>
      </c>
      <c r="H237" s="224">
        <v>0</v>
      </c>
      <c r="I237" s="224">
        <v>9</v>
      </c>
      <c r="J237" s="224">
        <v>9</v>
      </c>
      <c r="K237" s="224">
        <v>0</v>
      </c>
      <c r="L237" s="224">
        <v>0</v>
      </c>
      <c r="M237" s="224">
        <v>0</v>
      </c>
      <c r="N237" s="224">
        <v>0</v>
      </c>
      <c r="O237" s="97"/>
      <c r="P237" s="78">
        <v>230</v>
      </c>
      <c r="Q237" s="79" t="s">
        <v>478</v>
      </c>
      <c r="R237" s="75" t="s">
        <v>842</v>
      </c>
    </row>
    <row r="238" spans="1:18" s="101" customFormat="1" ht="12.75" customHeight="1" x14ac:dyDescent="0.25">
      <c r="A238" s="28" t="s">
        <v>479</v>
      </c>
      <c r="B238" s="224">
        <v>2</v>
      </c>
      <c r="C238" s="224">
        <v>0</v>
      </c>
      <c r="D238" s="224">
        <v>0</v>
      </c>
      <c r="E238" s="224">
        <v>0</v>
      </c>
      <c r="F238" s="224">
        <v>0</v>
      </c>
      <c r="G238" s="224">
        <v>0</v>
      </c>
      <c r="H238" s="224">
        <v>0</v>
      </c>
      <c r="I238" s="224">
        <v>2</v>
      </c>
      <c r="J238" s="224">
        <v>2</v>
      </c>
      <c r="K238" s="224">
        <v>0</v>
      </c>
      <c r="L238" s="224">
        <v>0</v>
      </c>
      <c r="M238" s="224">
        <v>0</v>
      </c>
      <c r="N238" s="224">
        <v>0</v>
      </c>
      <c r="O238" s="97"/>
      <c r="P238" s="78">
        <v>231</v>
      </c>
      <c r="Q238" s="79" t="s">
        <v>480</v>
      </c>
      <c r="R238" s="80">
        <v>1509</v>
      </c>
    </row>
    <row r="239" spans="1:18" s="101" customFormat="1" ht="12.75" customHeight="1" x14ac:dyDescent="0.25">
      <c r="A239" s="28" t="s">
        <v>481</v>
      </c>
      <c r="B239" s="224">
        <v>6</v>
      </c>
      <c r="C239" s="224">
        <v>0</v>
      </c>
      <c r="D239" s="224">
        <v>0</v>
      </c>
      <c r="E239" s="224">
        <v>0</v>
      </c>
      <c r="F239" s="224">
        <v>0</v>
      </c>
      <c r="G239" s="224">
        <v>0</v>
      </c>
      <c r="H239" s="224">
        <v>0</v>
      </c>
      <c r="I239" s="224">
        <v>6</v>
      </c>
      <c r="J239" s="224">
        <v>5</v>
      </c>
      <c r="K239" s="224">
        <v>1</v>
      </c>
      <c r="L239" s="224">
        <v>0</v>
      </c>
      <c r="M239" s="224">
        <v>0</v>
      </c>
      <c r="N239" s="224">
        <v>0</v>
      </c>
      <c r="O239" s="97"/>
      <c r="P239" s="78">
        <v>232</v>
      </c>
      <c r="Q239" s="79" t="s">
        <v>482</v>
      </c>
      <c r="R239" s="80">
        <v>1513</v>
      </c>
    </row>
    <row r="240" spans="1:18" s="101" customFormat="1" ht="12.75" customHeight="1" x14ac:dyDescent="0.25">
      <c r="A240" s="12" t="s">
        <v>483</v>
      </c>
      <c r="B240" s="222">
        <v>2</v>
      </c>
      <c r="C240" s="222">
        <v>2</v>
      </c>
      <c r="D240" s="222">
        <v>2</v>
      </c>
      <c r="E240" s="222">
        <v>0</v>
      </c>
      <c r="F240" s="222">
        <v>0</v>
      </c>
      <c r="G240" s="222">
        <v>0</v>
      </c>
      <c r="H240" s="222">
        <v>0</v>
      </c>
      <c r="I240" s="222">
        <v>0</v>
      </c>
      <c r="J240" s="222">
        <v>0</v>
      </c>
      <c r="K240" s="222">
        <v>0</v>
      </c>
      <c r="L240" s="222">
        <v>0</v>
      </c>
      <c r="M240" s="222">
        <v>0</v>
      </c>
      <c r="N240" s="222">
        <v>0</v>
      </c>
      <c r="O240" s="97"/>
      <c r="P240" s="78">
        <v>233</v>
      </c>
      <c r="Q240" s="73" t="s">
        <v>843</v>
      </c>
      <c r="R240" s="76" t="s">
        <v>732</v>
      </c>
    </row>
    <row r="241" spans="1:18" s="101" customFormat="1" ht="12.75" customHeight="1" x14ac:dyDescent="0.25">
      <c r="A241" s="28" t="s">
        <v>484</v>
      </c>
      <c r="B241" s="224">
        <v>0</v>
      </c>
      <c r="C241" s="224">
        <v>0</v>
      </c>
      <c r="D241" s="224">
        <v>0</v>
      </c>
      <c r="E241" s="224">
        <v>0</v>
      </c>
      <c r="F241" s="224">
        <v>0</v>
      </c>
      <c r="G241" s="224">
        <v>0</v>
      </c>
      <c r="H241" s="224">
        <v>0</v>
      </c>
      <c r="I241" s="224">
        <v>0</v>
      </c>
      <c r="J241" s="224">
        <v>0</v>
      </c>
      <c r="K241" s="224">
        <v>0</v>
      </c>
      <c r="L241" s="224">
        <v>0</v>
      </c>
      <c r="M241" s="224">
        <v>0</v>
      </c>
      <c r="N241" s="224">
        <v>0</v>
      </c>
      <c r="O241" s="97"/>
      <c r="P241" s="78">
        <v>234</v>
      </c>
      <c r="Q241" s="79" t="s">
        <v>485</v>
      </c>
      <c r="R241" s="75" t="s">
        <v>844</v>
      </c>
    </row>
    <row r="242" spans="1:18" s="101" customFormat="1" ht="12.75" customHeight="1" x14ac:dyDescent="0.25">
      <c r="A242" s="28" t="s">
        <v>486</v>
      </c>
      <c r="B242" s="224">
        <v>0</v>
      </c>
      <c r="C242" s="224">
        <v>0</v>
      </c>
      <c r="D242" s="224">
        <v>0</v>
      </c>
      <c r="E242" s="224">
        <v>0</v>
      </c>
      <c r="F242" s="224">
        <v>0</v>
      </c>
      <c r="G242" s="224">
        <v>0</v>
      </c>
      <c r="H242" s="224">
        <v>0</v>
      </c>
      <c r="I242" s="224">
        <v>0</v>
      </c>
      <c r="J242" s="224">
        <v>0</v>
      </c>
      <c r="K242" s="224">
        <v>0</v>
      </c>
      <c r="L242" s="224">
        <v>0</v>
      </c>
      <c r="M242" s="224">
        <v>0</v>
      </c>
      <c r="N242" s="224">
        <v>0</v>
      </c>
      <c r="O242" s="97"/>
      <c r="P242" s="78">
        <v>235</v>
      </c>
      <c r="Q242" s="79" t="s">
        <v>487</v>
      </c>
      <c r="R242" s="75" t="s">
        <v>845</v>
      </c>
    </row>
    <row r="243" spans="1:18" s="101" customFormat="1" ht="12.75" customHeight="1" x14ac:dyDescent="0.25">
      <c r="A243" s="28" t="s">
        <v>488</v>
      </c>
      <c r="B243" s="224">
        <v>0</v>
      </c>
      <c r="C243" s="224">
        <v>0</v>
      </c>
      <c r="D243" s="224">
        <v>0</v>
      </c>
      <c r="E243" s="224">
        <v>0</v>
      </c>
      <c r="F243" s="224">
        <v>0</v>
      </c>
      <c r="G243" s="224">
        <v>0</v>
      </c>
      <c r="H243" s="224">
        <v>0</v>
      </c>
      <c r="I243" s="224">
        <v>0</v>
      </c>
      <c r="J243" s="224">
        <v>0</v>
      </c>
      <c r="K243" s="224">
        <v>0</v>
      </c>
      <c r="L243" s="224">
        <v>0</v>
      </c>
      <c r="M243" s="224">
        <v>0</v>
      </c>
      <c r="N243" s="224">
        <v>0</v>
      </c>
      <c r="O243" s="97"/>
      <c r="P243" s="78">
        <v>236</v>
      </c>
      <c r="Q243" s="79" t="s">
        <v>489</v>
      </c>
      <c r="R243" s="75" t="s">
        <v>846</v>
      </c>
    </row>
    <row r="244" spans="1:18" s="101" customFormat="1" ht="12.75" customHeight="1" x14ac:dyDescent="0.25">
      <c r="A244" s="28" t="s">
        <v>490</v>
      </c>
      <c r="B244" s="224">
        <v>0</v>
      </c>
      <c r="C244" s="224">
        <v>0</v>
      </c>
      <c r="D244" s="224">
        <v>0</v>
      </c>
      <c r="E244" s="224">
        <v>0</v>
      </c>
      <c r="F244" s="224">
        <v>0</v>
      </c>
      <c r="G244" s="224">
        <v>0</v>
      </c>
      <c r="H244" s="224">
        <v>0</v>
      </c>
      <c r="I244" s="224">
        <v>0</v>
      </c>
      <c r="J244" s="224">
        <v>0</v>
      </c>
      <c r="K244" s="224">
        <v>0</v>
      </c>
      <c r="L244" s="224">
        <v>0</v>
      </c>
      <c r="M244" s="224">
        <v>0</v>
      </c>
      <c r="N244" s="224">
        <v>0</v>
      </c>
      <c r="O244" s="97"/>
      <c r="P244" s="78">
        <v>237</v>
      </c>
      <c r="Q244" s="79" t="s">
        <v>491</v>
      </c>
      <c r="R244" s="75" t="s">
        <v>847</v>
      </c>
    </row>
    <row r="245" spans="1:18" s="101" customFormat="1" ht="12.75" customHeight="1" x14ac:dyDescent="0.25">
      <c r="A245" s="28" t="s">
        <v>492</v>
      </c>
      <c r="B245" s="224">
        <v>1</v>
      </c>
      <c r="C245" s="224">
        <v>1</v>
      </c>
      <c r="D245" s="224">
        <v>1</v>
      </c>
      <c r="E245" s="224">
        <v>0</v>
      </c>
      <c r="F245" s="224">
        <v>0</v>
      </c>
      <c r="G245" s="224">
        <v>0</v>
      </c>
      <c r="H245" s="224">
        <v>0</v>
      </c>
      <c r="I245" s="224">
        <v>0</v>
      </c>
      <c r="J245" s="224">
        <v>0</v>
      </c>
      <c r="K245" s="224">
        <v>0</v>
      </c>
      <c r="L245" s="224">
        <v>0</v>
      </c>
      <c r="M245" s="224">
        <v>0</v>
      </c>
      <c r="N245" s="224">
        <v>0</v>
      </c>
      <c r="O245" s="97"/>
      <c r="P245" s="78">
        <v>238</v>
      </c>
      <c r="Q245" s="79" t="s">
        <v>493</v>
      </c>
      <c r="R245" s="75" t="s">
        <v>848</v>
      </c>
    </row>
    <row r="246" spans="1:18" s="101" customFormat="1" ht="12.75" customHeight="1" x14ac:dyDescent="0.25">
      <c r="A246" s="28" t="s">
        <v>494</v>
      </c>
      <c r="B246" s="224">
        <v>0</v>
      </c>
      <c r="C246" s="224">
        <v>0</v>
      </c>
      <c r="D246" s="224">
        <v>0</v>
      </c>
      <c r="E246" s="224">
        <v>0</v>
      </c>
      <c r="F246" s="224">
        <v>0</v>
      </c>
      <c r="G246" s="224">
        <v>0</v>
      </c>
      <c r="H246" s="224">
        <v>0</v>
      </c>
      <c r="I246" s="224">
        <v>0</v>
      </c>
      <c r="J246" s="224">
        <v>0</v>
      </c>
      <c r="K246" s="224">
        <v>0</v>
      </c>
      <c r="L246" s="224">
        <v>0</v>
      </c>
      <c r="M246" s="224">
        <v>0</v>
      </c>
      <c r="N246" s="224">
        <v>0</v>
      </c>
      <c r="O246" s="97"/>
      <c r="P246" s="78">
        <v>239</v>
      </c>
      <c r="Q246" s="79" t="s">
        <v>495</v>
      </c>
      <c r="R246" s="75" t="s">
        <v>849</v>
      </c>
    </row>
    <row r="247" spans="1:18" s="101" customFormat="1" ht="12.75" customHeight="1" x14ac:dyDescent="0.25">
      <c r="A247" s="28" t="s">
        <v>496</v>
      </c>
      <c r="B247" s="224">
        <v>0</v>
      </c>
      <c r="C247" s="224">
        <v>0</v>
      </c>
      <c r="D247" s="224">
        <v>0</v>
      </c>
      <c r="E247" s="224">
        <v>0</v>
      </c>
      <c r="F247" s="224">
        <v>0</v>
      </c>
      <c r="G247" s="224">
        <v>0</v>
      </c>
      <c r="H247" s="224">
        <v>0</v>
      </c>
      <c r="I247" s="224">
        <v>0</v>
      </c>
      <c r="J247" s="224">
        <v>0</v>
      </c>
      <c r="K247" s="224">
        <v>0</v>
      </c>
      <c r="L247" s="224">
        <v>0</v>
      </c>
      <c r="M247" s="224">
        <v>0</v>
      </c>
      <c r="N247" s="224">
        <v>0</v>
      </c>
      <c r="O247" s="97"/>
      <c r="P247" s="78">
        <v>240</v>
      </c>
      <c r="Q247" s="79" t="s">
        <v>497</v>
      </c>
      <c r="R247" s="75" t="s">
        <v>850</v>
      </c>
    </row>
    <row r="248" spans="1:18" s="101" customFormat="1" ht="12.75" customHeight="1" x14ac:dyDescent="0.25">
      <c r="A248" s="28" t="s">
        <v>498</v>
      </c>
      <c r="B248" s="224">
        <v>0</v>
      </c>
      <c r="C248" s="224">
        <v>0</v>
      </c>
      <c r="D248" s="224">
        <v>0</v>
      </c>
      <c r="E248" s="224">
        <v>0</v>
      </c>
      <c r="F248" s="224">
        <v>0</v>
      </c>
      <c r="G248" s="224">
        <v>0</v>
      </c>
      <c r="H248" s="224">
        <v>0</v>
      </c>
      <c r="I248" s="224">
        <v>0</v>
      </c>
      <c r="J248" s="224">
        <v>0</v>
      </c>
      <c r="K248" s="224">
        <v>0</v>
      </c>
      <c r="L248" s="224">
        <v>0</v>
      </c>
      <c r="M248" s="224">
        <v>0</v>
      </c>
      <c r="N248" s="224">
        <v>0</v>
      </c>
      <c r="O248" s="97"/>
      <c r="P248" s="78">
        <v>241</v>
      </c>
      <c r="Q248" s="79" t="s">
        <v>499</v>
      </c>
      <c r="R248" s="75" t="s">
        <v>851</v>
      </c>
    </row>
    <row r="249" spans="1:18" s="101" customFormat="1" ht="12.75" customHeight="1" x14ac:dyDescent="0.25">
      <c r="A249" s="28" t="s">
        <v>500</v>
      </c>
      <c r="B249" s="224">
        <v>1</v>
      </c>
      <c r="C249" s="224">
        <v>1</v>
      </c>
      <c r="D249" s="224">
        <v>1</v>
      </c>
      <c r="E249" s="224">
        <v>0</v>
      </c>
      <c r="F249" s="224">
        <v>0</v>
      </c>
      <c r="G249" s="224">
        <v>0</v>
      </c>
      <c r="H249" s="224">
        <v>0</v>
      </c>
      <c r="I249" s="224">
        <v>0</v>
      </c>
      <c r="J249" s="224">
        <v>0</v>
      </c>
      <c r="K249" s="224">
        <v>0</v>
      </c>
      <c r="L249" s="224">
        <v>0</v>
      </c>
      <c r="M249" s="224">
        <v>0</v>
      </c>
      <c r="N249" s="224">
        <v>0</v>
      </c>
      <c r="O249" s="97"/>
      <c r="P249" s="78">
        <v>242</v>
      </c>
      <c r="Q249" s="79" t="s">
        <v>501</v>
      </c>
      <c r="R249" s="75" t="s">
        <v>852</v>
      </c>
    </row>
    <row r="250" spans="1:18" s="10" customFormat="1" ht="12.75" customHeight="1" x14ac:dyDescent="0.25">
      <c r="A250" s="28" t="s">
        <v>502</v>
      </c>
      <c r="B250" s="224">
        <v>0</v>
      </c>
      <c r="C250" s="224">
        <v>0</v>
      </c>
      <c r="D250" s="224">
        <v>0</v>
      </c>
      <c r="E250" s="224">
        <v>0</v>
      </c>
      <c r="F250" s="224">
        <v>0</v>
      </c>
      <c r="G250" s="224">
        <v>0</v>
      </c>
      <c r="H250" s="224">
        <v>0</v>
      </c>
      <c r="I250" s="224">
        <v>0</v>
      </c>
      <c r="J250" s="224">
        <v>0</v>
      </c>
      <c r="K250" s="224">
        <v>0</v>
      </c>
      <c r="L250" s="224">
        <v>0</v>
      </c>
      <c r="M250" s="224">
        <v>0</v>
      </c>
      <c r="N250" s="224">
        <v>0</v>
      </c>
      <c r="O250" s="97"/>
      <c r="P250" s="78">
        <v>243</v>
      </c>
      <c r="Q250" s="79" t="s">
        <v>503</v>
      </c>
      <c r="R250" s="75" t="s">
        <v>853</v>
      </c>
    </row>
    <row r="251" spans="1:18" s="101" customFormat="1" ht="12.75" customHeight="1" x14ac:dyDescent="0.25">
      <c r="A251" s="28" t="s">
        <v>504</v>
      </c>
      <c r="B251" s="224">
        <v>0</v>
      </c>
      <c r="C251" s="224">
        <v>0</v>
      </c>
      <c r="D251" s="224">
        <v>0</v>
      </c>
      <c r="E251" s="224">
        <v>0</v>
      </c>
      <c r="F251" s="224">
        <v>0</v>
      </c>
      <c r="G251" s="224">
        <v>0</v>
      </c>
      <c r="H251" s="224">
        <v>0</v>
      </c>
      <c r="I251" s="224">
        <v>0</v>
      </c>
      <c r="J251" s="224">
        <v>0</v>
      </c>
      <c r="K251" s="224">
        <v>0</v>
      </c>
      <c r="L251" s="224">
        <v>0</v>
      </c>
      <c r="M251" s="224">
        <v>0</v>
      </c>
      <c r="N251" s="224">
        <v>0</v>
      </c>
      <c r="O251" s="97"/>
      <c r="P251" s="78">
        <v>244</v>
      </c>
      <c r="Q251" s="79" t="s">
        <v>505</v>
      </c>
      <c r="R251" s="75" t="s">
        <v>854</v>
      </c>
    </row>
    <row r="252" spans="1:18" s="101" customFormat="1" ht="12.75" customHeight="1" x14ac:dyDescent="0.25">
      <c r="A252" s="28" t="s">
        <v>506</v>
      </c>
      <c r="B252" s="224">
        <v>0</v>
      </c>
      <c r="C252" s="224">
        <v>0</v>
      </c>
      <c r="D252" s="224">
        <v>0</v>
      </c>
      <c r="E252" s="224">
        <v>0</v>
      </c>
      <c r="F252" s="224">
        <v>0</v>
      </c>
      <c r="G252" s="224">
        <v>0</v>
      </c>
      <c r="H252" s="224">
        <v>0</v>
      </c>
      <c r="I252" s="224">
        <v>0</v>
      </c>
      <c r="J252" s="224">
        <v>0</v>
      </c>
      <c r="K252" s="224">
        <v>0</v>
      </c>
      <c r="L252" s="224">
        <v>0</v>
      </c>
      <c r="M252" s="224">
        <v>0</v>
      </c>
      <c r="N252" s="224">
        <v>0</v>
      </c>
      <c r="O252" s="97"/>
      <c r="P252" s="78">
        <v>245</v>
      </c>
      <c r="Q252" s="79" t="s">
        <v>507</v>
      </c>
      <c r="R252" s="75" t="s">
        <v>855</v>
      </c>
    </row>
    <row r="253" spans="1:18" s="101" customFormat="1" ht="12.75" customHeight="1" x14ac:dyDescent="0.25">
      <c r="A253" s="28" t="s">
        <v>508</v>
      </c>
      <c r="B253" s="224">
        <v>0</v>
      </c>
      <c r="C253" s="224">
        <v>0</v>
      </c>
      <c r="D253" s="224">
        <v>0</v>
      </c>
      <c r="E253" s="224">
        <v>0</v>
      </c>
      <c r="F253" s="224">
        <v>0</v>
      </c>
      <c r="G253" s="224">
        <v>0</v>
      </c>
      <c r="H253" s="224">
        <v>0</v>
      </c>
      <c r="I253" s="224">
        <v>0</v>
      </c>
      <c r="J253" s="224">
        <v>0</v>
      </c>
      <c r="K253" s="224">
        <v>0</v>
      </c>
      <c r="L253" s="224">
        <v>0</v>
      </c>
      <c r="M253" s="224">
        <v>0</v>
      </c>
      <c r="N253" s="224">
        <v>0</v>
      </c>
      <c r="O253" s="97"/>
      <c r="P253" s="78">
        <v>246</v>
      </c>
      <c r="Q253" s="79" t="s">
        <v>509</v>
      </c>
      <c r="R253" s="75" t="s">
        <v>856</v>
      </c>
    </row>
    <row r="254" spans="1:18" s="101" customFormat="1" ht="12.75" customHeight="1" x14ac:dyDescent="0.25">
      <c r="A254" s="12" t="s">
        <v>510</v>
      </c>
      <c r="B254" s="222">
        <v>0</v>
      </c>
      <c r="C254" s="222">
        <v>0</v>
      </c>
      <c r="D254" s="222">
        <v>0</v>
      </c>
      <c r="E254" s="222">
        <v>0</v>
      </c>
      <c r="F254" s="222">
        <v>0</v>
      </c>
      <c r="G254" s="222">
        <v>0</v>
      </c>
      <c r="H254" s="222">
        <v>0</v>
      </c>
      <c r="I254" s="222">
        <v>0</v>
      </c>
      <c r="J254" s="222">
        <v>0</v>
      </c>
      <c r="K254" s="222">
        <v>0</v>
      </c>
      <c r="L254" s="222">
        <v>0</v>
      </c>
      <c r="M254" s="222">
        <v>0</v>
      </c>
      <c r="N254" s="222">
        <v>0</v>
      </c>
      <c r="O254" s="97"/>
      <c r="P254" s="78">
        <v>247</v>
      </c>
      <c r="Q254" s="73" t="s">
        <v>857</v>
      </c>
      <c r="R254" s="76" t="s">
        <v>732</v>
      </c>
    </row>
    <row r="255" spans="1:18" s="101" customFormat="1" ht="12.75" customHeight="1" x14ac:dyDescent="0.25">
      <c r="A255" s="28" t="s">
        <v>511</v>
      </c>
      <c r="B255" s="224">
        <v>0</v>
      </c>
      <c r="C255" s="224">
        <v>0</v>
      </c>
      <c r="D255" s="224">
        <v>0</v>
      </c>
      <c r="E255" s="224">
        <v>0</v>
      </c>
      <c r="F255" s="224">
        <v>0</v>
      </c>
      <c r="G255" s="224">
        <v>0</v>
      </c>
      <c r="H255" s="224">
        <v>0</v>
      </c>
      <c r="I255" s="224">
        <v>0</v>
      </c>
      <c r="J255" s="224">
        <v>0</v>
      </c>
      <c r="K255" s="224">
        <v>0</v>
      </c>
      <c r="L255" s="224">
        <v>0</v>
      </c>
      <c r="M255" s="224">
        <v>0</v>
      </c>
      <c r="N255" s="224">
        <v>0</v>
      </c>
      <c r="O255" s="97"/>
      <c r="P255" s="78">
        <v>248</v>
      </c>
      <c r="Q255" s="79" t="s">
        <v>512</v>
      </c>
      <c r="R255" s="80">
        <v>1403</v>
      </c>
    </row>
    <row r="256" spans="1:18" s="101" customFormat="1" ht="12.75" customHeight="1" x14ac:dyDescent="0.25">
      <c r="A256" s="28" t="s">
        <v>513</v>
      </c>
      <c r="B256" s="224">
        <v>0</v>
      </c>
      <c r="C256" s="224">
        <v>0</v>
      </c>
      <c r="D256" s="224">
        <v>0</v>
      </c>
      <c r="E256" s="224">
        <v>0</v>
      </c>
      <c r="F256" s="224">
        <v>0</v>
      </c>
      <c r="G256" s="224">
        <v>0</v>
      </c>
      <c r="H256" s="224">
        <v>0</v>
      </c>
      <c r="I256" s="224">
        <v>0</v>
      </c>
      <c r="J256" s="224">
        <v>0</v>
      </c>
      <c r="K256" s="224">
        <v>0</v>
      </c>
      <c r="L256" s="224">
        <v>0</v>
      </c>
      <c r="M256" s="224">
        <v>0</v>
      </c>
      <c r="N256" s="224">
        <v>0</v>
      </c>
      <c r="O256" s="97"/>
      <c r="P256" s="78">
        <v>249</v>
      </c>
      <c r="Q256" s="79" t="s">
        <v>514</v>
      </c>
      <c r="R256" s="80">
        <v>1404</v>
      </c>
    </row>
    <row r="257" spans="1:18" s="101" customFormat="1" ht="12.75" customHeight="1" x14ac:dyDescent="0.25">
      <c r="A257" s="28" t="s">
        <v>515</v>
      </c>
      <c r="B257" s="224">
        <v>0</v>
      </c>
      <c r="C257" s="224">
        <v>0</v>
      </c>
      <c r="D257" s="224">
        <v>0</v>
      </c>
      <c r="E257" s="224">
        <v>0</v>
      </c>
      <c r="F257" s="224">
        <v>0</v>
      </c>
      <c r="G257" s="224">
        <v>0</v>
      </c>
      <c r="H257" s="224">
        <v>0</v>
      </c>
      <c r="I257" s="224">
        <v>0</v>
      </c>
      <c r="J257" s="224">
        <v>0</v>
      </c>
      <c r="K257" s="224">
        <v>0</v>
      </c>
      <c r="L257" s="224">
        <v>0</v>
      </c>
      <c r="M257" s="224">
        <v>0</v>
      </c>
      <c r="N257" s="224">
        <v>0</v>
      </c>
      <c r="O257" s="97"/>
      <c r="P257" s="78">
        <v>250</v>
      </c>
      <c r="Q257" s="79" t="s">
        <v>516</v>
      </c>
      <c r="R257" s="80">
        <v>1103</v>
      </c>
    </row>
    <row r="258" spans="1:18" s="101" customFormat="1" ht="12.75" customHeight="1" x14ac:dyDescent="0.25">
      <c r="A258" s="28" t="s">
        <v>517</v>
      </c>
      <c r="B258" s="224">
        <v>0</v>
      </c>
      <c r="C258" s="224">
        <v>0</v>
      </c>
      <c r="D258" s="224">
        <v>0</v>
      </c>
      <c r="E258" s="224">
        <v>0</v>
      </c>
      <c r="F258" s="224">
        <v>0</v>
      </c>
      <c r="G258" s="224">
        <v>0</v>
      </c>
      <c r="H258" s="224">
        <v>0</v>
      </c>
      <c r="I258" s="224">
        <v>0</v>
      </c>
      <c r="J258" s="224">
        <v>0</v>
      </c>
      <c r="K258" s="224">
        <v>0</v>
      </c>
      <c r="L258" s="224">
        <v>0</v>
      </c>
      <c r="M258" s="224">
        <v>0</v>
      </c>
      <c r="N258" s="224">
        <v>0</v>
      </c>
      <c r="O258" s="97"/>
      <c r="P258" s="78">
        <v>251</v>
      </c>
      <c r="Q258" s="79" t="s">
        <v>518</v>
      </c>
      <c r="R258" s="80">
        <v>1405</v>
      </c>
    </row>
    <row r="259" spans="1:18" s="101" customFormat="1" ht="12.75" customHeight="1" x14ac:dyDescent="0.25">
      <c r="A259" s="28" t="s">
        <v>519</v>
      </c>
      <c r="B259" s="224">
        <v>0</v>
      </c>
      <c r="C259" s="224">
        <v>0</v>
      </c>
      <c r="D259" s="224">
        <v>0</v>
      </c>
      <c r="E259" s="224">
        <v>0</v>
      </c>
      <c r="F259" s="224">
        <v>0</v>
      </c>
      <c r="G259" s="224">
        <v>0</v>
      </c>
      <c r="H259" s="224">
        <v>0</v>
      </c>
      <c r="I259" s="224">
        <v>0</v>
      </c>
      <c r="J259" s="224">
        <v>0</v>
      </c>
      <c r="K259" s="224">
        <v>0</v>
      </c>
      <c r="L259" s="224">
        <v>0</v>
      </c>
      <c r="M259" s="224">
        <v>0</v>
      </c>
      <c r="N259" s="224">
        <v>0</v>
      </c>
      <c r="O259" s="97"/>
      <c r="P259" s="78">
        <v>252</v>
      </c>
      <c r="Q259" s="79" t="s">
        <v>520</v>
      </c>
      <c r="R259" s="80">
        <v>1406</v>
      </c>
    </row>
    <row r="260" spans="1:18" s="101" customFormat="1" ht="12.75" customHeight="1" x14ac:dyDescent="0.25">
      <c r="A260" s="28" t="s">
        <v>521</v>
      </c>
      <c r="B260" s="224">
        <v>0</v>
      </c>
      <c r="C260" s="224">
        <v>0</v>
      </c>
      <c r="D260" s="224">
        <v>0</v>
      </c>
      <c r="E260" s="224">
        <v>0</v>
      </c>
      <c r="F260" s="224">
        <v>0</v>
      </c>
      <c r="G260" s="224">
        <v>0</v>
      </c>
      <c r="H260" s="224">
        <v>0</v>
      </c>
      <c r="I260" s="224">
        <v>0</v>
      </c>
      <c r="J260" s="224">
        <v>0</v>
      </c>
      <c r="K260" s="224">
        <v>0</v>
      </c>
      <c r="L260" s="224">
        <v>0</v>
      </c>
      <c r="M260" s="224">
        <v>0</v>
      </c>
      <c r="N260" s="224">
        <v>0</v>
      </c>
      <c r="O260" s="97"/>
      <c r="P260" s="78">
        <v>253</v>
      </c>
      <c r="Q260" s="79" t="s">
        <v>522</v>
      </c>
      <c r="R260" s="80">
        <v>1407</v>
      </c>
    </row>
    <row r="261" spans="1:18" s="101" customFormat="1" ht="12.75" customHeight="1" x14ac:dyDescent="0.25">
      <c r="A261" s="28" t="s">
        <v>523</v>
      </c>
      <c r="B261" s="224">
        <v>0</v>
      </c>
      <c r="C261" s="224">
        <v>0</v>
      </c>
      <c r="D261" s="224">
        <v>0</v>
      </c>
      <c r="E261" s="224">
        <v>0</v>
      </c>
      <c r="F261" s="224">
        <v>0</v>
      </c>
      <c r="G261" s="224">
        <v>0</v>
      </c>
      <c r="H261" s="224">
        <v>0</v>
      </c>
      <c r="I261" s="224">
        <v>0</v>
      </c>
      <c r="J261" s="224">
        <v>0</v>
      </c>
      <c r="K261" s="224">
        <v>0</v>
      </c>
      <c r="L261" s="224">
        <v>0</v>
      </c>
      <c r="M261" s="224">
        <v>0</v>
      </c>
      <c r="N261" s="224">
        <v>0</v>
      </c>
      <c r="O261" s="97"/>
      <c r="P261" s="78">
        <v>254</v>
      </c>
      <c r="Q261" s="79" t="s">
        <v>524</v>
      </c>
      <c r="R261" s="80">
        <v>1409</v>
      </c>
    </row>
    <row r="262" spans="1:18" s="101" customFormat="1" ht="12.75" customHeight="1" x14ac:dyDescent="0.25">
      <c r="A262" s="28" t="s">
        <v>525</v>
      </c>
      <c r="B262" s="224">
        <v>0</v>
      </c>
      <c r="C262" s="224">
        <v>0</v>
      </c>
      <c r="D262" s="224">
        <v>0</v>
      </c>
      <c r="E262" s="224">
        <v>0</v>
      </c>
      <c r="F262" s="224">
        <v>0</v>
      </c>
      <c r="G262" s="224">
        <v>0</v>
      </c>
      <c r="H262" s="224">
        <v>0</v>
      </c>
      <c r="I262" s="224">
        <v>0</v>
      </c>
      <c r="J262" s="224">
        <v>0</v>
      </c>
      <c r="K262" s="224">
        <v>0</v>
      </c>
      <c r="L262" s="224">
        <v>0</v>
      </c>
      <c r="M262" s="224">
        <v>0</v>
      </c>
      <c r="N262" s="224">
        <v>0</v>
      </c>
      <c r="O262" s="97"/>
      <c r="P262" s="78">
        <v>255</v>
      </c>
      <c r="Q262" s="79" t="s">
        <v>526</v>
      </c>
      <c r="R262" s="80">
        <v>1412</v>
      </c>
    </row>
    <row r="263" spans="1:18" s="101" customFormat="1" ht="12.75" customHeight="1" x14ac:dyDescent="0.25">
      <c r="A263" s="28" t="s">
        <v>527</v>
      </c>
      <c r="B263" s="224">
        <v>0</v>
      </c>
      <c r="C263" s="224">
        <v>0</v>
      </c>
      <c r="D263" s="224">
        <v>0</v>
      </c>
      <c r="E263" s="224">
        <v>0</v>
      </c>
      <c r="F263" s="224">
        <v>0</v>
      </c>
      <c r="G263" s="224">
        <v>0</v>
      </c>
      <c r="H263" s="224">
        <v>0</v>
      </c>
      <c r="I263" s="224">
        <v>0</v>
      </c>
      <c r="J263" s="224">
        <v>0</v>
      </c>
      <c r="K263" s="224">
        <v>0</v>
      </c>
      <c r="L263" s="224">
        <v>0</v>
      </c>
      <c r="M263" s="224">
        <v>0</v>
      </c>
      <c r="N263" s="224">
        <v>0</v>
      </c>
      <c r="O263" s="97"/>
      <c r="P263" s="78">
        <v>256</v>
      </c>
      <c r="Q263" s="79" t="s">
        <v>528</v>
      </c>
      <c r="R263" s="80">
        <v>1414</v>
      </c>
    </row>
    <row r="264" spans="1:18" s="101" customFormat="1" ht="12.75" customHeight="1" x14ac:dyDescent="0.25">
      <c r="A264" s="28" t="s">
        <v>529</v>
      </c>
      <c r="B264" s="224">
        <v>0</v>
      </c>
      <c r="C264" s="224">
        <v>0</v>
      </c>
      <c r="D264" s="224">
        <v>0</v>
      </c>
      <c r="E264" s="224">
        <v>0</v>
      </c>
      <c r="F264" s="224">
        <v>0</v>
      </c>
      <c r="G264" s="224">
        <v>0</v>
      </c>
      <c r="H264" s="224">
        <v>0</v>
      </c>
      <c r="I264" s="224">
        <v>0</v>
      </c>
      <c r="J264" s="224">
        <v>0</v>
      </c>
      <c r="K264" s="224">
        <v>0</v>
      </c>
      <c r="L264" s="224">
        <v>0</v>
      </c>
      <c r="M264" s="224">
        <v>0</v>
      </c>
      <c r="N264" s="224">
        <v>0</v>
      </c>
      <c r="O264" s="97"/>
      <c r="P264" s="78">
        <v>257</v>
      </c>
      <c r="Q264" s="79" t="s">
        <v>530</v>
      </c>
      <c r="R264" s="80">
        <v>1415</v>
      </c>
    </row>
    <row r="265" spans="1:18" s="10" customFormat="1" ht="12.75" customHeight="1" x14ac:dyDescent="0.25">
      <c r="A265" s="28" t="s">
        <v>531</v>
      </c>
      <c r="B265" s="224">
        <v>0</v>
      </c>
      <c r="C265" s="224">
        <v>0</v>
      </c>
      <c r="D265" s="224">
        <v>0</v>
      </c>
      <c r="E265" s="224">
        <v>0</v>
      </c>
      <c r="F265" s="224">
        <v>0</v>
      </c>
      <c r="G265" s="224">
        <v>0</v>
      </c>
      <c r="H265" s="224">
        <v>0</v>
      </c>
      <c r="I265" s="224">
        <v>0</v>
      </c>
      <c r="J265" s="224">
        <v>0</v>
      </c>
      <c r="K265" s="224">
        <v>0</v>
      </c>
      <c r="L265" s="224">
        <v>0</v>
      </c>
      <c r="M265" s="224">
        <v>0</v>
      </c>
      <c r="N265" s="224">
        <v>0</v>
      </c>
      <c r="O265" s="97"/>
      <c r="P265" s="78">
        <v>258</v>
      </c>
      <c r="Q265" s="79" t="s">
        <v>532</v>
      </c>
      <c r="R265" s="80">
        <v>1416</v>
      </c>
    </row>
    <row r="266" spans="1:18" s="101" customFormat="1" ht="12.75" customHeight="1" x14ac:dyDescent="0.25">
      <c r="A266" s="12" t="s">
        <v>533</v>
      </c>
      <c r="B266" s="222">
        <v>1</v>
      </c>
      <c r="C266" s="222">
        <v>1</v>
      </c>
      <c r="D266" s="222">
        <v>1</v>
      </c>
      <c r="E266" s="222">
        <v>0</v>
      </c>
      <c r="F266" s="222">
        <v>0</v>
      </c>
      <c r="G266" s="222">
        <v>0</v>
      </c>
      <c r="H266" s="222">
        <v>0</v>
      </c>
      <c r="I266" s="222">
        <v>0</v>
      </c>
      <c r="J266" s="222">
        <v>0</v>
      </c>
      <c r="K266" s="222">
        <v>0</v>
      </c>
      <c r="L266" s="222">
        <v>0</v>
      </c>
      <c r="M266" s="222">
        <v>0</v>
      </c>
      <c r="N266" s="222">
        <v>0</v>
      </c>
      <c r="O266" s="97"/>
      <c r="P266" s="78">
        <v>259</v>
      </c>
      <c r="Q266" s="73">
        <v>1860000</v>
      </c>
      <c r="R266" s="76" t="s">
        <v>732</v>
      </c>
    </row>
    <row r="267" spans="1:18" s="101" customFormat="1" ht="12.75" customHeight="1" x14ac:dyDescent="0.25">
      <c r="A267" s="28" t="s">
        <v>534</v>
      </c>
      <c r="B267" s="224">
        <v>0</v>
      </c>
      <c r="C267" s="224">
        <v>0</v>
      </c>
      <c r="D267" s="224">
        <v>0</v>
      </c>
      <c r="E267" s="224">
        <v>0</v>
      </c>
      <c r="F267" s="224">
        <v>0</v>
      </c>
      <c r="G267" s="224">
        <v>0</v>
      </c>
      <c r="H267" s="224">
        <v>0</v>
      </c>
      <c r="I267" s="224">
        <v>0</v>
      </c>
      <c r="J267" s="224">
        <v>0</v>
      </c>
      <c r="K267" s="224">
        <v>0</v>
      </c>
      <c r="L267" s="224">
        <v>0</v>
      </c>
      <c r="M267" s="224">
        <v>0</v>
      </c>
      <c r="N267" s="224">
        <v>0</v>
      </c>
      <c r="O267" s="97"/>
      <c r="P267" s="78">
        <v>260</v>
      </c>
      <c r="Q267" s="79" t="s">
        <v>535</v>
      </c>
      <c r="R267" s="80">
        <v>1201</v>
      </c>
    </row>
    <row r="268" spans="1:18" s="101" customFormat="1" ht="12.75" customHeight="1" x14ac:dyDescent="0.25">
      <c r="A268" s="28" t="s">
        <v>536</v>
      </c>
      <c r="B268" s="224">
        <v>0</v>
      </c>
      <c r="C268" s="224">
        <v>0</v>
      </c>
      <c r="D268" s="224">
        <v>0</v>
      </c>
      <c r="E268" s="224">
        <v>0</v>
      </c>
      <c r="F268" s="224">
        <v>0</v>
      </c>
      <c r="G268" s="224">
        <v>0</v>
      </c>
      <c r="H268" s="224">
        <v>0</v>
      </c>
      <c r="I268" s="224">
        <v>0</v>
      </c>
      <c r="J268" s="224">
        <v>0</v>
      </c>
      <c r="K268" s="224">
        <v>0</v>
      </c>
      <c r="L268" s="224">
        <v>0</v>
      </c>
      <c r="M268" s="224">
        <v>0</v>
      </c>
      <c r="N268" s="224">
        <v>0</v>
      </c>
      <c r="O268" s="97"/>
      <c r="P268" s="78">
        <v>261</v>
      </c>
      <c r="Q268" s="79" t="s">
        <v>537</v>
      </c>
      <c r="R268" s="80">
        <v>1202</v>
      </c>
    </row>
    <row r="269" spans="1:18" s="101" customFormat="1" ht="12.75" customHeight="1" x14ac:dyDescent="0.25">
      <c r="A269" s="28" t="s">
        <v>538</v>
      </c>
      <c r="B269" s="224">
        <v>1</v>
      </c>
      <c r="C269" s="224">
        <v>1</v>
      </c>
      <c r="D269" s="224">
        <v>1</v>
      </c>
      <c r="E269" s="224">
        <v>0</v>
      </c>
      <c r="F269" s="224">
        <v>0</v>
      </c>
      <c r="G269" s="224">
        <v>0</v>
      </c>
      <c r="H269" s="224">
        <v>0</v>
      </c>
      <c r="I269" s="224">
        <v>0</v>
      </c>
      <c r="J269" s="224">
        <v>0</v>
      </c>
      <c r="K269" s="224">
        <v>0</v>
      </c>
      <c r="L269" s="224">
        <v>0</v>
      </c>
      <c r="M269" s="224">
        <v>0</v>
      </c>
      <c r="N269" s="224">
        <v>0</v>
      </c>
      <c r="O269" s="97"/>
      <c r="P269" s="78">
        <v>262</v>
      </c>
      <c r="Q269" s="79" t="s">
        <v>539</v>
      </c>
      <c r="R269" s="80">
        <v>1203</v>
      </c>
    </row>
    <row r="270" spans="1:18" s="101" customFormat="1" ht="12.75" customHeight="1" x14ac:dyDescent="0.25">
      <c r="A270" s="28" t="s">
        <v>540</v>
      </c>
      <c r="B270" s="224">
        <v>0</v>
      </c>
      <c r="C270" s="224">
        <v>0</v>
      </c>
      <c r="D270" s="224">
        <v>0</v>
      </c>
      <c r="E270" s="224">
        <v>0</v>
      </c>
      <c r="F270" s="224">
        <v>0</v>
      </c>
      <c r="G270" s="224">
        <v>0</v>
      </c>
      <c r="H270" s="224">
        <v>0</v>
      </c>
      <c r="I270" s="224">
        <v>0</v>
      </c>
      <c r="J270" s="224">
        <v>0</v>
      </c>
      <c r="K270" s="224">
        <v>0</v>
      </c>
      <c r="L270" s="224">
        <v>0</v>
      </c>
      <c r="M270" s="224">
        <v>0</v>
      </c>
      <c r="N270" s="224">
        <v>0</v>
      </c>
      <c r="O270" s="97"/>
      <c r="P270" s="78">
        <v>263</v>
      </c>
      <c r="Q270" s="79" t="s">
        <v>541</v>
      </c>
      <c r="R270" s="80">
        <v>1204</v>
      </c>
    </row>
    <row r="271" spans="1:18" s="101" customFormat="1" ht="12.75" customHeight="1" x14ac:dyDescent="0.25">
      <c r="A271" s="28" t="s">
        <v>542</v>
      </c>
      <c r="B271" s="224">
        <v>0</v>
      </c>
      <c r="C271" s="224">
        <v>0</v>
      </c>
      <c r="D271" s="224">
        <v>0</v>
      </c>
      <c r="E271" s="224">
        <v>0</v>
      </c>
      <c r="F271" s="224">
        <v>0</v>
      </c>
      <c r="G271" s="224">
        <v>0</v>
      </c>
      <c r="H271" s="224">
        <v>0</v>
      </c>
      <c r="I271" s="224">
        <v>0</v>
      </c>
      <c r="J271" s="224">
        <v>0</v>
      </c>
      <c r="K271" s="224">
        <v>0</v>
      </c>
      <c r="L271" s="224">
        <v>0</v>
      </c>
      <c r="M271" s="224">
        <v>0</v>
      </c>
      <c r="N271" s="224">
        <v>0</v>
      </c>
      <c r="O271" s="97"/>
      <c r="P271" s="78">
        <v>264</v>
      </c>
      <c r="Q271" s="79" t="s">
        <v>543</v>
      </c>
      <c r="R271" s="80">
        <v>1205</v>
      </c>
    </row>
    <row r="272" spans="1:18" s="101" customFormat="1" ht="12.75" customHeight="1" x14ac:dyDescent="0.25">
      <c r="A272" s="28" t="s">
        <v>544</v>
      </c>
      <c r="B272" s="224">
        <v>0</v>
      </c>
      <c r="C272" s="224">
        <v>0</v>
      </c>
      <c r="D272" s="224">
        <v>0</v>
      </c>
      <c r="E272" s="224">
        <v>0</v>
      </c>
      <c r="F272" s="224">
        <v>0</v>
      </c>
      <c r="G272" s="224">
        <v>0</v>
      </c>
      <c r="H272" s="224">
        <v>0</v>
      </c>
      <c r="I272" s="224">
        <v>0</v>
      </c>
      <c r="J272" s="224">
        <v>0</v>
      </c>
      <c r="K272" s="224">
        <v>0</v>
      </c>
      <c r="L272" s="224">
        <v>0</v>
      </c>
      <c r="M272" s="224">
        <v>0</v>
      </c>
      <c r="N272" s="224">
        <v>0</v>
      </c>
      <c r="O272" s="97"/>
      <c r="P272" s="78">
        <v>265</v>
      </c>
      <c r="Q272" s="79" t="s">
        <v>545</v>
      </c>
      <c r="R272" s="80">
        <v>1206</v>
      </c>
    </row>
    <row r="273" spans="1:18" s="101" customFormat="1" ht="12.75" customHeight="1" x14ac:dyDescent="0.25">
      <c r="A273" s="28" t="s">
        <v>546</v>
      </c>
      <c r="B273" s="224">
        <v>0</v>
      </c>
      <c r="C273" s="224">
        <v>0</v>
      </c>
      <c r="D273" s="224">
        <v>0</v>
      </c>
      <c r="E273" s="224">
        <v>0</v>
      </c>
      <c r="F273" s="224">
        <v>0</v>
      </c>
      <c r="G273" s="224">
        <v>0</v>
      </c>
      <c r="H273" s="224">
        <v>0</v>
      </c>
      <c r="I273" s="224">
        <v>0</v>
      </c>
      <c r="J273" s="224">
        <v>0</v>
      </c>
      <c r="K273" s="224">
        <v>0</v>
      </c>
      <c r="L273" s="224">
        <v>0</v>
      </c>
      <c r="M273" s="224">
        <v>0</v>
      </c>
      <c r="N273" s="224">
        <v>0</v>
      </c>
      <c r="O273" s="97"/>
      <c r="P273" s="78">
        <v>266</v>
      </c>
      <c r="Q273" s="79" t="s">
        <v>547</v>
      </c>
      <c r="R273" s="80">
        <v>1207</v>
      </c>
    </row>
    <row r="274" spans="1:18" s="101" customFormat="1" ht="12.75" customHeight="1" x14ac:dyDescent="0.25">
      <c r="A274" s="28" t="s">
        <v>548</v>
      </c>
      <c r="B274" s="224">
        <v>0</v>
      </c>
      <c r="C274" s="224">
        <v>0</v>
      </c>
      <c r="D274" s="224">
        <v>0</v>
      </c>
      <c r="E274" s="224">
        <v>0</v>
      </c>
      <c r="F274" s="224">
        <v>0</v>
      </c>
      <c r="G274" s="224">
        <v>0</v>
      </c>
      <c r="H274" s="224">
        <v>0</v>
      </c>
      <c r="I274" s="224">
        <v>0</v>
      </c>
      <c r="J274" s="224">
        <v>0</v>
      </c>
      <c r="K274" s="224">
        <v>0</v>
      </c>
      <c r="L274" s="224">
        <v>0</v>
      </c>
      <c r="M274" s="224">
        <v>0</v>
      </c>
      <c r="N274" s="224">
        <v>0</v>
      </c>
      <c r="O274" s="97"/>
      <c r="P274" s="78">
        <v>267</v>
      </c>
      <c r="Q274" s="79" t="s">
        <v>549</v>
      </c>
      <c r="R274" s="80">
        <v>1208</v>
      </c>
    </row>
    <row r="275" spans="1:18" s="101" customFormat="1" ht="12.75" customHeight="1" x14ac:dyDescent="0.25">
      <c r="A275" s="28" t="s">
        <v>550</v>
      </c>
      <c r="B275" s="224">
        <v>0</v>
      </c>
      <c r="C275" s="224">
        <v>0</v>
      </c>
      <c r="D275" s="224">
        <v>0</v>
      </c>
      <c r="E275" s="224">
        <v>0</v>
      </c>
      <c r="F275" s="224">
        <v>0</v>
      </c>
      <c r="G275" s="224">
        <v>0</v>
      </c>
      <c r="H275" s="224">
        <v>0</v>
      </c>
      <c r="I275" s="224">
        <v>0</v>
      </c>
      <c r="J275" s="224">
        <v>0</v>
      </c>
      <c r="K275" s="224">
        <v>0</v>
      </c>
      <c r="L275" s="224">
        <v>0</v>
      </c>
      <c r="M275" s="224">
        <v>0</v>
      </c>
      <c r="N275" s="224">
        <v>0</v>
      </c>
      <c r="O275" s="97"/>
      <c r="P275" s="78">
        <v>268</v>
      </c>
      <c r="Q275" s="79" t="s">
        <v>551</v>
      </c>
      <c r="R275" s="80">
        <v>1209</v>
      </c>
    </row>
    <row r="276" spans="1:18" s="101" customFormat="1" ht="12.75" customHeight="1" x14ac:dyDescent="0.25">
      <c r="A276" s="28" t="s">
        <v>552</v>
      </c>
      <c r="B276" s="224">
        <v>0</v>
      </c>
      <c r="C276" s="224">
        <v>0</v>
      </c>
      <c r="D276" s="224">
        <v>0</v>
      </c>
      <c r="E276" s="224">
        <v>0</v>
      </c>
      <c r="F276" s="224">
        <v>0</v>
      </c>
      <c r="G276" s="224">
        <v>0</v>
      </c>
      <c r="H276" s="224">
        <v>0</v>
      </c>
      <c r="I276" s="224">
        <v>0</v>
      </c>
      <c r="J276" s="224">
        <v>0</v>
      </c>
      <c r="K276" s="224">
        <v>0</v>
      </c>
      <c r="L276" s="224">
        <v>0</v>
      </c>
      <c r="M276" s="224">
        <v>0</v>
      </c>
      <c r="N276" s="224">
        <v>0</v>
      </c>
      <c r="O276" s="97"/>
      <c r="P276" s="78">
        <v>269</v>
      </c>
      <c r="Q276" s="79" t="s">
        <v>553</v>
      </c>
      <c r="R276" s="80">
        <v>1210</v>
      </c>
    </row>
    <row r="277" spans="1:18" s="101" customFormat="1" ht="12.75" customHeight="1" x14ac:dyDescent="0.25">
      <c r="A277" s="28" t="s">
        <v>554</v>
      </c>
      <c r="B277" s="224">
        <v>0</v>
      </c>
      <c r="C277" s="224">
        <v>0</v>
      </c>
      <c r="D277" s="224">
        <v>0</v>
      </c>
      <c r="E277" s="224">
        <v>0</v>
      </c>
      <c r="F277" s="224">
        <v>0</v>
      </c>
      <c r="G277" s="224">
        <v>0</v>
      </c>
      <c r="H277" s="224">
        <v>0</v>
      </c>
      <c r="I277" s="224">
        <v>0</v>
      </c>
      <c r="J277" s="224">
        <v>0</v>
      </c>
      <c r="K277" s="224">
        <v>0</v>
      </c>
      <c r="L277" s="224">
        <v>0</v>
      </c>
      <c r="M277" s="224">
        <v>0</v>
      </c>
      <c r="N277" s="224">
        <v>0</v>
      </c>
      <c r="O277" s="97"/>
      <c r="P277" s="78">
        <v>270</v>
      </c>
      <c r="Q277" s="79" t="s">
        <v>555</v>
      </c>
      <c r="R277" s="80">
        <v>1211</v>
      </c>
    </row>
    <row r="278" spans="1:18" s="101" customFormat="1" ht="12.75" customHeight="1" x14ac:dyDescent="0.25">
      <c r="A278" s="28" t="s">
        <v>556</v>
      </c>
      <c r="B278" s="224">
        <v>0</v>
      </c>
      <c r="C278" s="224">
        <v>0</v>
      </c>
      <c r="D278" s="224">
        <v>0</v>
      </c>
      <c r="E278" s="224">
        <v>0</v>
      </c>
      <c r="F278" s="224">
        <v>0</v>
      </c>
      <c r="G278" s="224">
        <v>0</v>
      </c>
      <c r="H278" s="224">
        <v>0</v>
      </c>
      <c r="I278" s="224">
        <v>0</v>
      </c>
      <c r="J278" s="224">
        <v>0</v>
      </c>
      <c r="K278" s="224">
        <v>0</v>
      </c>
      <c r="L278" s="224">
        <v>0</v>
      </c>
      <c r="M278" s="224">
        <v>0</v>
      </c>
      <c r="N278" s="224">
        <v>0</v>
      </c>
      <c r="O278" s="97"/>
      <c r="P278" s="78">
        <v>271</v>
      </c>
      <c r="Q278" s="79" t="s">
        <v>557</v>
      </c>
      <c r="R278" s="80">
        <v>1212</v>
      </c>
    </row>
    <row r="279" spans="1:18" s="10" customFormat="1" ht="12.75" customHeight="1" x14ac:dyDescent="0.25">
      <c r="A279" s="28" t="s">
        <v>558</v>
      </c>
      <c r="B279" s="224">
        <v>0</v>
      </c>
      <c r="C279" s="224">
        <v>0</v>
      </c>
      <c r="D279" s="224">
        <v>0</v>
      </c>
      <c r="E279" s="224">
        <v>0</v>
      </c>
      <c r="F279" s="224">
        <v>0</v>
      </c>
      <c r="G279" s="224">
        <v>0</v>
      </c>
      <c r="H279" s="224">
        <v>0</v>
      </c>
      <c r="I279" s="224">
        <v>0</v>
      </c>
      <c r="J279" s="224">
        <v>0</v>
      </c>
      <c r="K279" s="224">
        <v>0</v>
      </c>
      <c r="L279" s="224">
        <v>0</v>
      </c>
      <c r="M279" s="224">
        <v>0</v>
      </c>
      <c r="N279" s="224">
        <v>0</v>
      </c>
      <c r="O279" s="97"/>
      <c r="P279" s="78">
        <v>272</v>
      </c>
      <c r="Q279" s="79" t="s">
        <v>559</v>
      </c>
      <c r="R279" s="80">
        <v>1213</v>
      </c>
    </row>
    <row r="280" spans="1:18" s="101" customFormat="1" ht="12.75" customHeight="1" x14ac:dyDescent="0.25">
      <c r="A280" s="28" t="s">
        <v>560</v>
      </c>
      <c r="B280" s="224">
        <v>0</v>
      </c>
      <c r="C280" s="224">
        <v>0</v>
      </c>
      <c r="D280" s="224">
        <v>0</v>
      </c>
      <c r="E280" s="224">
        <v>0</v>
      </c>
      <c r="F280" s="224">
        <v>0</v>
      </c>
      <c r="G280" s="224">
        <v>0</v>
      </c>
      <c r="H280" s="224">
        <v>0</v>
      </c>
      <c r="I280" s="224">
        <v>0</v>
      </c>
      <c r="J280" s="224">
        <v>0</v>
      </c>
      <c r="K280" s="224">
        <v>0</v>
      </c>
      <c r="L280" s="224">
        <v>0</v>
      </c>
      <c r="M280" s="224">
        <v>0</v>
      </c>
      <c r="N280" s="224">
        <v>0</v>
      </c>
      <c r="O280" s="97"/>
      <c r="P280" s="78">
        <v>273</v>
      </c>
      <c r="Q280" s="79" t="s">
        <v>561</v>
      </c>
      <c r="R280" s="80">
        <v>1214</v>
      </c>
    </row>
    <row r="281" spans="1:18" s="101" customFormat="1" ht="12.75" customHeight="1" x14ac:dyDescent="0.25">
      <c r="A281" s="28" t="s">
        <v>562</v>
      </c>
      <c r="B281" s="224">
        <v>0</v>
      </c>
      <c r="C281" s="224">
        <v>0</v>
      </c>
      <c r="D281" s="224">
        <v>0</v>
      </c>
      <c r="E281" s="224">
        <v>0</v>
      </c>
      <c r="F281" s="224">
        <v>0</v>
      </c>
      <c r="G281" s="224">
        <v>0</v>
      </c>
      <c r="H281" s="224">
        <v>0</v>
      </c>
      <c r="I281" s="224">
        <v>0</v>
      </c>
      <c r="J281" s="224">
        <v>0</v>
      </c>
      <c r="K281" s="224">
        <v>0</v>
      </c>
      <c r="L281" s="224">
        <v>0</v>
      </c>
      <c r="M281" s="224">
        <v>0</v>
      </c>
      <c r="N281" s="224">
        <v>0</v>
      </c>
      <c r="O281" s="97"/>
      <c r="P281" s="78">
        <v>274</v>
      </c>
      <c r="Q281" s="79" t="s">
        <v>563</v>
      </c>
      <c r="R281" s="80">
        <v>1215</v>
      </c>
    </row>
    <row r="282" spans="1:18" s="101" customFormat="1" ht="12.75" customHeight="1" x14ac:dyDescent="0.25">
      <c r="A282" s="12" t="s">
        <v>564</v>
      </c>
      <c r="B282" s="222">
        <v>3</v>
      </c>
      <c r="C282" s="222">
        <v>3</v>
      </c>
      <c r="D282" s="222">
        <v>3</v>
      </c>
      <c r="E282" s="222">
        <v>0</v>
      </c>
      <c r="F282" s="222">
        <v>0</v>
      </c>
      <c r="G282" s="222">
        <v>0</v>
      </c>
      <c r="H282" s="222">
        <v>0</v>
      </c>
      <c r="I282" s="222">
        <v>0</v>
      </c>
      <c r="J282" s="222">
        <v>0</v>
      </c>
      <c r="K282" s="222">
        <v>0</v>
      </c>
      <c r="L282" s="222">
        <v>0</v>
      </c>
      <c r="M282" s="222">
        <v>0</v>
      </c>
      <c r="N282" s="222">
        <v>0</v>
      </c>
      <c r="O282" s="97"/>
      <c r="P282" s="78">
        <v>275</v>
      </c>
      <c r="Q282" s="73">
        <v>1870000</v>
      </c>
      <c r="R282" s="76" t="s">
        <v>732</v>
      </c>
    </row>
    <row r="283" spans="1:18" s="101" customFormat="1" ht="12.75" customHeight="1" x14ac:dyDescent="0.25">
      <c r="A283" s="28" t="s">
        <v>565</v>
      </c>
      <c r="B283" s="224">
        <v>0</v>
      </c>
      <c r="C283" s="224">
        <v>0</v>
      </c>
      <c r="D283" s="224">
        <v>0</v>
      </c>
      <c r="E283" s="224">
        <v>0</v>
      </c>
      <c r="F283" s="224">
        <v>0</v>
      </c>
      <c r="G283" s="224">
        <v>0</v>
      </c>
      <c r="H283" s="224">
        <v>0</v>
      </c>
      <c r="I283" s="224">
        <v>0</v>
      </c>
      <c r="J283" s="224">
        <v>0</v>
      </c>
      <c r="K283" s="224">
        <v>0</v>
      </c>
      <c r="L283" s="224">
        <v>0</v>
      </c>
      <c r="M283" s="224">
        <v>0</v>
      </c>
      <c r="N283" s="224">
        <v>0</v>
      </c>
      <c r="O283" s="97"/>
      <c r="P283" s="78">
        <v>276</v>
      </c>
      <c r="Q283" s="79" t="s">
        <v>566</v>
      </c>
      <c r="R283" s="75" t="s">
        <v>858</v>
      </c>
    </row>
    <row r="284" spans="1:18" s="101" customFormat="1" ht="12.75" customHeight="1" x14ac:dyDescent="0.25">
      <c r="A284" s="28" t="s">
        <v>567</v>
      </c>
      <c r="B284" s="224">
        <v>0</v>
      </c>
      <c r="C284" s="224">
        <v>0</v>
      </c>
      <c r="D284" s="224">
        <v>0</v>
      </c>
      <c r="E284" s="224">
        <v>0</v>
      </c>
      <c r="F284" s="224">
        <v>0</v>
      </c>
      <c r="G284" s="224">
        <v>0</v>
      </c>
      <c r="H284" s="224">
        <v>0</v>
      </c>
      <c r="I284" s="224">
        <v>0</v>
      </c>
      <c r="J284" s="224">
        <v>0</v>
      </c>
      <c r="K284" s="224">
        <v>0</v>
      </c>
      <c r="L284" s="224">
        <v>0</v>
      </c>
      <c r="M284" s="224">
        <v>0</v>
      </c>
      <c r="N284" s="224">
        <v>0</v>
      </c>
      <c r="O284" s="97"/>
      <c r="P284" s="78">
        <v>277</v>
      </c>
      <c r="Q284" s="79" t="s">
        <v>568</v>
      </c>
      <c r="R284" s="75" t="s">
        <v>859</v>
      </c>
    </row>
    <row r="285" spans="1:18" s="101" customFormat="1" ht="12.75" customHeight="1" x14ac:dyDescent="0.25">
      <c r="A285" s="28" t="s">
        <v>569</v>
      </c>
      <c r="B285" s="224">
        <v>0</v>
      </c>
      <c r="C285" s="224">
        <v>0</v>
      </c>
      <c r="D285" s="224">
        <v>0</v>
      </c>
      <c r="E285" s="224">
        <v>0</v>
      </c>
      <c r="F285" s="224">
        <v>0</v>
      </c>
      <c r="G285" s="224">
        <v>0</v>
      </c>
      <c r="H285" s="224">
        <v>0</v>
      </c>
      <c r="I285" s="224">
        <v>0</v>
      </c>
      <c r="J285" s="224">
        <v>0</v>
      </c>
      <c r="K285" s="224">
        <v>0</v>
      </c>
      <c r="L285" s="224">
        <v>0</v>
      </c>
      <c r="M285" s="224">
        <v>0</v>
      </c>
      <c r="N285" s="224">
        <v>0</v>
      </c>
      <c r="O285" s="97"/>
      <c r="P285" s="78">
        <v>278</v>
      </c>
      <c r="Q285" s="79" t="s">
        <v>570</v>
      </c>
      <c r="R285" s="75" t="s">
        <v>860</v>
      </c>
    </row>
    <row r="286" spans="1:18" s="101" customFormat="1" ht="12.75" customHeight="1" x14ac:dyDescent="0.25">
      <c r="A286" s="28" t="s">
        <v>571</v>
      </c>
      <c r="B286" s="224">
        <v>0</v>
      </c>
      <c r="C286" s="224">
        <v>0</v>
      </c>
      <c r="D286" s="224">
        <v>0</v>
      </c>
      <c r="E286" s="224">
        <v>0</v>
      </c>
      <c r="F286" s="224">
        <v>0</v>
      </c>
      <c r="G286" s="224">
        <v>0</v>
      </c>
      <c r="H286" s="224">
        <v>0</v>
      </c>
      <c r="I286" s="224">
        <v>0</v>
      </c>
      <c r="J286" s="224">
        <v>0</v>
      </c>
      <c r="K286" s="224">
        <v>0</v>
      </c>
      <c r="L286" s="224">
        <v>0</v>
      </c>
      <c r="M286" s="224">
        <v>0</v>
      </c>
      <c r="N286" s="224">
        <v>0</v>
      </c>
      <c r="O286" s="97"/>
      <c r="P286" s="78">
        <v>279</v>
      </c>
      <c r="Q286" s="79" t="s">
        <v>572</v>
      </c>
      <c r="R286" s="75" t="s">
        <v>861</v>
      </c>
    </row>
    <row r="287" spans="1:18" s="101" customFormat="1" ht="12.75" customHeight="1" x14ac:dyDescent="0.25">
      <c r="A287" s="28" t="s">
        <v>573</v>
      </c>
      <c r="B287" s="224">
        <v>0</v>
      </c>
      <c r="C287" s="224">
        <v>0</v>
      </c>
      <c r="D287" s="224">
        <v>0</v>
      </c>
      <c r="E287" s="224">
        <v>0</v>
      </c>
      <c r="F287" s="224">
        <v>0</v>
      </c>
      <c r="G287" s="224">
        <v>0</v>
      </c>
      <c r="H287" s="224">
        <v>0</v>
      </c>
      <c r="I287" s="224">
        <v>0</v>
      </c>
      <c r="J287" s="224">
        <v>0</v>
      </c>
      <c r="K287" s="224">
        <v>0</v>
      </c>
      <c r="L287" s="224">
        <v>0</v>
      </c>
      <c r="M287" s="224">
        <v>0</v>
      </c>
      <c r="N287" s="224">
        <v>0</v>
      </c>
      <c r="O287" s="97"/>
      <c r="P287" s="78">
        <v>280</v>
      </c>
      <c r="Q287" s="79" t="s">
        <v>574</v>
      </c>
      <c r="R287" s="75" t="s">
        <v>862</v>
      </c>
    </row>
    <row r="288" spans="1:18" s="101" customFormat="1" ht="12.75" customHeight="1" x14ac:dyDescent="0.25">
      <c r="A288" s="28" t="s">
        <v>575</v>
      </c>
      <c r="B288" s="224">
        <v>0</v>
      </c>
      <c r="C288" s="224">
        <v>0</v>
      </c>
      <c r="D288" s="224">
        <v>0</v>
      </c>
      <c r="E288" s="224">
        <v>0</v>
      </c>
      <c r="F288" s="224">
        <v>0</v>
      </c>
      <c r="G288" s="224">
        <v>0</v>
      </c>
      <c r="H288" s="224">
        <v>0</v>
      </c>
      <c r="I288" s="224">
        <v>0</v>
      </c>
      <c r="J288" s="224">
        <v>0</v>
      </c>
      <c r="K288" s="224">
        <v>0</v>
      </c>
      <c r="L288" s="224">
        <v>0</v>
      </c>
      <c r="M288" s="224">
        <v>0</v>
      </c>
      <c r="N288" s="224">
        <v>0</v>
      </c>
      <c r="O288" s="97"/>
      <c r="P288" s="78">
        <v>281</v>
      </c>
      <c r="Q288" s="79" t="s">
        <v>576</v>
      </c>
      <c r="R288" s="75" t="s">
        <v>863</v>
      </c>
    </row>
    <row r="289" spans="1:18" s="101" customFormat="1" ht="12.75" customHeight="1" x14ac:dyDescent="0.25">
      <c r="A289" s="28" t="s">
        <v>577</v>
      </c>
      <c r="B289" s="224">
        <v>0</v>
      </c>
      <c r="C289" s="224">
        <v>0</v>
      </c>
      <c r="D289" s="224">
        <v>0</v>
      </c>
      <c r="E289" s="224">
        <v>0</v>
      </c>
      <c r="F289" s="224">
        <v>0</v>
      </c>
      <c r="G289" s="224">
        <v>0</v>
      </c>
      <c r="H289" s="224">
        <v>0</v>
      </c>
      <c r="I289" s="224">
        <v>0</v>
      </c>
      <c r="J289" s="224">
        <v>0</v>
      </c>
      <c r="K289" s="224">
        <v>0</v>
      </c>
      <c r="L289" s="224">
        <v>0</v>
      </c>
      <c r="M289" s="224">
        <v>0</v>
      </c>
      <c r="N289" s="224">
        <v>0</v>
      </c>
      <c r="O289" s="97"/>
      <c r="P289" s="78">
        <v>282</v>
      </c>
      <c r="Q289" s="79" t="s">
        <v>578</v>
      </c>
      <c r="R289" s="75" t="s">
        <v>864</v>
      </c>
    </row>
    <row r="290" spans="1:18" s="101" customFormat="1" ht="12.75" customHeight="1" x14ac:dyDescent="0.25">
      <c r="A290" s="28" t="s">
        <v>579</v>
      </c>
      <c r="B290" s="224">
        <v>1</v>
      </c>
      <c r="C290" s="224">
        <v>1</v>
      </c>
      <c r="D290" s="224">
        <v>1</v>
      </c>
      <c r="E290" s="224">
        <v>0</v>
      </c>
      <c r="F290" s="224">
        <v>0</v>
      </c>
      <c r="G290" s="224">
        <v>0</v>
      </c>
      <c r="H290" s="224">
        <v>0</v>
      </c>
      <c r="I290" s="224">
        <v>0</v>
      </c>
      <c r="J290" s="224">
        <v>0</v>
      </c>
      <c r="K290" s="224">
        <v>0</v>
      </c>
      <c r="L290" s="224">
        <v>0</v>
      </c>
      <c r="M290" s="224">
        <v>0</v>
      </c>
      <c r="N290" s="224">
        <v>0</v>
      </c>
      <c r="O290" s="97"/>
      <c r="P290" s="78">
        <v>283</v>
      </c>
      <c r="Q290" s="79" t="s">
        <v>580</v>
      </c>
      <c r="R290" s="75" t="s">
        <v>865</v>
      </c>
    </row>
    <row r="291" spans="1:18" s="10" customFormat="1" ht="12.75" customHeight="1" x14ac:dyDescent="0.25">
      <c r="A291" s="28" t="s">
        <v>581</v>
      </c>
      <c r="B291" s="224">
        <v>1</v>
      </c>
      <c r="C291" s="224">
        <v>1</v>
      </c>
      <c r="D291" s="224">
        <v>1</v>
      </c>
      <c r="E291" s="224">
        <v>0</v>
      </c>
      <c r="F291" s="224">
        <v>0</v>
      </c>
      <c r="G291" s="224">
        <v>0</v>
      </c>
      <c r="H291" s="224">
        <v>0</v>
      </c>
      <c r="I291" s="224">
        <v>0</v>
      </c>
      <c r="J291" s="224">
        <v>0</v>
      </c>
      <c r="K291" s="224">
        <v>0</v>
      </c>
      <c r="L291" s="224">
        <v>0</v>
      </c>
      <c r="M291" s="224">
        <v>0</v>
      </c>
      <c r="N291" s="224">
        <v>0</v>
      </c>
      <c r="O291" s="97"/>
      <c r="P291" s="78">
        <v>284</v>
      </c>
      <c r="Q291" s="79" t="s">
        <v>582</v>
      </c>
      <c r="R291" s="75" t="s">
        <v>866</v>
      </c>
    </row>
    <row r="292" spans="1:18" s="10" customFormat="1" ht="12.75" customHeight="1" x14ac:dyDescent="0.25">
      <c r="A292" s="28" t="s">
        <v>583</v>
      </c>
      <c r="B292" s="224">
        <v>0</v>
      </c>
      <c r="C292" s="224">
        <v>0</v>
      </c>
      <c r="D292" s="224">
        <v>0</v>
      </c>
      <c r="E292" s="224">
        <v>0</v>
      </c>
      <c r="F292" s="224">
        <v>0</v>
      </c>
      <c r="G292" s="224">
        <v>0</v>
      </c>
      <c r="H292" s="224">
        <v>0</v>
      </c>
      <c r="I292" s="224">
        <v>0</v>
      </c>
      <c r="J292" s="224">
        <v>0</v>
      </c>
      <c r="K292" s="224">
        <v>0</v>
      </c>
      <c r="L292" s="224">
        <v>0</v>
      </c>
      <c r="M292" s="224">
        <v>0</v>
      </c>
      <c r="N292" s="224">
        <v>0</v>
      </c>
      <c r="O292" s="97"/>
      <c r="P292" s="78">
        <v>285</v>
      </c>
      <c r="Q292" s="79" t="s">
        <v>584</v>
      </c>
      <c r="R292" s="75" t="s">
        <v>867</v>
      </c>
    </row>
    <row r="293" spans="1:18" s="101" customFormat="1" ht="12.75" customHeight="1" x14ac:dyDescent="0.25">
      <c r="A293" s="28" t="s">
        <v>585</v>
      </c>
      <c r="B293" s="224">
        <v>1</v>
      </c>
      <c r="C293" s="224">
        <v>1</v>
      </c>
      <c r="D293" s="224">
        <v>1</v>
      </c>
      <c r="E293" s="224">
        <v>0</v>
      </c>
      <c r="F293" s="224">
        <v>0</v>
      </c>
      <c r="G293" s="224">
        <v>0</v>
      </c>
      <c r="H293" s="224">
        <v>0</v>
      </c>
      <c r="I293" s="224">
        <v>0</v>
      </c>
      <c r="J293" s="224">
        <v>0</v>
      </c>
      <c r="K293" s="224">
        <v>0</v>
      </c>
      <c r="L293" s="224">
        <v>0</v>
      </c>
      <c r="M293" s="224">
        <v>0</v>
      </c>
      <c r="N293" s="224">
        <v>0</v>
      </c>
      <c r="O293" s="97"/>
      <c r="P293" s="78">
        <v>286</v>
      </c>
      <c r="Q293" s="79" t="s">
        <v>586</v>
      </c>
      <c r="R293" s="75" t="s">
        <v>868</v>
      </c>
    </row>
    <row r="294" spans="1:18" s="101" customFormat="1" ht="12.75" customHeight="1" x14ac:dyDescent="0.25">
      <c r="A294" s="28" t="s">
        <v>587</v>
      </c>
      <c r="B294" s="224">
        <v>0</v>
      </c>
      <c r="C294" s="224">
        <v>0</v>
      </c>
      <c r="D294" s="224">
        <v>0</v>
      </c>
      <c r="E294" s="224">
        <v>0</v>
      </c>
      <c r="F294" s="224">
        <v>0</v>
      </c>
      <c r="G294" s="224">
        <v>0</v>
      </c>
      <c r="H294" s="224">
        <v>0</v>
      </c>
      <c r="I294" s="224">
        <v>0</v>
      </c>
      <c r="J294" s="224">
        <v>0</v>
      </c>
      <c r="K294" s="224">
        <v>0</v>
      </c>
      <c r="L294" s="224">
        <v>0</v>
      </c>
      <c r="M294" s="224">
        <v>0</v>
      </c>
      <c r="N294" s="224">
        <v>0</v>
      </c>
      <c r="O294" s="97"/>
      <c r="P294" s="78">
        <v>287</v>
      </c>
      <c r="Q294" s="79" t="s">
        <v>588</v>
      </c>
      <c r="R294" s="75" t="s">
        <v>869</v>
      </c>
    </row>
    <row r="295" spans="1:18" s="101" customFormat="1" ht="12.75" customHeight="1" x14ac:dyDescent="0.25">
      <c r="A295" s="28" t="s">
        <v>589</v>
      </c>
      <c r="B295" s="224">
        <v>0</v>
      </c>
      <c r="C295" s="224">
        <v>0</v>
      </c>
      <c r="D295" s="224">
        <v>0</v>
      </c>
      <c r="E295" s="224">
        <v>0</v>
      </c>
      <c r="F295" s="224">
        <v>0</v>
      </c>
      <c r="G295" s="224">
        <v>0</v>
      </c>
      <c r="H295" s="224">
        <v>0</v>
      </c>
      <c r="I295" s="224">
        <v>0</v>
      </c>
      <c r="J295" s="224">
        <v>0</v>
      </c>
      <c r="K295" s="224">
        <v>0</v>
      </c>
      <c r="L295" s="224">
        <v>0</v>
      </c>
      <c r="M295" s="224">
        <v>0</v>
      </c>
      <c r="N295" s="224">
        <v>0</v>
      </c>
      <c r="O295" s="97"/>
      <c r="P295" s="78">
        <v>288</v>
      </c>
      <c r="Q295" s="79" t="s">
        <v>590</v>
      </c>
      <c r="R295" s="75" t="s">
        <v>870</v>
      </c>
    </row>
    <row r="296" spans="1:18" s="101" customFormat="1" ht="12.75" customHeight="1" x14ac:dyDescent="0.25">
      <c r="A296" s="28" t="s">
        <v>591</v>
      </c>
      <c r="B296" s="224">
        <v>0</v>
      </c>
      <c r="C296" s="224">
        <v>0</v>
      </c>
      <c r="D296" s="224">
        <v>0</v>
      </c>
      <c r="E296" s="224">
        <v>0</v>
      </c>
      <c r="F296" s="224">
        <v>0</v>
      </c>
      <c r="G296" s="224">
        <v>0</v>
      </c>
      <c r="H296" s="224">
        <v>0</v>
      </c>
      <c r="I296" s="224">
        <v>0</v>
      </c>
      <c r="J296" s="224">
        <v>0</v>
      </c>
      <c r="K296" s="224">
        <v>0</v>
      </c>
      <c r="L296" s="224">
        <v>0</v>
      </c>
      <c r="M296" s="224">
        <v>0</v>
      </c>
      <c r="N296" s="224">
        <v>0</v>
      </c>
      <c r="O296" s="97"/>
      <c r="P296" s="78">
        <v>289</v>
      </c>
      <c r="Q296" s="79" t="s">
        <v>592</v>
      </c>
      <c r="R296" s="75" t="s">
        <v>871</v>
      </c>
    </row>
    <row r="297" spans="1:18" s="101" customFormat="1" ht="12.75" customHeight="1" x14ac:dyDescent="0.25">
      <c r="A297" s="12" t="s">
        <v>593</v>
      </c>
      <c r="B297" s="222">
        <v>110</v>
      </c>
      <c r="C297" s="222">
        <v>1</v>
      </c>
      <c r="D297" s="222">
        <v>0</v>
      </c>
      <c r="E297" s="222">
        <v>1</v>
      </c>
      <c r="F297" s="222">
        <v>0</v>
      </c>
      <c r="G297" s="222">
        <v>0</v>
      </c>
      <c r="H297" s="222">
        <v>0</v>
      </c>
      <c r="I297" s="222">
        <v>109</v>
      </c>
      <c r="J297" s="222">
        <v>106</v>
      </c>
      <c r="K297" s="222">
        <v>2</v>
      </c>
      <c r="L297" s="222">
        <v>1</v>
      </c>
      <c r="M297" s="222">
        <v>0</v>
      </c>
      <c r="N297" s="222">
        <v>0</v>
      </c>
      <c r="O297" s="97"/>
      <c r="P297" s="78">
        <v>290</v>
      </c>
      <c r="Q297" s="73" t="s">
        <v>872</v>
      </c>
      <c r="R297" s="76" t="s">
        <v>732</v>
      </c>
    </row>
    <row r="298" spans="1:18" s="10" customFormat="1" ht="12.75" customHeight="1" x14ac:dyDescent="0.25">
      <c r="A298" s="28" t="s">
        <v>594</v>
      </c>
      <c r="B298" s="224">
        <v>25</v>
      </c>
      <c r="C298" s="224">
        <v>0</v>
      </c>
      <c r="D298" s="224">
        <v>0</v>
      </c>
      <c r="E298" s="224">
        <v>0</v>
      </c>
      <c r="F298" s="224">
        <v>0</v>
      </c>
      <c r="G298" s="224">
        <v>0</v>
      </c>
      <c r="H298" s="224">
        <v>0</v>
      </c>
      <c r="I298" s="224">
        <v>25</v>
      </c>
      <c r="J298" s="224">
        <v>25</v>
      </c>
      <c r="K298" s="224">
        <v>0</v>
      </c>
      <c r="L298" s="224">
        <v>0</v>
      </c>
      <c r="M298" s="224">
        <v>0</v>
      </c>
      <c r="N298" s="224">
        <v>0</v>
      </c>
      <c r="O298" s="97"/>
      <c r="P298" s="78">
        <v>291</v>
      </c>
      <c r="Q298" s="79" t="s">
        <v>595</v>
      </c>
      <c r="R298" s="75" t="s">
        <v>873</v>
      </c>
    </row>
    <row r="299" spans="1:18" s="101" customFormat="1" ht="12.75" customHeight="1" x14ac:dyDescent="0.25">
      <c r="A299" s="28" t="s">
        <v>596</v>
      </c>
      <c r="B299" s="224">
        <v>1</v>
      </c>
      <c r="C299" s="224">
        <v>1</v>
      </c>
      <c r="D299" s="224">
        <v>0</v>
      </c>
      <c r="E299" s="224">
        <v>1</v>
      </c>
      <c r="F299" s="224">
        <v>0</v>
      </c>
      <c r="G299" s="224">
        <v>0</v>
      </c>
      <c r="H299" s="224">
        <v>0</v>
      </c>
      <c r="I299" s="224">
        <v>0</v>
      </c>
      <c r="J299" s="224">
        <v>0</v>
      </c>
      <c r="K299" s="224">
        <v>0</v>
      </c>
      <c r="L299" s="224">
        <v>0</v>
      </c>
      <c r="M299" s="224">
        <v>0</v>
      </c>
      <c r="N299" s="224">
        <v>0</v>
      </c>
      <c r="O299" s="97"/>
      <c r="P299" s="78">
        <v>292</v>
      </c>
      <c r="Q299" s="79" t="s">
        <v>597</v>
      </c>
      <c r="R299" s="75" t="s">
        <v>874</v>
      </c>
    </row>
    <row r="300" spans="1:18" s="101" customFormat="1" ht="12.75" customHeight="1" x14ac:dyDescent="0.25">
      <c r="A300" s="28" t="s">
        <v>598</v>
      </c>
      <c r="B300" s="224">
        <v>9</v>
      </c>
      <c r="C300" s="224">
        <v>0</v>
      </c>
      <c r="D300" s="224">
        <v>0</v>
      </c>
      <c r="E300" s="224">
        <v>0</v>
      </c>
      <c r="F300" s="224">
        <v>0</v>
      </c>
      <c r="G300" s="224">
        <v>0</v>
      </c>
      <c r="H300" s="224">
        <v>0</v>
      </c>
      <c r="I300" s="224">
        <v>9</v>
      </c>
      <c r="J300" s="224">
        <v>9</v>
      </c>
      <c r="K300" s="224">
        <v>0</v>
      </c>
      <c r="L300" s="224">
        <v>0</v>
      </c>
      <c r="M300" s="224">
        <v>0</v>
      </c>
      <c r="N300" s="224">
        <v>0</v>
      </c>
      <c r="O300" s="97"/>
      <c r="P300" s="78">
        <v>293</v>
      </c>
      <c r="Q300" s="79" t="s">
        <v>599</v>
      </c>
      <c r="R300" s="75" t="s">
        <v>875</v>
      </c>
    </row>
    <row r="301" spans="1:18" s="101" customFormat="1" ht="12.75" customHeight="1" x14ac:dyDescent="0.25">
      <c r="A301" s="28" t="s">
        <v>600</v>
      </c>
      <c r="B301" s="224">
        <v>3</v>
      </c>
      <c r="C301" s="224">
        <v>0</v>
      </c>
      <c r="D301" s="224">
        <v>0</v>
      </c>
      <c r="E301" s="224">
        <v>0</v>
      </c>
      <c r="F301" s="224">
        <v>0</v>
      </c>
      <c r="G301" s="224">
        <v>0</v>
      </c>
      <c r="H301" s="224">
        <v>0</v>
      </c>
      <c r="I301" s="224">
        <v>3</v>
      </c>
      <c r="J301" s="224">
        <v>3</v>
      </c>
      <c r="K301" s="224">
        <v>0</v>
      </c>
      <c r="L301" s="224">
        <v>0</v>
      </c>
      <c r="M301" s="224">
        <v>0</v>
      </c>
      <c r="N301" s="224">
        <v>0</v>
      </c>
      <c r="O301" s="97"/>
      <c r="P301" s="78">
        <v>294</v>
      </c>
      <c r="Q301" s="79" t="s">
        <v>601</v>
      </c>
      <c r="R301" s="75" t="s">
        <v>876</v>
      </c>
    </row>
    <row r="302" spans="1:18" s="101" customFormat="1" ht="12.75" customHeight="1" x14ac:dyDescent="0.25">
      <c r="A302" s="28" t="s">
        <v>602</v>
      </c>
      <c r="B302" s="224">
        <v>4</v>
      </c>
      <c r="C302" s="224">
        <v>0</v>
      </c>
      <c r="D302" s="224">
        <v>0</v>
      </c>
      <c r="E302" s="224">
        <v>0</v>
      </c>
      <c r="F302" s="224">
        <v>0</v>
      </c>
      <c r="G302" s="224">
        <v>0</v>
      </c>
      <c r="H302" s="224">
        <v>0</v>
      </c>
      <c r="I302" s="224">
        <v>4</v>
      </c>
      <c r="J302" s="224">
        <v>4</v>
      </c>
      <c r="K302" s="224">
        <v>0</v>
      </c>
      <c r="L302" s="224">
        <v>0</v>
      </c>
      <c r="M302" s="224">
        <v>0</v>
      </c>
      <c r="N302" s="224">
        <v>0</v>
      </c>
      <c r="O302" s="97"/>
      <c r="P302" s="78">
        <v>295</v>
      </c>
      <c r="Q302" s="79" t="s">
        <v>603</v>
      </c>
      <c r="R302" s="75" t="s">
        <v>877</v>
      </c>
    </row>
    <row r="303" spans="1:18" s="10" customFormat="1" ht="12.75" customHeight="1" x14ac:dyDescent="0.25">
      <c r="A303" s="28" t="s">
        <v>604</v>
      </c>
      <c r="B303" s="224">
        <v>11</v>
      </c>
      <c r="C303" s="224">
        <v>0</v>
      </c>
      <c r="D303" s="224">
        <v>0</v>
      </c>
      <c r="E303" s="224">
        <v>0</v>
      </c>
      <c r="F303" s="224">
        <v>0</v>
      </c>
      <c r="G303" s="224">
        <v>0</v>
      </c>
      <c r="H303" s="224">
        <v>0</v>
      </c>
      <c r="I303" s="224">
        <v>11</v>
      </c>
      <c r="J303" s="224">
        <v>10</v>
      </c>
      <c r="K303" s="224">
        <v>1</v>
      </c>
      <c r="L303" s="224">
        <v>0</v>
      </c>
      <c r="M303" s="224">
        <v>0</v>
      </c>
      <c r="N303" s="224">
        <v>0</v>
      </c>
      <c r="O303" s="97"/>
      <c r="P303" s="78">
        <v>296</v>
      </c>
      <c r="Q303" s="79" t="s">
        <v>605</v>
      </c>
      <c r="R303" s="75" t="s">
        <v>878</v>
      </c>
    </row>
    <row r="304" spans="1:18" s="101" customFormat="1" ht="12.75" customHeight="1" x14ac:dyDescent="0.25">
      <c r="A304" s="28" t="s">
        <v>606</v>
      </c>
      <c r="B304" s="224">
        <v>6</v>
      </c>
      <c r="C304" s="224">
        <v>0</v>
      </c>
      <c r="D304" s="224">
        <v>0</v>
      </c>
      <c r="E304" s="224">
        <v>0</v>
      </c>
      <c r="F304" s="224">
        <v>0</v>
      </c>
      <c r="G304" s="224">
        <v>0</v>
      </c>
      <c r="H304" s="224">
        <v>0</v>
      </c>
      <c r="I304" s="224">
        <v>6</v>
      </c>
      <c r="J304" s="224">
        <v>4</v>
      </c>
      <c r="K304" s="224">
        <v>1</v>
      </c>
      <c r="L304" s="224">
        <v>1</v>
      </c>
      <c r="M304" s="224">
        <v>0</v>
      </c>
      <c r="N304" s="224">
        <v>0</v>
      </c>
      <c r="O304" s="97"/>
      <c r="P304" s="78">
        <v>297</v>
      </c>
      <c r="Q304" s="79" t="s">
        <v>607</v>
      </c>
      <c r="R304" s="75" t="s">
        <v>879</v>
      </c>
    </row>
    <row r="305" spans="1:18" s="101" customFormat="1" ht="12.75" customHeight="1" x14ac:dyDescent="0.25">
      <c r="A305" s="28" t="s">
        <v>608</v>
      </c>
      <c r="B305" s="224">
        <v>10</v>
      </c>
      <c r="C305" s="224">
        <v>0</v>
      </c>
      <c r="D305" s="224">
        <v>0</v>
      </c>
      <c r="E305" s="224">
        <v>0</v>
      </c>
      <c r="F305" s="224">
        <v>0</v>
      </c>
      <c r="G305" s="224">
        <v>0</v>
      </c>
      <c r="H305" s="224">
        <v>0</v>
      </c>
      <c r="I305" s="224">
        <v>10</v>
      </c>
      <c r="J305" s="224">
        <v>10</v>
      </c>
      <c r="K305" s="224">
        <v>0</v>
      </c>
      <c r="L305" s="224">
        <v>0</v>
      </c>
      <c r="M305" s="224">
        <v>0</v>
      </c>
      <c r="N305" s="224">
        <v>0</v>
      </c>
      <c r="O305" s="97"/>
      <c r="P305" s="78">
        <v>298</v>
      </c>
      <c r="Q305" s="79" t="s">
        <v>609</v>
      </c>
      <c r="R305" s="75" t="s">
        <v>880</v>
      </c>
    </row>
    <row r="306" spans="1:18" s="101" customFormat="1" ht="12.75" customHeight="1" x14ac:dyDescent="0.25">
      <c r="A306" s="28" t="s">
        <v>610</v>
      </c>
      <c r="B306" s="224">
        <v>0</v>
      </c>
      <c r="C306" s="224">
        <v>0</v>
      </c>
      <c r="D306" s="224">
        <v>0</v>
      </c>
      <c r="E306" s="224">
        <v>0</v>
      </c>
      <c r="F306" s="224">
        <v>0</v>
      </c>
      <c r="G306" s="224">
        <v>0</v>
      </c>
      <c r="H306" s="224">
        <v>0</v>
      </c>
      <c r="I306" s="224">
        <v>0</v>
      </c>
      <c r="J306" s="224">
        <v>0</v>
      </c>
      <c r="K306" s="224">
        <v>0</v>
      </c>
      <c r="L306" s="224">
        <v>0</v>
      </c>
      <c r="M306" s="224">
        <v>0</v>
      </c>
      <c r="N306" s="224">
        <v>0</v>
      </c>
      <c r="O306" s="97"/>
      <c r="P306" s="78">
        <v>299</v>
      </c>
      <c r="Q306" s="79" t="s">
        <v>611</v>
      </c>
      <c r="R306" s="75" t="s">
        <v>881</v>
      </c>
    </row>
    <row r="307" spans="1:18" s="101" customFormat="1" ht="12.75" customHeight="1" x14ac:dyDescent="0.25">
      <c r="A307" s="28" t="s">
        <v>612</v>
      </c>
      <c r="B307" s="224">
        <v>5</v>
      </c>
      <c r="C307" s="224">
        <v>0</v>
      </c>
      <c r="D307" s="224">
        <v>0</v>
      </c>
      <c r="E307" s="224">
        <v>0</v>
      </c>
      <c r="F307" s="224">
        <v>0</v>
      </c>
      <c r="G307" s="224">
        <v>0</v>
      </c>
      <c r="H307" s="224">
        <v>0</v>
      </c>
      <c r="I307" s="224">
        <v>5</v>
      </c>
      <c r="J307" s="224">
        <v>5</v>
      </c>
      <c r="K307" s="224">
        <v>0</v>
      </c>
      <c r="L307" s="224">
        <v>0</v>
      </c>
      <c r="M307" s="224">
        <v>0</v>
      </c>
      <c r="N307" s="224">
        <v>0</v>
      </c>
      <c r="O307" s="97"/>
      <c r="P307" s="78">
        <v>300</v>
      </c>
      <c r="Q307" s="79" t="s">
        <v>613</v>
      </c>
      <c r="R307" s="75" t="s">
        <v>882</v>
      </c>
    </row>
    <row r="308" spans="1:18" s="101" customFormat="1" ht="12.75" customHeight="1" x14ac:dyDescent="0.25">
      <c r="A308" s="28" t="s">
        <v>614</v>
      </c>
      <c r="B308" s="224">
        <v>9</v>
      </c>
      <c r="C308" s="224">
        <v>0</v>
      </c>
      <c r="D308" s="224">
        <v>0</v>
      </c>
      <c r="E308" s="224">
        <v>0</v>
      </c>
      <c r="F308" s="224">
        <v>0</v>
      </c>
      <c r="G308" s="224">
        <v>0</v>
      </c>
      <c r="H308" s="224">
        <v>0</v>
      </c>
      <c r="I308" s="224">
        <v>9</v>
      </c>
      <c r="J308" s="224">
        <v>9</v>
      </c>
      <c r="K308" s="224">
        <v>0</v>
      </c>
      <c r="L308" s="224">
        <v>0</v>
      </c>
      <c r="M308" s="224">
        <v>0</v>
      </c>
      <c r="N308" s="224">
        <v>0</v>
      </c>
      <c r="O308" s="97"/>
      <c r="P308" s="78">
        <v>301</v>
      </c>
      <c r="Q308" s="79" t="s">
        <v>615</v>
      </c>
      <c r="R308" s="75" t="s">
        <v>883</v>
      </c>
    </row>
    <row r="309" spans="1:18" s="101" customFormat="1" ht="12.75" customHeight="1" x14ac:dyDescent="0.25">
      <c r="A309" s="28" t="s">
        <v>616</v>
      </c>
      <c r="B309" s="224">
        <v>0</v>
      </c>
      <c r="C309" s="224">
        <v>0</v>
      </c>
      <c r="D309" s="224">
        <v>0</v>
      </c>
      <c r="E309" s="224">
        <v>0</v>
      </c>
      <c r="F309" s="224">
        <v>0</v>
      </c>
      <c r="G309" s="224">
        <v>0</v>
      </c>
      <c r="H309" s="224">
        <v>0</v>
      </c>
      <c r="I309" s="224">
        <v>0</v>
      </c>
      <c r="J309" s="224">
        <v>0</v>
      </c>
      <c r="K309" s="224">
        <v>0</v>
      </c>
      <c r="L309" s="224">
        <v>0</v>
      </c>
      <c r="M309" s="224">
        <v>0</v>
      </c>
      <c r="N309" s="224">
        <v>0</v>
      </c>
      <c r="O309" s="97"/>
      <c r="P309" s="78">
        <v>302</v>
      </c>
      <c r="Q309" s="79" t="s">
        <v>617</v>
      </c>
      <c r="R309" s="75" t="s">
        <v>884</v>
      </c>
    </row>
    <row r="310" spans="1:18" s="101" customFormat="1" ht="12.75" customHeight="1" x14ac:dyDescent="0.25">
      <c r="A310" s="28" t="s">
        <v>618</v>
      </c>
      <c r="B310" s="224">
        <v>4</v>
      </c>
      <c r="C310" s="224">
        <v>0</v>
      </c>
      <c r="D310" s="224">
        <v>0</v>
      </c>
      <c r="E310" s="224">
        <v>0</v>
      </c>
      <c r="F310" s="224">
        <v>0</v>
      </c>
      <c r="G310" s="224">
        <v>0</v>
      </c>
      <c r="H310" s="224">
        <v>0</v>
      </c>
      <c r="I310" s="224">
        <v>4</v>
      </c>
      <c r="J310" s="224">
        <v>4</v>
      </c>
      <c r="K310" s="224">
        <v>0</v>
      </c>
      <c r="L310" s="224">
        <v>0</v>
      </c>
      <c r="M310" s="224">
        <v>0</v>
      </c>
      <c r="N310" s="224">
        <v>0</v>
      </c>
      <c r="O310" s="97"/>
      <c r="P310" s="78">
        <v>303</v>
      </c>
      <c r="Q310" s="79" t="s">
        <v>619</v>
      </c>
      <c r="R310" s="75" t="s">
        <v>885</v>
      </c>
    </row>
    <row r="311" spans="1:18" s="101" customFormat="1" ht="12.75" customHeight="1" x14ac:dyDescent="0.25">
      <c r="A311" s="28" t="s">
        <v>620</v>
      </c>
      <c r="B311" s="224">
        <v>4</v>
      </c>
      <c r="C311" s="224">
        <v>0</v>
      </c>
      <c r="D311" s="224">
        <v>0</v>
      </c>
      <c r="E311" s="224">
        <v>0</v>
      </c>
      <c r="F311" s="224">
        <v>0</v>
      </c>
      <c r="G311" s="224">
        <v>0</v>
      </c>
      <c r="H311" s="224">
        <v>0</v>
      </c>
      <c r="I311" s="224">
        <v>4</v>
      </c>
      <c r="J311" s="224">
        <v>4</v>
      </c>
      <c r="K311" s="224">
        <v>0</v>
      </c>
      <c r="L311" s="224">
        <v>0</v>
      </c>
      <c r="M311" s="224">
        <v>0</v>
      </c>
      <c r="N311" s="224">
        <v>0</v>
      </c>
      <c r="O311" s="97"/>
      <c r="P311" s="78">
        <v>304</v>
      </c>
      <c r="Q311" s="79" t="s">
        <v>621</v>
      </c>
      <c r="R311" s="75" t="s">
        <v>886</v>
      </c>
    </row>
    <row r="312" spans="1:18" s="101" customFormat="1" ht="12.75" customHeight="1" x14ac:dyDescent="0.25">
      <c r="A312" s="28" t="s">
        <v>622</v>
      </c>
      <c r="B312" s="224">
        <v>14</v>
      </c>
      <c r="C312" s="224">
        <v>0</v>
      </c>
      <c r="D312" s="224">
        <v>0</v>
      </c>
      <c r="E312" s="224">
        <v>0</v>
      </c>
      <c r="F312" s="224">
        <v>0</v>
      </c>
      <c r="G312" s="224">
        <v>0</v>
      </c>
      <c r="H312" s="224">
        <v>0</v>
      </c>
      <c r="I312" s="224">
        <v>14</v>
      </c>
      <c r="J312" s="224">
        <v>14</v>
      </c>
      <c r="K312" s="224">
        <v>0</v>
      </c>
      <c r="L312" s="224">
        <v>0</v>
      </c>
      <c r="M312" s="224">
        <v>0</v>
      </c>
      <c r="N312" s="224">
        <v>0</v>
      </c>
      <c r="O312" s="97"/>
      <c r="P312" s="78">
        <v>305</v>
      </c>
      <c r="Q312" s="79" t="s">
        <v>623</v>
      </c>
      <c r="R312" s="75" t="s">
        <v>887</v>
      </c>
    </row>
    <row r="313" spans="1:18" s="101" customFormat="1" ht="12.75" customHeight="1" x14ac:dyDescent="0.25">
      <c r="A313" s="28" t="s">
        <v>624</v>
      </c>
      <c r="B313" s="224">
        <v>5</v>
      </c>
      <c r="C313" s="224">
        <v>0</v>
      </c>
      <c r="D313" s="224">
        <v>0</v>
      </c>
      <c r="E313" s="224">
        <v>0</v>
      </c>
      <c r="F313" s="224">
        <v>0</v>
      </c>
      <c r="G313" s="224">
        <v>0</v>
      </c>
      <c r="H313" s="224">
        <v>0</v>
      </c>
      <c r="I313" s="224">
        <v>5</v>
      </c>
      <c r="J313" s="224">
        <v>5</v>
      </c>
      <c r="K313" s="224">
        <v>0</v>
      </c>
      <c r="L313" s="224">
        <v>0</v>
      </c>
      <c r="M313" s="224">
        <v>0</v>
      </c>
      <c r="N313" s="224">
        <v>0</v>
      </c>
      <c r="O313" s="97"/>
      <c r="P313" s="78">
        <v>306</v>
      </c>
      <c r="Q313" s="79" t="s">
        <v>625</v>
      </c>
      <c r="R313" s="75" t="s">
        <v>888</v>
      </c>
    </row>
    <row r="314" spans="1:18" s="101" customFormat="1" ht="12.75" customHeight="1" x14ac:dyDescent="0.25">
      <c r="A314" s="12" t="s">
        <v>626</v>
      </c>
      <c r="B314" s="222">
        <v>75</v>
      </c>
      <c r="C314" s="222">
        <v>0</v>
      </c>
      <c r="D314" s="222">
        <v>0</v>
      </c>
      <c r="E314" s="222">
        <v>0</v>
      </c>
      <c r="F314" s="222">
        <v>0</v>
      </c>
      <c r="G314" s="222">
        <v>0</v>
      </c>
      <c r="H314" s="222">
        <v>0</v>
      </c>
      <c r="I314" s="222">
        <v>75</v>
      </c>
      <c r="J314" s="222">
        <v>67</v>
      </c>
      <c r="K314" s="222">
        <v>1</v>
      </c>
      <c r="L314" s="222">
        <v>0</v>
      </c>
      <c r="M314" s="222">
        <v>1</v>
      </c>
      <c r="N314" s="222">
        <v>6</v>
      </c>
      <c r="O314" s="97"/>
      <c r="P314" s="78">
        <v>307</v>
      </c>
      <c r="Q314" s="73">
        <v>2000000</v>
      </c>
      <c r="R314" s="76" t="s">
        <v>732</v>
      </c>
    </row>
    <row r="315" spans="1:18" s="101" customFormat="1" ht="12.75" customHeight="1" x14ac:dyDescent="0.25">
      <c r="A315" s="12" t="s">
        <v>627</v>
      </c>
      <c r="B315" s="222">
        <v>4</v>
      </c>
      <c r="C315" s="222">
        <v>0</v>
      </c>
      <c r="D315" s="222">
        <v>0</v>
      </c>
      <c r="E315" s="222">
        <v>0</v>
      </c>
      <c r="F315" s="222">
        <v>0</v>
      </c>
      <c r="G315" s="222">
        <v>0</v>
      </c>
      <c r="H315" s="222">
        <v>0</v>
      </c>
      <c r="I315" s="222">
        <v>4</v>
      </c>
      <c r="J315" s="222">
        <v>4</v>
      </c>
      <c r="K315" s="222">
        <v>0</v>
      </c>
      <c r="L315" s="222">
        <v>0</v>
      </c>
      <c r="M315" s="222">
        <v>0</v>
      </c>
      <c r="N315" s="222">
        <v>0</v>
      </c>
      <c r="O315" s="97"/>
      <c r="P315" s="78">
        <v>308</v>
      </c>
      <c r="Q315" s="73" t="s">
        <v>628</v>
      </c>
      <c r="R315" s="76" t="s">
        <v>732</v>
      </c>
    </row>
    <row r="316" spans="1:18" s="101" customFormat="1" ht="12.75" customHeight="1" x14ac:dyDescent="0.25">
      <c r="A316" s="28" t="s">
        <v>629</v>
      </c>
      <c r="B316" s="224">
        <v>4</v>
      </c>
      <c r="C316" s="224">
        <v>0</v>
      </c>
      <c r="D316" s="224">
        <v>0</v>
      </c>
      <c r="E316" s="224">
        <v>0</v>
      </c>
      <c r="F316" s="224">
        <v>0</v>
      </c>
      <c r="G316" s="224">
        <v>0</v>
      </c>
      <c r="H316" s="224">
        <v>0</v>
      </c>
      <c r="I316" s="224">
        <v>4</v>
      </c>
      <c r="J316" s="224">
        <v>4</v>
      </c>
      <c r="K316" s="224">
        <v>0</v>
      </c>
      <c r="L316" s="224">
        <v>0</v>
      </c>
      <c r="M316" s="224">
        <v>0</v>
      </c>
      <c r="N316" s="224">
        <v>0</v>
      </c>
      <c r="O316" s="97"/>
      <c r="P316" s="78">
        <v>309</v>
      </c>
      <c r="Q316" s="79" t="s">
        <v>630</v>
      </c>
      <c r="R316" s="80">
        <v>4101</v>
      </c>
    </row>
    <row r="317" spans="1:18" s="101" customFormat="1" ht="12.75" customHeight="1" x14ac:dyDescent="0.25">
      <c r="A317" s="12" t="s">
        <v>631</v>
      </c>
      <c r="B317" s="222">
        <v>23</v>
      </c>
      <c r="C317" s="222">
        <v>0</v>
      </c>
      <c r="D317" s="222">
        <v>0</v>
      </c>
      <c r="E317" s="222">
        <v>0</v>
      </c>
      <c r="F317" s="222">
        <v>0</v>
      </c>
      <c r="G317" s="222">
        <v>0</v>
      </c>
      <c r="H317" s="222">
        <v>0</v>
      </c>
      <c r="I317" s="222">
        <v>23</v>
      </c>
      <c r="J317" s="222">
        <v>21</v>
      </c>
      <c r="K317" s="222">
        <v>1</v>
      </c>
      <c r="L317" s="222">
        <v>0</v>
      </c>
      <c r="M317" s="222">
        <v>1</v>
      </c>
      <c r="N317" s="222">
        <v>0</v>
      </c>
      <c r="O317" s="97"/>
      <c r="P317" s="78">
        <v>310</v>
      </c>
      <c r="Q317" s="73" t="s">
        <v>628</v>
      </c>
      <c r="R317" s="76" t="s">
        <v>732</v>
      </c>
    </row>
    <row r="318" spans="1:18" s="101" customFormat="1" ht="12.75" customHeight="1" x14ac:dyDescent="0.25">
      <c r="A318" s="28" t="s">
        <v>632</v>
      </c>
      <c r="B318" s="224">
        <v>2</v>
      </c>
      <c r="C318" s="224">
        <v>0</v>
      </c>
      <c r="D318" s="224">
        <v>0</v>
      </c>
      <c r="E318" s="224">
        <v>0</v>
      </c>
      <c r="F318" s="224">
        <v>0</v>
      </c>
      <c r="G318" s="224">
        <v>0</v>
      </c>
      <c r="H318" s="224">
        <v>0</v>
      </c>
      <c r="I318" s="224">
        <v>2</v>
      </c>
      <c r="J318" s="224">
        <v>2</v>
      </c>
      <c r="K318" s="224">
        <v>0</v>
      </c>
      <c r="L318" s="224">
        <v>0</v>
      </c>
      <c r="M318" s="224">
        <v>0</v>
      </c>
      <c r="N318" s="224">
        <v>0</v>
      </c>
      <c r="O318" s="97"/>
      <c r="P318" s="78">
        <v>311</v>
      </c>
      <c r="Q318" s="79" t="s">
        <v>633</v>
      </c>
      <c r="R318" s="80">
        <v>4201</v>
      </c>
    </row>
    <row r="319" spans="1:18" s="101" customFormat="1" ht="12.75" customHeight="1" x14ac:dyDescent="0.25">
      <c r="A319" s="28" t="s">
        <v>634</v>
      </c>
      <c r="B319" s="224">
        <v>0</v>
      </c>
      <c r="C319" s="224">
        <v>0</v>
      </c>
      <c r="D319" s="224">
        <v>0</v>
      </c>
      <c r="E319" s="224">
        <v>0</v>
      </c>
      <c r="F319" s="224">
        <v>0</v>
      </c>
      <c r="G319" s="224">
        <v>0</v>
      </c>
      <c r="H319" s="224">
        <v>0</v>
      </c>
      <c r="I319" s="224">
        <v>0</v>
      </c>
      <c r="J319" s="224">
        <v>0</v>
      </c>
      <c r="K319" s="224">
        <v>0</v>
      </c>
      <c r="L319" s="224">
        <v>0</v>
      </c>
      <c r="M319" s="224">
        <v>0</v>
      </c>
      <c r="N319" s="224">
        <v>0</v>
      </c>
      <c r="O319" s="97"/>
      <c r="P319" s="78">
        <v>312</v>
      </c>
      <c r="Q319" s="79" t="s">
        <v>635</v>
      </c>
      <c r="R319" s="80">
        <v>4202</v>
      </c>
    </row>
    <row r="320" spans="1:18" s="10" customFormat="1" ht="12.75" customHeight="1" x14ac:dyDescent="0.25">
      <c r="A320" s="28" t="s">
        <v>636</v>
      </c>
      <c r="B320" s="224">
        <v>8</v>
      </c>
      <c r="C320" s="224">
        <v>0</v>
      </c>
      <c r="D320" s="224">
        <v>0</v>
      </c>
      <c r="E320" s="224">
        <v>0</v>
      </c>
      <c r="F320" s="224">
        <v>0</v>
      </c>
      <c r="G320" s="224">
        <v>0</v>
      </c>
      <c r="H320" s="224">
        <v>0</v>
      </c>
      <c r="I320" s="224">
        <v>8</v>
      </c>
      <c r="J320" s="224">
        <v>7</v>
      </c>
      <c r="K320" s="224">
        <v>1</v>
      </c>
      <c r="L320" s="224">
        <v>0</v>
      </c>
      <c r="M320" s="224">
        <v>0</v>
      </c>
      <c r="N320" s="224">
        <v>0</v>
      </c>
      <c r="O320" s="97"/>
      <c r="P320" s="78">
        <v>313</v>
      </c>
      <c r="Q320" s="79" t="s">
        <v>637</v>
      </c>
      <c r="R320" s="80">
        <v>4203</v>
      </c>
    </row>
    <row r="321" spans="1:18" s="101" customFormat="1" ht="12.75" customHeight="1" x14ac:dyDescent="0.25">
      <c r="A321" s="28" t="s">
        <v>638</v>
      </c>
      <c r="B321" s="224">
        <v>4</v>
      </c>
      <c r="C321" s="224">
        <v>0</v>
      </c>
      <c r="D321" s="224">
        <v>0</v>
      </c>
      <c r="E321" s="224">
        <v>0</v>
      </c>
      <c r="F321" s="224">
        <v>0</v>
      </c>
      <c r="G321" s="224">
        <v>0</v>
      </c>
      <c r="H321" s="224">
        <v>0</v>
      </c>
      <c r="I321" s="224">
        <v>4</v>
      </c>
      <c r="J321" s="224">
        <v>4</v>
      </c>
      <c r="K321" s="224">
        <v>0</v>
      </c>
      <c r="L321" s="224">
        <v>0</v>
      </c>
      <c r="M321" s="224">
        <v>0</v>
      </c>
      <c r="N321" s="224">
        <v>0</v>
      </c>
      <c r="O321" s="97"/>
      <c r="P321" s="78">
        <v>314</v>
      </c>
      <c r="Q321" s="79" t="s">
        <v>639</v>
      </c>
      <c r="R321" s="80">
        <v>4204</v>
      </c>
    </row>
    <row r="322" spans="1:18" s="101" customFormat="1" ht="12.75" customHeight="1" x14ac:dyDescent="0.25">
      <c r="A322" s="28" t="s">
        <v>640</v>
      </c>
      <c r="B322" s="224">
        <v>4</v>
      </c>
      <c r="C322" s="224">
        <v>0</v>
      </c>
      <c r="D322" s="224">
        <v>0</v>
      </c>
      <c r="E322" s="224">
        <v>0</v>
      </c>
      <c r="F322" s="224">
        <v>0</v>
      </c>
      <c r="G322" s="224">
        <v>0</v>
      </c>
      <c r="H322" s="224">
        <v>0</v>
      </c>
      <c r="I322" s="224">
        <v>4</v>
      </c>
      <c r="J322" s="224">
        <v>4</v>
      </c>
      <c r="K322" s="224">
        <v>0</v>
      </c>
      <c r="L322" s="224">
        <v>0</v>
      </c>
      <c r="M322" s="224">
        <v>0</v>
      </c>
      <c r="N322" s="224">
        <v>0</v>
      </c>
      <c r="O322" s="97"/>
      <c r="P322" s="78">
        <v>315</v>
      </c>
      <c r="Q322" s="79" t="s">
        <v>641</v>
      </c>
      <c r="R322" s="80">
        <v>4205</v>
      </c>
    </row>
    <row r="323" spans="1:18" s="101" customFormat="1" ht="12.75" customHeight="1" x14ac:dyDescent="0.25">
      <c r="A323" s="28" t="s">
        <v>642</v>
      </c>
      <c r="B323" s="224">
        <v>5</v>
      </c>
      <c r="C323" s="224">
        <v>0</v>
      </c>
      <c r="D323" s="224">
        <v>0</v>
      </c>
      <c r="E323" s="224">
        <v>0</v>
      </c>
      <c r="F323" s="224">
        <v>0</v>
      </c>
      <c r="G323" s="224">
        <v>0</v>
      </c>
      <c r="H323" s="224">
        <v>0</v>
      </c>
      <c r="I323" s="224">
        <v>5</v>
      </c>
      <c r="J323" s="224">
        <v>4</v>
      </c>
      <c r="K323" s="224">
        <v>0</v>
      </c>
      <c r="L323" s="224">
        <v>0</v>
      </c>
      <c r="M323" s="224">
        <v>1</v>
      </c>
      <c r="N323" s="224">
        <v>0</v>
      </c>
      <c r="O323" s="97"/>
      <c r="P323" s="78">
        <v>316</v>
      </c>
      <c r="Q323" s="79" t="s">
        <v>643</v>
      </c>
      <c r="R323" s="80">
        <v>4206</v>
      </c>
    </row>
    <row r="324" spans="1:18" s="101" customFormat="1" ht="12.75" customHeight="1" x14ac:dyDescent="0.25">
      <c r="A324" s="12" t="s">
        <v>644</v>
      </c>
      <c r="B324" s="222">
        <v>15</v>
      </c>
      <c r="C324" s="222">
        <v>0</v>
      </c>
      <c r="D324" s="222">
        <v>0</v>
      </c>
      <c r="E324" s="222">
        <v>0</v>
      </c>
      <c r="F324" s="222">
        <v>0</v>
      </c>
      <c r="G324" s="222">
        <v>0</v>
      </c>
      <c r="H324" s="222">
        <v>0</v>
      </c>
      <c r="I324" s="222">
        <v>15</v>
      </c>
      <c r="J324" s="222">
        <v>15</v>
      </c>
      <c r="K324" s="222">
        <v>0</v>
      </c>
      <c r="L324" s="222">
        <v>0</v>
      </c>
      <c r="M324" s="222">
        <v>0</v>
      </c>
      <c r="N324" s="222">
        <v>0</v>
      </c>
      <c r="O324" s="97"/>
      <c r="P324" s="78">
        <v>317</v>
      </c>
      <c r="Q324" s="73" t="s">
        <v>628</v>
      </c>
      <c r="R324" s="76" t="s">
        <v>732</v>
      </c>
    </row>
    <row r="325" spans="1:18" s="101" customFormat="1" ht="12.75" customHeight="1" x14ac:dyDescent="0.25">
      <c r="A325" s="28" t="s">
        <v>645</v>
      </c>
      <c r="B325" s="224">
        <v>7</v>
      </c>
      <c r="C325" s="224">
        <v>0</v>
      </c>
      <c r="D325" s="224">
        <v>0</v>
      </c>
      <c r="E325" s="224">
        <v>0</v>
      </c>
      <c r="F325" s="224">
        <v>0</v>
      </c>
      <c r="G325" s="224">
        <v>0</v>
      </c>
      <c r="H325" s="224">
        <v>0</v>
      </c>
      <c r="I325" s="224">
        <v>7</v>
      </c>
      <c r="J325" s="224">
        <v>7</v>
      </c>
      <c r="K325" s="224">
        <v>0</v>
      </c>
      <c r="L325" s="224">
        <v>0</v>
      </c>
      <c r="M325" s="224">
        <v>0</v>
      </c>
      <c r="N325" s="224">
        <v>0</v>
      </c>
      <c r="O325" s="97"/>
      <c r="P325" s="78">
        <v>318</v>
      </c>
      <c r="Q325" s="79" t="s">
        <v>646</v>
      </c>
      <c r="R325" s="80">
        <v>4301</v>
      </c>
    </row>
    <row r="326" spans="1:18" s="101" customFormat="1" ht="12.75" customHeight="1" x14ac:dyDescent="0.25">
      <c r="A326" s="28" t="s">
        <v>647</v>
      </c>
      <c r="B326" s="224">
        <v>8</v>
      </c>
      <c r="C326" s="224">
        <v>0</v>
      </c>
      <c r="D326" s="224">
        <v>0</v>
      </c>
      <c r="E326" s="224">
        <v>0</v>
      </c>
      <c r="F326" s="224">
        <v>0</v>
      </c>
      <c r="G326" s="224">
        <v>0</v>
      </c>
      <c r="H326" s="224">
        <v>0</v>
      </c>
      <c r="I326" s="224">
        <v>8</v>
      </c>
      <c r="J326" s="224">
        <v>8</v>
      </c>
      <c r="K326" s="224">
        <v>0</v>
      </c>
      <c r="L326" s="224">
        <v>0</v>
      </c>
      <c r="M326" s="224">
        <v>0</v>
      </c>
      <c r="N326" s="224">
        <v>0</v>
      </c>
      <c r="O326" s="97"/>
      <c r="P326" s="78">
        <v>319</v>
      </c>
      <c r="Q326" s="79" t="s">
        <v>648</v>
      </c>
      <c r="R326" s="80">
        <v>4302</v>
      </c>
    </row>
    <row r="327" spans="1:18" s="101" customFormat="1" ht="12.75" customHeight="1" x14ac:dyDescent="0.25">
      <c r="A327" s="12" t="s">
        <v>649</v>
      </c>
      <c r="B327" s="222">
        <v>4</v>
      </c>
      <c r="C327" s="222">
        <v>0</v>
      </c>
      <c r="D327" s="222">
        <v>0</v>
      </c>
      <c r="E327" s="222">
        <v>0</v>
      </c>
      <c r="F327" s="222">
        <v>0</v>
      </c>
      <c r="G327" s="222">
        <v>0</v>
      </c>
      <c r="H327" s="222">
        <v>0</v>
      </c>
      <c r="I327" s="222">
        <v>4</v>
      </c>
      <c r="J327" s="222">
        <v>4</v>
      </c>
      <c r="K327" s="222">
        <v>0</v>
      </c>
      <c r="L327" s="222">
        <v>0</v>
      </c>
      <c r="M327" s="222">
        <v>0</v>
      </c>
      <c r="N327" s="222">
        <v>0</v>
      </c>
      <c r="O327" s="97"/>
      <c r="P327" s="78">
        <v>320</v>
      </c>
      <c r="Q327" s="73" t="s">
        <v>628</v>
      </c>
      <c r="R327" s="76" t="s">
        <v>732</v>
      </c>
    </row>
    <row r="328" spans="1:18" s="101" customFormat="1" ht="12.75" customHeight="1" x14ac:dyDescent="0.25">
      <c r="A328" s="28" t="s">
        <v>650</v>
      </c>
      <c r="B328" s="224">
        <v>4</v>
      </c>
      <c r="C328" s="224">
        <v>0</v>
      </c>
      <c r="D328" s="224">
        <v>0</v>
      </c>
      <c r="E328" s="224">
        <v>0</v>
      </c>
      <c r="F328" s="224">
        <v>0</v>
      </c>
      <c r="G328" s="224">
        <v>0</v>
      </c>
      <c r="H328" s="224">
        <v>0</v>
      </c>
      <c r="I328" s="224">
        <v>4</v>
      </c>
      <c r="J328" s="224">
        <v>4</v>
      </c>
      <c r="K328" s="224">
        <v>0</v>
      </c>
      <c r="L328" s="224">
        <v>0</v>
      </c>
      <c r="M328" s="224">
        <v>0</v>
      </c>
      <c r="N328" s="224">
        <v>0</v>
      </c>
      <c r="O328" s="97"/>
      <c r="P328" s="78">
        <v>321</v>
      </c>
      <c r="Q328" s="79" t="s">
        <v>651</v>
      </c>
      <c r="R328" s="80">
        <v>4401</v>
      </c>
    </row>
    <row r="329" spans="1:18" s="101" customFormat="1" ht="12.75" customHeight="1" x14ac:dyDescent="0.25">
      <c r="A329" s="12" t="s">
        <v>652</v>
      </c>
      <c r="B329" s="222">
        <v>3</v>
      </c>
      <c r="C329" s="222">
        <v>0</v>
      </c>
      <c r="D329" s="222">
        <v>0</v>
      </c>
      <c r="E329" s="222">
        <v>0</v>
      </c>
      <c r="F329" s="222">
        <v>0</v>
      </c>
      <c r="G329" s="222">
        <v>0</v>
      </c>
      <c r="H329" s="222">
        <v>0</v>
      </c>
      <c r="I329" s="222">
        <v>3</v>
      </c>
      <c r="J329" s="222">
        <v>3</v>
      </c>
      <c r="K329" s="222">
        <v>0</v>
      </c>
      <c r="L329" s="222">
        <v>0</v>
      </c>
      <c r="M329" s="222">
        <v>0</v>
      </c>
      <c r="N329" s="222">
        <v>0</v>
      </c>
      <c r="O329" s="97"/>
      <c r="P329" s="78">
        <v>322</v>
      </c>
      <c r="Q329" s="73" t="s">
        <v>628</v>
      </c>
      <c r="R329" s="76" t="s">
        <v>732</v>
      </c>
    </row>
    <row r="330" spans="1:18" s="101" customFormat="1" ht="12.75" customHeight="1" x14ac:dyDescent="0.25">
      <c r="A330" s="28" t="s">
        <v>653</v>
      </c>
      <c r="B330" s="224">
        <v>1</v>
      </c>
      <c r="C330" s="224">
        <v>0</v>
      </c>
      <c r="D330" s="224">
        <v>0</v>
      </c>
      <c r="E330" s="224">
        <v>0</v>
      </c>
      <c r="F330" s="224">
        <v>0</v>
      </c>
      <c r="G330" s="224">
        <v>0</v>
      </c>
      <c r="H330" s="224">
        <v>0</v>
      </c>
      <c r="I330" s="224">
        <v>1</v>
      </c>
      <c r="J330" s="224">
        <v>1</v>
      </c>
      <c r="K330" s="224">
        <v>0</v>
      </c>
      <c r="L330" s="224">
        <v>0</v>
      </c>
      <c r="M330" s="224">
        <v>0</v>
      </c>
      <c r="N330" s="224">
        <v>0</v>
      </c>
      <c r="O330" s="97"/>
      <c r="P330" s="78">
        <v>323</v>
      </c>
      <c r="Q330" s="79" t="s">
        <v>654</v>
      </c>
      <c r="R330" s="80">
        <v>4501</v>
      </c>
    </row>
    <row r="331" spans="1:18" s="101" customFormat="1" ht="12.75" customHeight="1" x14ac:dyDescent="0.25">
      <c r="A331" s="28" t="s">
        <v>655</v>
      </c>
      <c r="B331" s="224">
        <v>2</v>
      </c>
      <c r="C331" s="224">
        <v>0</v>
      </c>
      <c r="D331" s="224">
        <v>0</v>
      </c>
      <c r="E331" s="224">
        <v>0</v>
      </c>
      <c r="F331" s="224">
        <v>0</v>
      </c>
      <c r="G331" s="224">
        <v>0</v>
      </c>
      <c r="H331" s="224">
        <v>0</v>
      </c>
      <c r="I331" s="224">
        <v>2</v>
      </c>
      <c r="J331" s="224">
        <v>2</v>
      </c>
      <c r="K331" s="224">
        <v>0</v>
      </c>
      <c r="L331" s="224">
        <v>0</v>
      </c>
      <c r="M331" s="224">
        <v>0</v>
      </c>
      <c r="N331" s="224">
        <v>0</v>
      </c>
      <c r="O331" s="97"/>
      <c r="P331" s="78">
        <v>324</v>
      </c>
      <c r="Q331" s="79" t="s">
        <v>656</v>
      </c>
      <c r="R331" s="80">
        <v>4502</v>
      </c>
    </row>
    <row r="332" spans="1:18" s="101" customFormat="1" ht="12.75" customHeight="1" x14ac:dyDescent="0.25">
      <c r="A332" s="12" t="s">
        <v>657</v>
      </c>
      <c r="B332" s="222">
        <v>17</v>
      </c>
      <c r="C332" s="222">
        <v>0</v>
      </c>
      <c r="D332" s="222">
        <v>0</v>
      </c>
      <c r="E332" s="222">
        <v>0</v>
      </c>
      <c r="F332" s="222">
        <v>0</v>
      </c>
      <c r="G332" s="222">
        <v>0</v>
      </c>
      <c r="H332" s="222">
        <v>0</v>
      </c>
      <c r="I332" s="222">
        <v>17</v>
      </c>
      <c r="J332" s="222">
        <v>11</v>
      </c>
      <c r="K332" s="222">
        <v>0</v>
      </c>
      <c r="L332" s="222">
        <v>0</v>
      </c>
      <c r="M332" s="222">
        <v>0</v>
      </c>
      <c r="N332" s="222">
        <v>6</v>
      </c>
      <c r="O332" s="97"/>
      <c r="P332" s="78">
        <v>325</v>
      </c>
      <c r="Q332" s="73" t="s">
        <v>628</v>
      </c>
      <c r="R332" s="76" t="s">
        <v>732</v>
      </c>
    </row>
    <row r="333" spans="1:18" s="101" customFormat="1" ht="12.75" customHeight="1" x14ac:dyDescent="0.25">
      <c r="A333" s="28" t="s">
        <v>658</v>
      </c>
      <c r="B333" s="224">
        <v>7</v>
      </c>
      <c r="C333" s="224">
        <v>0</v>
      </c>
      <c r="D333" s="224">
        <v>0</v>
      </c>
      <c r="E333" s="224">
        <v>0</v>
      </c>
      <c r="F333" s="224">
        <v>0</v>
      </c>
      <c r="G333" s="224">
        <v>0</v>
      </c>
      <c r="H333" s="224">
        <v>0</v>
      </c>
      <c r="I333" s="224">
        <v>7</v>
      </c>
      <c r="J333" s="224">
        <v>1</v>
      </c>
      <c r="K333" s="224">
        <v>0</v>
      </c>
      <c r="L333" s="224">
        <v>0</v>
      </c>
      <c r="M333" s="224">
        <v>0</v>
      </c>
      <c r="N333" s="224">
        <v>6</v>
      </c>
      <c r="O333" s="97"/>
      <c r="P333" s="78">
        <v>326</v>
      </c>
      <c r="Q333" s="79" t="s">
        <v>659</v>
      </c>
      <c r="R333" s="80">
        <v>4601</v>
      </c>
    </row>
    <row r="334" spans="1:18" s="101" customFormat="1" ht="12.75" customHeight="1" x14ac:dyDescent="0.25">
      <c r="A334" s="28" t="s">
        <v>660</v>
      </c>
      <c r="B334" s="224">
        <v>7</v>
      </c>
      <c r="C334" s="224">
        <v>0</v>
      </c>
      <c r="D334" s="224">
        <v>0</v>
      </c>
      <c r="E334" s="224">
        <v>0</v>
      </c>
      <c r="F334" s="224">
        <v>0</v>
      </c>
      <c r="G334" s="224">
        <v>0</v>
      </c>
      <c r="H334" s="224">
        <v>0</v>
      </c>
      <c r="I334" s="224">
        <v>7</v>
      </c>
      <c r="J334" s="224">
        <v>7</v>
      </c>
      <c r="K334" s="224">
        <v>0</v>
      </c>
      <c r="L334" s="224">
        <v>0</v>
      </c>
      <c r="M334" s="224">
        <v>0</v>
      </c>
      <c r="N334" s="224">
        <v>0</v>
      </c>
      <c r="O334" s="97"/>
      <c r="P334" s="78">
        <v>327</v>
      </c>
      <c r="Q334" s="79" t="s">
        <v>661</v>
      </c>
      <c r="R334" s="80">
        <v>4602</v>
      </c>
    </row>
    <row r="335" spans="1:18" s="101" customFormat="1" ht="12.75" customHeight="1" x14ac:dyDescent="0.25">
      <c r="A335" s="28" t="s">
        <v>662</v>
      </c>
      <c r="B335" s="224">
        <v>3</v>
      </c>
      <c r="C335" s="224">
        <v>0</v>
      </c>
      <c r="D335" s="224">
        <v>0</v>
      </c>
      <c r="E335" s="224">
        <v>0</v>
      </c>
      <c r="F335" s="224">
        <v>0</v>
      </c>
      <c r="G335" s="224">
        <v>0</v>
      </c>
      <c r="H335" s="224">
        <v>0</v>
      </c>
      <c r="I335" s="224">
        <v>3</v>
      </c>
      <c r="J335" s="224">
        <v>3</v>
      </c>
      <c r="K335" s="224">
        <v>0</v>
      </c>
      <c r="L335" s="224">
        <v>0</v>
      </c>
      <c r="M335" s="224">
        <v>0</v>
      </c>
      <c r="N335" s="224">
        <v>0</v>
      </c>
      <c r="O335" s="97"/>
      <c r="P335" s="78">
        <v>328</v>
      </c>
      <c r="Q335" s="79" t="s">
        <v>663</v>
      </c>
      <c r="R335" s="80">
        <v>4603</v>
      </c>
    </row>
    <row r="336" spans="1:18" s="101" customFormat="1" ht="12.75" customHeight="1" x14ac:dyDescent="0.25">
      <c r="A336" s="12" t="s">
        <v>664</v>
      </c>
      <c r="B336" s="222">
        <v>6</v>
      </c>
      <c r="C336" s="222">
        <v>0</v>
      </c>
      <c r="D336" s="222">
        <v>0</v>
      </c>
      <c r="E336" s="222">
        <v>0</v>
      </c>
      <c r="F336" s="222">
        <v>0</v>
      </c>
      <c r="G336" s="222">
        <v>0</v>
      </c>
      <c r="H336" s="222">
        <v>0</v>
      </c>
      <c r="I336" s="222">
        <v>6</v>
      </c>
      <c r="J336" s="222">
        <v>6</v>
      </c>
      <c r="K336" s="222">
        <v>0</v>
      </c>
      <c r="L336" s="222">
        <v>0</v>
      </c>
      <c r="M336" s="222">
        <v>0</v>
      </c>
      <c r="N336" s="222">
        <v>0</v>
      </c>
      <c r="O336" s="97"/>
      <c r="P336" s="78">
        <v>329</v>
      </c>
      <c r="Q336" s="73" t="s">
        <v>628</v>
      </c>
      <c r="R336" s="76" t="s">
        <v>732</v>
      </c>
    </row>
    <row r="337" spans="1:18" s="101" customFormat="1" ht="12.75" customHeight="1" x14ac:dyDescent="0.25">
      <c r="A337" s="28" t="s">
        <v>665</v>
      </c>
      <c r="B337" s="224">
        <v>6</v>
      </c>
      <c r="C337" s="224">
        <v>0</v>
      </c>
      <c r="D337" s="224">
        <v>0</v>
      </c>
      <c r="E337" s="224">
        <v>0</v>
      </c>
      <c r="F337" s="224">
        <v>0</v>
      </c>
      <c r="G337" s="224">
        <v>0</v>
      </c>
      <c r="H337" s="224">
        <v>0</v>
      </c>
      <c r="I337" s="224">
        <v>6</v>
      </c>
      <c r="J337" s="224">
        <v>6</v>
      </c>
      <c r="K337" s="224">
        <v>0</v>
      </c>
      <c r="L337" s="224">
        <v>0</v>
      </c>
      <c r="M337" s="224">
        <v>0</v>
      </c>
      <c r="N337" s="224">
        <v>0</v>
      </c>
      <c r="O337" s="97"/>
      <c r="P337" s="78">
        <v>330</v>
      </c>
      <c r="Q337" s="79" t="s">
        <v>666</v>
      </c>
      <c r="R337" s="80">
        <v>4701</v>
      </c>
    </row>
    <row r="338" spans="1:18" s="101" customFormat="1" ht="12.75" customHeight="1" x14ac:dyDescent="0.25">
      <c r="A338" s="12" t="s">
        <v>667</v>
      </c>
      <c r="B338" s="222">
        <v>2</v>
      </c>
      <c r="C338" s="222">
        <v>0</v>
      </c>
      <c r="D338" s="222">
        <v>0</v>
      </c>
      <c r="E338" s="222">
        <v>0</v>
      </c>
      <c r="F338" s="222">
        <v>0</v>
      </c>
      <c r="G338" s="222">
        <v>0</v>
      </c>
      <c r="H338" s="222">
        <v>0</v>
      </c>
      <c r="I338" s="222">
        <v>2</v>
      </c>
      <c r="J338" s="222">
        <v>2</v>
      </c>
      <c r="K338" s="222">
        <v>0</v>
      </c>
      <c r="L338" s="222">
        <v>0</v>
      </c>
      <c r="M338" s="222">
        <v>0</v>
      </c>
      <c r="N338" s="222">
        <v>0</v>
      </c>
      <c r="O338" s="97"/>
      <c r="P338" s="78">
        <v>331</v>
      </c>
      <c r="Q338" s="73" t="s">
        <v>628</v>
      </c>
      <c r="R338" s="76" t="s">
        <v>732</v>
      </c>
    </row>
    <row r="339" spans="1:18" s="101" customFormat="1" ht="12.75" customHeight="1" x14ac:dyDescent="0.25">
      <c r="A339" s="28" t="s">
        <v>668</v>
      </c>
      <c r="B339" s="224">
        <v>1</v>
      </c>
      <c r="C339" s="224">
        <v>0</v>
      </c>
      <c r="D339" s="224">
        <v>0</v>
      </c>
      <c r="E339" s="224">
        <v>0</v>
      </c>
      <c r="F339" s="224">
        <v>0</v>
      </c>
      <c r="G339" s="224">
        <v>0</v>
      </c>
      <c r="H339" s="224">
        <v>0</v>
      </c>
      <c r="I339" s="224">
        <v>1</v>
      </c>
      <c r="J339" s="224">
        <v>1</v>
      </c>
      <c r="K339" s="224">
        <v>0</v>
      </c>
      <c r="L339" s="224">
        <v>0</v>
      </c>
      <c r="M339" s="224">
        <v>0</v>
      </c>
      <c r="N339" s="224">
        <v>0</v>
      </c>
      <c r="O339" s="97"/>
      <c r="P339" s="78">
        <v>332</v>
      </c>
      <c r="Q339" s="79" t="s">
        <v>669</v>
      </c>
      <c r="R339" s="80">
        <v>4801</v>
      </c>
    </row>
    <row r="340" spans="1:18" s="101" customFormat="1" ht="12.75" customHeight="1" x14ac:dyDescent="0.25">
      <c r="A340" s="28" t="s">
        <v>670</v>
      </c>
      <c r="B340" s="224">
        <v>1</v>
      </c>
      <c r="C340" s="224">
        <v>0</v>
      </c>
      <c r="D340" s="224">
        <v>0</v>
      </c>
      <c r="E340" s="224">
        <v>0</v>
      </c>
      <c r="F340" s="224">
        <v>0</v>
      </c>
      <c r="G340" s="224">
        <v>0</v>
      </c>
      <c r="H340" s="224">
        <v>0</v>
      </c>
      <c r="I340" s="224">
        <v>1</v>
      </c>
      <c r="J340" s="224">
        <v>1</v>
      </c>
      <c r="K340" s="224">
        <v>0</v>
      </c>
      <c r="L340" s="224">
        <v>0</v>
      </c>
      <c r="M340" s="224">
        <v>0</v>
      </c>
      <c r="N340" s="224">
        <v>0</v>
      </c>
      <c r="O340" s="97"/>
      <c r="P340" s="78">
        <v>333</v>
      </c>
      <c r="Q340" s="79" t="s">
        <v>671</v>
      </c>
      <c r="R340" s="80">
        <v>4802</v>
      </c>
    </row>
    <row r="341" spans="1:18" s="101" customFormat="1" ht="12.75" customHeight="1" x14ac:dyDescent="0.25">
      <c r="A341" s="12" t="s">
        <v>672</v>
      </c>
      <c r="B341" s="222">
        <v>1</v>
      </c>
      <c r="C341" s="222">
        <v>0</v>
      </c>
      <c r="D341" s="222">
        <v>0</v>
      </c>
      <c r="E341" s="222">
        <v>0</v>
      </c>
      <c r="F341" s="222">
        <v>0</v>
      </c>
      <c r="G341" s="222">
        <v>0</v>
      </c>
      <c r="H341" s="222">
        <v>0</v>
      </c>
      <c r="I341" s="222">
        <v>1</v>
      </c>
      <c r="J341" s="222">
        <v>1</v>
      </c>
      <c r="K341" s="222">
        <v>0</v>
      </c>
      <c r="L341" s="222">
        <v>0</v>
      </c>
      <c r="M341" s="222">
        <v>0</v>
      </c>
      <c r="N341" s="222">
        <v>0</v>
      </c>
      <c r="O341" s="97"/>
      <c r="P341" s="78">
        <v>334</v>
      </c>
      <c r="Q341" s="73" t="s">
        <v>628</v>
      </c>
      <c r="R341" s="76" t="s">
        <v>732</v>
      </c>
    </row>
    <row r="342" spans="1:18" s="101" customFormat="1" ht="12.75" customHeight="1" x14ac:dyDescent="0.25">
      <c r="A342" s="28" t="s">
        <v>673</v>
      </c>
      <c r="B342" s="224">
        <v>1</v>
      </c>
      <c r="C342" s="224">
        <v>0</v>
      </c>
      <c r="D342" s="224">
        <v>0</v>
      </c>
      <c r="E342" s="224">
        <v>0</v>
      </c>
      <c r="F342" s="224">
        <v>0</v>
      </c>
      <c r="G342" s="224">
        <v>0</v>
      </c>
      <c r="H342" s="224">
        <v>0</v>
      </c>
      <c r="I342" s="224">
        <v>1</v>
      </c>
      <c r="J342" s="224">
        <v>1</v>
      </c>
      <c r="K342" s="224">
        <v>0</v>
      </c>
      <c r="L342" s="224">
        <v>0</v>
      </c>
      <c r="M342" s="224">
        <v>0</v>
      </c>
      <c r="N342" s="224">
        <v>0</v>
      </c>
      <c r="O342" s="97"/>
      <c r="P342" s="78">
        <v>335</v>
      </c>
      <c r="Q342" s="79" t="s">
        <v>674</v>
      </c>
      <c r="R342" s="80">
        <v>4901</v>
      </c>
    </row>
    <row r="343" spans="1:18" s="101" customFormat="1" ht="12.75" customHeight="1" x14ac:dyDescent="0.25">
      <c r="A343" s="36" t="s">
        <v>675</v>
      </c>
      <c r="B343" s="222">
        <v>56</v>
      </c>
      <c r="C343" s="222">
        <v>0</v>
      </c>
      <c r="D343" s="222">
        <v>0</v>
      </c>
      <c r="E343" s="222">
        <v>0</v>
      </c>
      <c r="F343" s="222">
        <v>0</v>
      </c>
      <c r="G343" s="222">
        <v>0</v>
      </c>
      <c r="H343" s="222">
        <v>0</v>
      </c>
      <c r="I343" s="222">
        <v>56</v>
      </c>
      <c r="J343" s="222">
        <v>46</v>
      </c>
      <c r="K343" s="222">
        <v>6</v>
      </c>
      <c r="L343" s="222">
        <v>0</v>
      </c>
      <c r="M343" s="222">
        <v>1</v>
      </c>
      <c r="N343" s="222">
        <v>3</v>
      </c>
      <c r="O343" s="97"/>
      <c r="P343" s="78">
        <v>336</v>
      </c>
      <c r="Q343" s="73">
        <v>3000000</v>
      </c>
      <c r="R343" s="76" t="s">
        <v>732</v>
      </c>
    </row>
    <row r="344" spans="1:18" s="101" customFormat="1" ht="12.75" customHeight="1" x14ac:dyDescent="0.25">
      <c r="A344" s="28" t="s">
        <v>676</v>
      </c>
      <c r="B344" s="224">
        <v>5</v>
      </c>
      <c r="C344" s="224">
        <v>0</v>
      </c>
      <c r="D344" s="224">
        <v>0</v>
      </c>
      <c r="E344" s="224">
        <v>0</v>
      </c>
      <c r="F344" s="224">
        <v>0</v>
      </c>
      <c r="G344" s="224">
        <v>0</v>
      </c>
      <c r="H344" s="224">
        <v>0</v>
      </c>
      <c r="I344" s="224">
        <v>5</v>
      </c>
      <c r="J344" s="224">
        <v>5</v>
      </c>
      <c r="K344" s="224">
        <v>0</v>
      </c>
      <c r="L344" s="224">
        <v>0</v>
      </c>
      <c r="M344" s="224">
        <v>0</v>
      </c>
      <c r="N344" s="224">
        <v>0</v>
      </c>
      <c r="O344" s="97"/>
      <c r="P344" s="78">
        <v>337</v>
      </c>
      <c r="Q344" s="79" t="s">
        <v>677</v>
      </c>
      <c r="R344" s="80">
        <v>3101</v>
      </c>
    </row>
    <row r="345" spans="1:18" s="101" customFormat="1" ht="12.75" customHeight="1" x14ac:dyDescent="0.25">
      <c r="A345" s="28" t="s">
        <v>678</v>
      </c>
      <c r="B345" s="224">
        <v>4</v>
      </c>
      <c r="C345" s="224">
        <v>0</v>
      </c>
      <c r="D345" s="224">
        <v>0</v>
      </c>
      <c r="E345" s="224">
        <v>0</v>
      </c>
      <c r="F345" s="224">
        <v>0</v>
      </c>
      <c r="G345" s="224">
        <v>0</v>
      </c>
      <c r="H345" s="224">
        <v>0</v>
      </c>
      <c r="I345" s="224">
        <v>4</v>
      </c>
      <c r="J345" s="224">
        <v>1</v>
      </c>
      <c r="K345" s="224">
        <v>1</v>
      </c>
      <c r="L345" s="224">
        <v>0</v>
      </c>
      <c r="M345" s="224">
        <v>0</v>
      </c>
      <c r="N345" s="224">
        <v>2</v>
      </c>
      <c r="O345" s="97"/>
      <c r="P345" s="78">
        <v>338</v>
      </c>
      <c r="Q345" s="79" t="s">
        <v>679</v>
      </c>
      <c r="R345" s="80">
        <v>3102</v>
      </c>
    </row>
    <row r="346" spans="1:18" s="101" customFormat="1" ht="12.75" customHeight="1" x14ac:dyDescent="0.25">
      <c r="A346" s="28" t="s">
        <v>680</v>
      </c>
      <c r="B346" s="224">
        <v>9</v>
      </c>
      <c r="C346" s="224">
        <v>0</v>
      </c>
      <c r="D346" s="224">
        <v>0</v>
      </c>
      <c r="E346" s="224">
        <v>0</v>
      </c>
      <c r="F346" s="224">
        <v>0</v>
      </c>
      <c r="G346" s="224">
        <v>0</v>
      </c>
      <c r="H346" s="224">
        <v>0</v>
      </c>
      <c r="I346" s="224">
        <v>9</v>
      </c>
      <c r="J346" s="224">
        <v>8</v>
      </c>
      <c r="K346" s="224">
        <v>1</v>
      </c>
      <c r="L346" s="224">
        <v>0</v>
      </c>
      <c r="M346" s="224">
        <v>0</v>
      </c>
      <c r="N346" s="224">
        <v>0</v>
      </c>
      <c r="O346" s="97"/>
      <c r="P346" s="78">
        <v>339</v>
      </c>
      <c r="Q346" s="79" t="s">
        <v>681</v>
      </c>
      <c r="R346" s="80">
        <v>3103</v>
      </c>
    </row>
    <row r="347" spans="1:18" s="101" customFormat="1" ht="12.75" customHeight="1" x14ac:dyDescent="0.25">
      <c r="A347" s="28" t="s">
        <v>682</v>
      </c>
      <c r="B347" s="224">
        <v>7</v>
      </c>
      <c r="C347" s="224">
        <v>0</v>
      </c>
      <c r="D347" s="224">
        <v>0</v>
      </c>
      <c r="E347" s="224">
        <v>0</v>
      </c>
      <c r="F347" s="224">
        <v>0</v>
      </c>
      <c r="G347" s="224">
        <v>0</v>
      </c>
      <c r="H347" s="224">
        <v>0</v>
      </c>
      <c r="I347" s="224">
        <v>7</v>
      </c>
      <c r="J347" s="224">
        <v>5</v>
      </c>
      <c r="K347" s="224">
        <v>2</v>
      </c>
      <c r="L347" s="224">
        <v>0</v>
      </c>
      <c r="M347" s="224">
        <v>0</v>
      </c>
      <c r="N347" s="224">
        <v>0</v>
      </c>
      <c r="O347" s="97"/>
      <c r="P347" s="78">
        <v>340</v>
      </c>
      <c r="Q347" s="79" t="s">
        <v>683</v>
      </c>
      <c r="R347" s="80">
        <v>3104</v>
      </c>
    </row>
    <row r="348" spans="1:18" s="101" customFormat="1" ht="12.75" customHeight="1" x14ac:dyDescent="0.25">
      <c r="A348" s="28" t="s">
        <v>684</v>
      </c>
      <c r="B348" s="224">
        <v>4</v>
      </c>
      <c r="C348" s="224">
        <v>0</v>
      </c>
      <c r="D348" s="224">
        <v>0</v>
      </c>
      <c r="E348" s="224">
        <v>0</v>
      </c>
      <c r="F348" s="224">
        <v>0</v>
      </c>
      <c r="G348" s="224">
        <v>0</v>
      </c>
      <c r="H348" s="224">
        <v>0</v>
      </c>
      <c r="I348" s="224">
        <v>4</v>
      </c>
      <c r="J348" s="224">
        <v>3</v>
      </c>
      <c r="K348" s="224">
        <v>1</v>
      </c>
      <c r="L348" s="224">
        <v>0</v>
      </c>
      <c r="M348" s="224">
        <v>0</v>
      </c>
      <c r="N348" s="224">
        <v>0</v>
      </c>
      <c r="O348" s="97"/>
      <c r="P348" s="78">
        <v>341</v>
      </c>
      <c r="Q348" s="79" t="s">
        <v>685</v>
      </c>
      <c r="R348" s="80">
        <v>3105</v>
      </c>
    </row>
    <row r="349" spans="1:18" s="10" customFormat="1" ht="12.75" customHeight="1" x14ac:dyDescent="0.25">
      <c r="A349" s="28" t="s">
        <v>686</v>
      </c>
      <c r="B349" s="224">
        <v>4</v>
      </c>
      <c r="C349" s="224">
        <v>0</v>
      </c>
      <c r="D349" s="224">
        <v>0</v>
      </c>
      <c r="E349" s="224">
        <v>0</v>
      </c>
      <c r="F349" s="224">
        <v>0</v>
      </c>
      <c r="G349" s="224">
        <v>0</v>
      </c>
      <c r="H349" s="224">
        <v>0</v>
      </c>
      <c r="I349" s="224">
        <v>4</v>
      </c>
      <c r="J349" s="224">
        <v>4</v>
      </c>
      <c r="K349" s="224">
        <v>0</v>
      </c>
      <c r="L349" s="224">
        <v>0</v>
      </c>
      <c r="M349" s="224">
        <v>0</v>
      </c>
      <c r="N349" s="224">
        <v>0</v>
      </c>
      <c r="O349" s="97"/>
      <c r="P349" s="78">
        <v>342</v>
      </c>
      <c r="Q349" s="79" t="s">
        <v>687</v>
      </c>
      <c r="R349" s="80">
        <v>3106</v>
      </c>
    </row>
    <row r="350" spans="1:18" s="101" customFormat="1" ht="12.75" customHeight="1" x14ac:dyDescent="0.25">
      <c r="A350" s="28" t="s">
        <v>688</v>
      </c>
      <c r="B350" s="224">
        <v>4</v>
      </c>
      <c r="C350" s="224">
        <v>0</v>
      </c>
      <c r="D350" s="224">
        <v>0</v>
      </c>
      <c r="E350" s="224">
        <v>0</v>
      </c>
      <c r="F350" s="224">
        <v>0</v>
      </c>
      <c r="G350" s="224">
        <v>0</v>
      </c>
      <c r="H350" s="224">
        <v>0</v>
      </c>
      <c r="I350" s="224">
        <v>4</v>
      </c>
      <c r="J350" s="224">
        <v>3</v>
      </c>
      <c r="K350" s="224">
        <v>0</v>
      </c>
      <c r="L350" s="224">
        <v>0</v>
      </c>
      <c r="M350" s="224">
        <v>1</v>
      </c>
      <c r="N350" s="224">
        <v>0</v>
      </c>
      <c r="O350" s="97"/>
      <c r="P350" s="78">
        <v>343</v>
      </c>
      <c r="Q350" s="79" t="s">
        <v>689</v>
      </c>
      <c r="R350" s="80">
        <v>3107</v>
      </c>
    </row>
    <row r="351" spans="1:18" s="101" customFormat="1" ht="12.75" customHeight="1" x14ac:dyDescent="0.25">
      <c r="A351" s="28" t="s">
        <v>690</v>
      </c>
      <c r="B351" s="224">
        <v>8</v>
      </c>
      <c r="C351" s="224">
        <v>0</v>
      </c>
      <c r="D351" s="224">
        <v>0</v>
      </c>
      <c r="E351" s="224">
        <v>0</v>
      </c>
      <c r="F351" s="224">
        <v>0</v>
      </c>
      <c r="G351" s="224">
        <v>0</v>
      </c>
      <c r="H351" s="224">
        <v>0</v>
      </c>
      <c r="I351" s="224">
        <v>8</v>
      </c>
      <c r="J351" s="224">
        <v>6</v>
      </c>
      <c r="K351" s="224">
        <v>1</v>
      </c>
      <c r="L351" s="224">
        <v>0</v>
      </c>
      <c r="M351" s="224">
        <v>0</v>
      </c>
      <c r="N351" s="224">
        <v>1</v>
      </c>
      <c r="O351" s="97"/>
      <c r="P351" s="78">
        <v>344</v>
      </c>
      <c r="Q351" s="79" t="s">
        <v>691</v>
      </c>
      <c r="R351" s="80">
        <v>3108</v>
      </c>
    </row>
    <row r="352" spans="1:18" s="101" customFormat="1" ht="12.75" customHeight="1" x14ac:dyDescent="0.25">
      <c r="A352" s="28" t="s">
        <v>692</v>
      </c>
      <c r="B352" s="224">
        <v>1</v>
      </c>
      <c r="C352" s="224">
        <v>0</v>
      </c>
      <c r="D352" s="224">
        <v>0</v>
      </c>
      <c r="E352" s="224">
        <v>0</v>
      </c>
      <c r="F352" s="224">
        <v>0</v>
      </c>
      <c r="G352" s="224">
        <v>0</v>
      </c>
      <c r="H352" s="224">
        <v>0</v>
      </c>
      <c r="I352" s="224">
        <v>1</v>
      </c>
      <c r="J352" s="224">
        <v>1</v>
      </c>
      <c r="K352" s="224">
        <v>0</v>
      </c>
      <c r="L352" s="224">
        <v>0</v>
      </c>
      <c r="M352" s="224">
        <v>0</v>
      </c>
      <c r="N352" s="224">
        <v>0</v>
      </c>
      <c r="O352" s="97"/>
      <c r="P352" s="78">
        <v>345</v>
      </c>
      <c r="Q352" s="79" t="s">
        <v>693</v>
      </c>
      <c r="R352" s="80">
        <v>3109</v>
      </c>
    </row>
    <row r="353" spans="1:18" s="101" customFormat="1" ht="12.75" customHeight="1" x14ac:dyDescent="0.25">
      <c r="A353" s="28" t="s">
        <v>694</v>
      </c>
      <c r="B353" s="224">
        <v>2</v>
      </c>
      <c r="C353" s="224">
        <v>0</v>
      </c>
      <c r="D353" s="224">
        <v>0</v>
      </c>
      <c r="E353" s="224">
        <v>0</v>
      </c>
      <c r="F353" s="224">
        <v>0</v>
      </c>
      <c r="G353" s="224">
        <v>0</v>
      </c>
      <c r="H353" s="224">
        <v>0</v>
      </c>
      <c r="I353" s="224">
        <v>2</v>
      </c>
      <c r="J353" s="224">
        <v>2</v>
      </c>
      <c r="K353" s="224">
        <v>0</v>
      </c>
      <c r="L353" s="224">
        <v>0</v>
      </c>
      <c r="M353" s="224">
        <v>0</v>
      </c>
      <c r="N353" s="224">
        <v>0</v>
      </c>
      <c r="O353" s="97"/>
      <c r="P353" s="78">
        <v>346</v>
      </c>
      <c r="Q353" s="79" t="s">
        <v>695</v>
      </c>
      <c r="R353" s="80">
        <v>3110</v>
      </c>
    </row>
    <row r="354" spans="1:18" s="101" customFormat="1" ht="12.75" customHeight="1" x14ac:dyDescent="0.25">
      <c r="A354" s="28" t="s">
        <v>696</v>
      </c>
      <c r="B354" s="224">
        <v>8</v>
      </c>
      <c r="C354" s="224">
        <v>0</v>
      </c>
      <c r="D354" s="224">
        <v>0</v>
      </c>
      <c r="E354" s="224">
        <v>0</v>
      </c>
      <c r="F354" s="224">
        <v>0</v>
      </c>
      <c r="G354" s="224">
        <v>0</v>
      </c>
      <c r="H354" s="224">
        <v>0</v>
      </c>
      <c r="I354" s="224">
        <v>8</v>
      </c>
      <c r="J354" s="224">
        <v>8</v>
      </c>
      <c r="K354" s="224">
        <v>0</v>
      </c>
      <c r="L354" s="224">
        <v>0</v>
      </c>
      <c r="M354" s="224">
        <v>0</v>
      </c>
      <c r="N354" s="224">
        <v>0</v>
      </c>
      <c r="O354" s="97"/>
      <c r="P354" s="78">
        <v>347</v>
      </c>
      <c r="Q354" s="79" t="s">
        <v>697</v>
      </c>
      <c r="R354" s="80">
        <v>3201</v>
      </c>
    </row>
    <row r="355" spans="1:18" s="93" customFormat="1" ht="16.5" customHeight="1" x14ac:dyDescent="0.25">
      <c r="A355" s="467"/>
      <c r="B355" s="520" t="s">
        <v>913</v>
      </c>
      <c r="C355" s="520" t="s">
        <v>1023</v>
      </c>
      <c r="D355" s="520"/>
      <c r="E355" s="520"/>
      <c r="F355" s="520"/>
      <c r="G355" s="520"/>
      <c r="H355" s="520"/>
      <c r="I355" s="520" t="s">
        <v>1024</v>
      </c>
      <c r="J355" s="520"/>
      <c r="K355" s="520"/>
      <c r="L355" s="520"/>
      <c r="M355" s="520"/>
      <c r="N355" s="520"/>
      <c r="O355" s="108"/>
      <c r="P355" s="101"/>
      <c r="Q355" s="101"/>
      <c r="R355" s="101"/>
    </row>
    <row r="356" spans="1:18" s="93" customFormat="1" ht="16.5" customHeight="1" x14ac:dyDescent="0.25">
      <c r="A356" s="467"/>
      <c r="B356" s="520"/>
      <c r="C356" s="521" t="s">
        <v>913</v>
      </c>
      <c r="D356" s="521" t="s">
        <v>1025</v>
      </c>
      <c r="E356" s="521"/>
      <c r="F356" s="521"/>
      <c r="G356" s="521"/>
      <c r="H356" s="521" t="s">
        <v>1026</v>
      </c>
      <c r="I356" s="521" t="s">
        <v>913</v>
      </c>
      <c r="J356" s="521" t="s">
        <v>1025</v>
      </c>
      <c r="K356" s="521"/>
      <c r="L356" s="521"/>
      <c r="M356" s="521"/>
      <c r="N356" s="521" t="s">
        <v>1026</v>
      </c>
      <c r="O356" s="108"/>
      <c r="P356" s="101"/>
      <c r="Q356" s="101"/>
      <c r="R356" s="101"/>
    </row>
    <row r="357" spans="1:18" s="93" customFormat="1" ht="25.5" x14ac:dyDescent="0.25">
      <c r="A357" s="467"/>
      <c r="B357" s="520"/>
      <c r="C357" s="521"/>
      <c r="D357" s="220" t="s">
        <v>1027</v>
      </c>
      <c r="E357" s="220" t="s">
        <v>995</v>
      </c>
      <c r="F357" s="220" t="s">
        <v>1028</v>
      </c>
      <c r="G357" s="220" t="s">
        <v>990</v>
      </c>
      <c r="H357" s="521" t="s">
        <v>1026</v>
      </c>
      <c r="I357" s="521"/>
      <c r="J357" s="220" t="s">
        <v>1027</v>
      </c>
      <c r="K357" s="220" t="s">
        <v>995</v>
      </c>
      <c r="L357" s="220" t="s">
        <v>1028</v>
      </c>
      <c r="M357" s="220" t="s">
        <v>990</v>
      </c>
      <c r="N357" s="521" t="s">
        <v>1026</v>
      </c>
      <c r="O357" s="108"/>
      <c r="P357" s="101"/>
      <c r="Q357" s="101"/>
      <c r="R357" s="101"/>
    </row>
    <row r="358" spans="1:18" s="93" customFormat="1" ht="9.9499999999999993" customHeight="1" x14ac:dyDescent="0.25">
      <c r="A358" s="503" t="s">
        <v>707</v>
      </c>
      <c r="B358" s="503"/>
      <c r="C358" s="503"/>
      <c r="D358" s="503"/>
      <c r="E358" s="503"/>
      <c r="F358" s="503"/>
      <c r="G358" s="503"/>
      <c r="H358" s="503"/>
      <c r="I358" s="503"/>
      <c r="J358" s="503"/>
      <c r="K358" s="503"/>
      <c r="L358" s="503"/>
      <c r="M358" s="503"/>
      <c r="N358" s="503"/>
      <c r="O358" s="108"/>
      <c r="P358" s="101"/>
      <c r="Q358" s="101"/>
      <c r="R358" s="101"/>
    </row>
    <row r="359" spans="1:18" s="110" customFormat="1" ht="9.75" customHeight="1" x14ac:dyDescent="0.15">
      <c r="A359" s="512" t="s">
        <v>1029</v>
      </c>
      <c r="B359" s="512"/>
      <c r="C359" s="512"/>
      <c r="D359" s="512"/>
      <c r="E359" s="512"/>
      <c r="F359" s="512"/>
      <c r="G359" s="512"/>
      <c r="H359" s="512"/>
      <c r="I359" s="512"/>
      <c r="J359" s="512"/>
      <c r="K359" s="512"/>
      <c r="L359" s="512"/>
      <c r="M359" s="512"/>
      <c r="N359" s="512"/>
      <c r="O359" s="109"/>
    </row>
    <row r="360" spans="1:18" ht="9.75" customHeight="1" x14ac:dyDescent="0.25">
      <c r="A360" s="512" t="s">
        <v>998</v>
      </c>
      <c r="B360" s="512"/>
      <c r="C360" s="512"/>
      <c r="D360" s="512"/>
      <c r="E360" s="512"/>
      <c r="F360" s="512"/>
      <c r="G360" s="512"/>
      <c r="H360" s="512"/>
      <c r="I360" s="512"/>
      <c r="J360" s="512"/>
      <c r="K360" s="512"/>
      <c r="L360" s="512"/>
      <c r="M360" s="512"/>
      <c r="N360" s="512"/>
      <c r="O360" s="109"/>
    </row>
    <row r="361" spans="1:18" s="147" customFormat="1" ht="22.5" customHeight="1" x14ac:dyDescent="0.25">
      <c r="A361" s="522" t="s">
        <v>1030</v>
      </c>
      <c r="B361" s="522"/>
      <c r="C361" s="522"/>
      <c r="D361" s="522"/>
      <c r="E361" s="522"/>
      <c r="F361" s="522"/>
      <c r="G361" s="522"/>
      <c r="H361" s="522"/>
      <c r="I361" s="522"/>
      <c r="J361" s="522"/>
      <c r="K361" s="522"/>
      <c r="L361" s="522"/>
      <c r="M361" s="522"/>
      <c r="N361" s="522"/>
      <c r="O361" s="225"/>
    </row>
    <row r="362" spans="1:18" s="147" customFormat="1" ht="16.899999999999999" customHeight="1" x14ac:dyDescent="0.25">
      <c r="A362" s="522" t="s">
        <v>1031</v>
      </c>
      <c r="B362" s="522"/>
      <c r="C362" s="522"/>
      <c r="D362" s="522"/>
      <c r="E362" s="522"/>
      <c r="F362" s="522"/>
      <c r="G362" s="522"/>
      <c r="H362" s="522"/>
      <c r="I362" s="522"/>
      <c r="J362" s="522"/>
      <c r="K362" s="522"/>
      <c r="L362" s="522"/>
      <c r="M362" s="522"/>
      <c r="N362" s="522"/>
      <c r="O362" s="225"/>
    </row>
    <row r="364" spans="1:18" x14ac:dyDescent="0.25">
      <c r="A364" s="59" t="s">
        <v>712</v>
      </c>
    </row>
    <row r="365" spans="1:18" x14ac:dyDescent="0.25">
      <c r="A365" s="226" t="s">
        <v>1032</v>
      </c>
      <c r="B365" s="150"/>
      <c r="C365" s="150"/>
      <c r="D365" s="150"/>
      <c r="E365" s="150"/>
      <c r="F365" s="150"/>
      <c r="G365" s="150"/>
      <c r="H365" s="150"/>
      <c r="I365" s="150"/>
      <c r="J365" s="150"/>
      <c r="K365" s="150"/>
      <c r="L365" s="150"/>
      <c r="M365" s="150"/>
      <c r="N365" s="150"/>
      <c r="O365" s="150"/>
    </row>
    <row r="366" spans="1:18" x14ac:dyDescent="0.25">
      <c r="B366" s="150"/>
      <c r="C366" s="150"/>
      <c r="D366" s="150"/>
      <c r="E366" s="150"/>
      <c r="F366" s="150"/>
      <c r="G366" s="150"/>
      <c r="H366" s="150"/>
      <c r="I366" s="150"/>
      <c r="J366" s="150"/>
      <c r="K366" s="150"/>
      <c r="L366" s="150"/>
      <c r="M366" s="150"/>
      <c r="N366" s="150"/>
      <c r="O366" s="150"/>
    </row>
    <row r="367" spans="1:18" x14ac:dyDescent="0.25">
      <c r="B367" s="153"/>
      <c r="C367" s="153"/>
      <c r="D367" s="153"/>
      <c r="E367" s="153"/>
      <c r="F367" s="153"/>
      <c r="G367" s="153"/>
      <c r="H367" s="153"/>
      <c r="I367" s="153"/>
      <c r="J367" s="153"/>
      <c r="K367" s="153"/>
      <c r="L367" s="153"/>
      <c r="M367" s="153"/>
      <c r="N367" s="153"/>
    </row>
  </sheetData>
  <mergeCells count="27">
    <mergeCell ref="A362:N362"/>
    <mergeCell ref="J356:M356"/>
    <mergeCell ref="N356:N357"/>
    <mergeCell ref="A358:N358"/>
    <mergeCell ref="A359:N359"/>
    <mergeCell ref="A360:N360"/>
    <mergeCell ref="A361:N361"/>
    <mergeCell ref="A355:A357"/>
    <mergeCell ref="B355:B357"/>
    <mergeCell ref="C355:H355"/>
    <mergeCell ref="I355:N355"/>
    <mergeCell ref="C356:C357"/>
    <mergeCell ref="D356:G356"/>
    <mergeCell ref="H356:H357"/>
    <mergeCell ref="I356:I357"/>
    <mergeCell ref="A2:N2"/>
    <mergeCell ref="A3:N3"/>
    <mergeCell ref="A5:A7"/>
    <mergeCell ref="B5:B7"/>
    <mergeCell ref="C5:H5"/>
    <mergeCell ref="I5:N5"/>
    <mergeCell ref="C6:C7"/>
    <mergeCell ref="D6:G6"/>
    <mergeCell ref="H6:H7"/>
    <mergeCell ref="I6:I7"/>
    <mergeCell ref="J6:M6"/>
    <mergeCell ref="N6:N7"/>
  </mergeCells>
  <conditionalFormatting sqref="O8:O354">
    <cfRule type="cellIs" dxfId="1" priority="1" operator="greaterThan">
      <formula>0</formula>
    </cfRule>
  </conditionalFormatting>
  <hyperlinks>
    <hyperlink ref="B5:B7" r:id="rId1" display="Total" xr:uid="{216F0E72-B5DA-47BB-9DC2-B2B2564A6CD5}"/>
    <hyperlink ref="C5:H5" r:id="rId2" display="Interiores" xr:uid="{F7778A47-404B-4D76-AD54-B08C83B6171A}"/>
    <hyperlink ref="I5:N5" r:id="rId3" display="Costeiras / Transição" xr:uid="{ED8D1832-E32B-4A41-8C68-E5D3780D1EED}"/>
    <hyperlink ref="A365" r:id="rId4" xr:uid="{6696311B-E981-4016-A792-628AAA3BB198}"/>
    <hyperlink ref="H357" r:id="rId5" xr:uid="{F07E2CA6-34C2-42ED-987B-9CB707064B44}"/>
    <hyperlink ref="N357" r:id="rId6" xr:uid="{0396BDD2-72CD-4384-ACD2-87A44CC67E8A}"/>
    <hyperlink ref="B355:B357" r:id="rId7" display="Total" xr:uid="{943F85C9-615A-4A15-8680-9F1CCDFCC7AB}"/>
    <hyperlink ref="C355:H355" r:id="rId8" display="Inside" xr:uid="{9F46DAC3-2726-4BA1-AAD5-6CED88CC5E84}"/>
    <hyperlink ref="I355:N355" r:id="rId9" display="Coastal / Transition" xr:uid="{EECE3992-1768-479C-BF6C-1C1E7182AE8C}"/>
  </hyperlinks>
  <printOptions horizontalCentered="1"/>
  <pageMargins left="0.39370078740157483" right="0.39370078740157483" top="0.39370078740157483" bottom="0.39370078740157483" header="0" footer="0"/>
  <pageSetup paperSize="9" scale="86" fitToHeight="10"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16</vt:i4>
      </vt:variant>
    </vt:vector>
  </HeadingPairs>
  <TitlesOfParts>
    <vt:vector size="33" baseType="lpstr">
      <vt:lpstr>Índice</vt:lpstr>
      <vt:lpstr>Contents</vt:lpstr>
      <vt:lpstr>I_02_01</vt:lpstr>
      <vt:lpstr>I_02_01c</vt:lpstr>
      <vt:lpstr>I_02_02</vt:lpstr>
      <vt:lpstr>I_02_03</vt:lpstr>
      <vt:lpstr>I_02_04</vt:lpstr>
      <vt:lpstr>I_02_05</vt:lpstr>
      <vt:lpstr>I_02_06</vt:lpstr>
      <vt:lpstr>I_02_07</vt:lpstr>
      <vt:lpstr>I_02_08</vt:lpstr>
      <vt:lpstr>I_02_09</vt:lpstr>
      <vt:lpstr>I_02_10</vt:lpstr>
      <vt:lpstr>I_02_11</vt:lpstr>
      <vt:lpstr>Conceitos_Concepts</vt:lpstr>
      <vt:lpstr>Sinais_Signs</vt:lpstr>
      <vt:lpstr>Siglas_Acronyms</vt:lpstr>
      <vt:lpstr>I_02_01!Print_Area</vt:lpstr>
      <vt:lpstr>I_02_01c!Print_Area</vt:lpstr>
      <vt:lpstr>I_02_02!Print_Area</vt:lpstr>
      <vt:lpstr>I_02_03!Print_Area</vt:lpstr>
      <vt:lpstr>I_02_04!Print_Area</vt:lpstr>
      <vt:lpstr>I_02_05!Print_Area</vt:lpstr>
      <vt:lpstr>I_02_06!Print_Area</vt:lpstr>
      <vt:lpstr>I_02_07!Print_Area</vt:lpstr>
      <vt:lpstr>I_02_08!Print_Area</vt:lpstr>
      <vt:lpstr>I_02_09!Print_Area</vt:lpstr>
      <vt:lpstr>I_02_10!Print_Area</vt:lpstr>
      <vt:lpstr>I_02_11!Print_Area</vt:lpstr>
      <vt:lpstr>I_02_02!Print_Titles</vt:lpstr>
      <vt:lpstr>I_02_06!Print_Titles</vt:lpstr>
      <vt:lpstr>I_02_08!Print_Titles</vt:lpstr>
      <vt:lpstr>I_02_09!Print_Titles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2021-12-03T19:49:41Z</dcterms:created>
  <dcterms:modified xsi:type="dcterms:W3CDTF">2021-12-12T17:30:19Z</dcterms:modified>
</cp:coreProperties>
</file>